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7.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nmega1-my.sharepoint.com/personal/expansion04_inmega_com/Documents/2022/03 marzo/Inicio_de_proyecto_NPS_BAM_-_Dashboard_Power_Bi/"/>
    </mc:Choice>
  </mc:AlternateContent>
  <xr:revisionPtr revIDLastSave="1171" documentId="8_{C5F701B6-22C6-4777-A954-F77A58006477}" xr6:coauthVersionLast="47" xr6:coauthVersionMax="47" xr10:uidLastSave="{61E77BA2-F904-4ADC-B50A-CF50680836AA}"/>
  <bookViews>
    <workbookView xWindow="0" yWindow="0" windowWidth="20490" windowHeight="11520" firstSheet="1" activeTab="1" xr2:uid="{7C7BE849-962B-48A5-ADB1-812A2CCC762E}"/>
  </bookViews>
  <sheets>
    <sheet name="Hoja2" sheetId="18" r:id="rId1"/>
    <sheet name="Base NPS" sheetId="1" r:id="rId2"/>
    <sheet name="Preguntas" sheetId="3" r:id="rId3"/>
    <sheet name="Base productos" sheetId="21" r:id="rId4"/>
    <sheet name="Hoja4" sheetId="22" r:id="rId5"/>
    <sheet name="Tabla6 (2)" sheetId="13" r:id="rId6"/>
    <sheet name="Tabla6" sheetId="9" r:id="rId7"/>
    <sheet name="Tabla6 (3)" sheetId="15" r:id="rId8"/>
    <sheet name="Hoja1" sheetId="14" r:id="rId9"/>
    <sheet name="Tabla12" sheetId="20" r:id="rId10"/>
    <sheet name="Hoja3" sheetId="19" r:id="rId11"/>
    <sheet name="FECHAS" sheetId="17" r:id="rId12"/>
    <sheet name="Base recomendación" sheetId="16" r:id="rId13"/>
    <sheet name="Base CAT" sheetId="10" r:id="rId14"/>
    <sheet name="Tabla3" sheetId="6" r:id="rId15"/>
    <sheet name="P_PRUEBA" sheetId="5" r:id="rId16"/>
    <sheet name="P2" sheetId="4" r:id="rId17"/>
    <sheet name="P1" sheetId="2" r:id="rId18"/>
    <sheet name="Base evaluacion" sheetId="7" r:id="rId19"/>
  </sheets>
  <definedNames>
    <definedName name="_xlnm._FilterDatabase" localSheetId="16" hidden="1">'P2'!$A$1:$B$6</definedName>
    <definedName name="DatosExternos_1" localSheetId="3" hidden="1">'Base productos'!$A$1:$C$1516</definedName>
    <definedName name="DatosExternos_1" localSheetId="12" hidden="1">'Base recomendación'!$A$1:$C$1691</definedName>
    <definedName name="DatosExternos_1" localSheetId="9" hidden="1">Tabla12!$A$1:$C$39</definedName>
    <definedName name="DatosExternos_1" localSheetId="14" hidden="1">Tabla3!$A$1:$C$1629</definedName>
    <definedName name="DatosExternos_1" localSheetId="6" hidden="1">Tabla6!$A$1:$C$270</definedName>
    <definedName name="DatosExternos_1" localSheetId="5" hidden="1">'Tabla6 (2)'!$A$1:$C$43</definedName>
    <definedName name="DatosExternos_1" localSheetId="7" hidden="1">'Tabla6 (3)'!$A$1:$D$1691</definedName>
  </definedNames>
  <calcPr calcId="191029"/>
  <pivotCaches>
    <pivotCache cacheId="26"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 i="18" l="1"/>
  <c r="F5" i="18"/>
  <c r="F4" i="18"/>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J2" i="1"/>
  <c r="K2" i="1"/>
  <c r="K27" i="1"/>
  <c r="K5" i="1"/>
  <c r="K22" i="1"/>
  <c r="K33" i="1"/>
  <c r="K35" i="1"/>
  <c r="K52" i="1"/>
  <c r="K69" i="1"/>
  <c r="K72" i="1"/>
  <c r="K76" i="1"/>
  <c r="K78" i="1"/>
  <c r="K108" i="1"/>
  <c r="K111" i="1"/>
  <c r="K116" i="1"/>
  <c r="K126" i="1"/>
  <c r="K129" i="1"/>
  <c r="K135" i="1"/>
  <c r="K141" i="1"/>
  <c r="K144" i="1"/>
  <c r="K152" i="1"/>
  <c r="K155" i="1"/>
  <c r="K183" i="1"/>
  <c r="K186" i="1"/>
  <c r="K187" i="1"/>
  <c r="K196" i="1"/>
  <c r="K199" i="1"/>
  <c r="K205" i="1"/>
  <c r="K207" i="1"/>
  <c r="K213" i="1"/>
  <c r="K223" i="1"/>
  <c r="K227" i="1"/>
  <c r="K231" i="1"/>
  <c r="K233" i="1"/>
  <c r="K255" i="1"/>
  <c r="K267" i="1"/>
  <c r="K287" i="1"/>
  <c r="K299" i="1"/>
  <c r="K303" i="1"/>
  <c r="K308" i="1"/>
  <c r="K311" i="1"/>
  <c r="K315" i="1"/>
  <c r="K318" i="1"/>
  <c r="K330" i="1"/>
  <c r="K332" i="1"/>
  <c r="K344" i="1"/>
  <c r="K356" i="1"/>
  <c r="K364" i="1"/>
  <c r="K367" i="1"/>
  <c r="K371" i="1"/>
  <c r="K379" i="1"/>
  <c r="K386" i="1"/>
  <c r="K410" i="1"/>
  <c r="K411" i="1"/>
  <c r="K412" i="1"/>
  <c r="K414" i="1"/>
  <c r="K418" i="1"/>
  <c r="K425" i="1"/>
  <c r="K431" i="1"/>
  <c r="K435" i="1"/>
  <c r="K442" i="1"/>
  <c r="K453" i="1"/>
  <c r="K459" i="1"/>
  <c r="K465" i="1"/>
  <c r="K482" i="1"/>
  <c r="K514" i="1"/>
  <c r="K517" i="1"/>
  <c r="K531" i="1"/>
  <c r="K537" i="1"/>
  <c r="K543" i="1"/>
  <c r="K564" i="1"/>
  <c r="K569" i="1"/>
  <c r="K581" i="1"/>
  <c r="K591" i="1"/>
  <c r="K599" i="1"/>
  <c r="K610" i="1"/>
  <c r="K615" i="1"/>
  <c r="K624" i="1"/>
  <c r="K628" i="1"/>
  <c r="K653" i="1"/>
  <c r="K654" i="1"/>
  <c r="K663" i="1"/>
  <c r="K664" i="1"/>
  <c r="K665" i="1"/>
  <c r="K669" i="1"/>
  <c r="K676" i="1"/>
  <c r="K682" i="1"/>
  <c r="K708" i="1"/>
  <c r="K714" i="1"/>
  <c r="K716" i="1"/>
  <c r="K730" i="1"/>
  <c r="K732" i="1"/>
  <c r="K756" i="1"/>
  <c r="K757" i="1"/>
  <c r="K800" i="1"/>
  <c r="K802" i="1"/>
  <c r="K803" i="1"/>
  <c r="K804" i="1"/>
  <c r="K808" i="1"/>
  <c r="K811" i="1"/>
  <c r="K815" i="1"/>
  <c r="K817" i="1"/>
  <c r="K847" i="1"/>
  <c r="K851" i="1"/>
  <c r="K857" i="1"/>
  <c r="K858" i="1"/>
  <c r="K864" i="1"/>
  <c r="K865" i="1"/>
  <c r="K875" i="1"/>
  <c r="K883" i="1"/>
  <c r="K922" i="1"/>
  <c r="K925" i="1"/>
  <c r="K934" i="1"/>
  <c r="K950" i="1"/>
  <c r="K953" i="1"/>
  <c r="K954" i="1"/>
  <c r="K961" i="1"/>
  <c r="K966"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K710" i="1"/>
  <c r="K711" i="1"/>
  <c r="K712" i="1"/>
  <c r="K713" i="1"/>
  <c r="K715" i="1"/>
  <c r="K717" i="1"/>
  <c r="K718" i="1"/>
  <c r="K719" i="1"/>
  <c r="K720" i="1"/>
  <c r="K721" i="1"/>
  <c r="K722" i="1"/>
  <c r="K723" i="1"/>
  <c r="K724" i="1"/>
  <c r="K725" i="1"/>
  <c r="K726" i="1"/>
  <c r="K727" i="1"/>
  <c r="K728" i="1"/>
  <c r="K729" i="1"/>
  <c r="K731" i="1"/>
  <c r="K733" i="1"/>
  <c r="K734" i="1"/>
  <c r="K735" i="1"/>
  <c r="K736" i="1"/>
  <c r="K737" i="1"/>
  <c r="K738" i="1"/>
  <c r="K739" i="1"/>
  <c r="K740" i="1"/>
  <c r="K741" i="1"/>
  <c r="K742" i="1"/>
  <c r="K743" i="1"/>
  <c r="K744" i="1"/>
  <c r="K745" i="1"/>
  <c r="K746" i="1"/>
  <c r="K747" i="1"/>
  <c r="K748" i="1"/>
  <c r="K749" i="1"/>
  <c r="K750" i="1"/>
  <c r="K751" i="1"/>
  <c r="K752" i="1"/>
  <c r="K753" i="1"/>
  <c r="K754" i="1"/>
  <c r="K755"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1" i="1"/>
  <c r="K805" i="1"/>
  <c r="K806" i="1"/>
  <c r="K807" i="1"/>
  <c r="K809" i="1"/>
  <c r="K810" i="1"/>
  <c r="K812" i="1"/>
  <c r="K813" i="1"/>
  <c r="K814" i="1"/>
  <c r="K816"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8" i="1"/>
  <c r="K849" i="1"/>
  <c r="K850" i="1"/>
  <c r="K852" i="1"/>
  <c r="K853" i="1"/>
  <c r="K854" i="1"/>
  <c r="K855" i="1"/>
  <c r="K856" i="1"/>
  <c r="K859" i="1"/>
  <c r="K860" i="1"/>
  <c r="K861" i="1"/>
  <c r="K862" i="1"/>
  <c r="K863" i="1"/>
  <c r="K866" i="1"/>
  <c r="K867" i="1"/>
  <c r="K868" i="1"/>
  <c r="K869" i="1"/>
  <c r="K870" i="1"/>
  <c r="K871" i="1"/>
  <c r="K872" i="1"/>
  <c r="K873" i="1"/>
  <c r="K874" i="1"/>
  <c r="K876" i="1"/>
  <c r="K877" i="1"/>
  <c r="K878" i="1"/>
  <c r="K879" i="1"/>
  <c r="K880" i="1"/>
  <c r="K881" i="1"/>
  <c r="K882"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3" i="1"/>
  <c r="K924" i="1"/>
  <c r="K926" i="1"/>
  <c r="K927" i="1"/>
  <c r="K928" i="1"/>
  <c r="K929" i="1"/>
  <c r="K930" i="1"/>
  <c r="K931" i="1"/>
  <c r="K932" i="1"/>
  <c r="K933" i="1"/>
  <c r="K935" i="1"/>
  <c r="K936" i="1"/>
  <c r="K937" i="1"/>
  <c r="K938" i="1"/>
  <c r="K939" i="1"/>
  <c r="K940" i="1"/>
  <c r="K941" i="1"/>
  <c r="K942" i="1"/>
  <c r="K943" i="1"/>
  <c r="K944" i="1"/>
  <c r="K945" i="1"/>
  <c r="K946" i="1"/>
  <c r="K947" i="1"/>
  <c r="K948" i="1"/>
  <c r="K949" i="1"/>
  <c r="K951" i="1"/>
  <c r="K952" i="1"/>
  <c r="K955" i="1"/>
  <c r="K956" i="1"/>
  <c r="K957" i="1"/>
  <c r="K958" i="1"/>
  <c r="K959" i="1"/>
  <c r="K960" i="1"/>
  <c r="K962" i="1"/>
  <c r="K963" i="1"/>
  <c r="K964" i="1"/>
  <c r="K965" i="1"/>
  <c r="K967" i="1"/>
  <c r="K968" i="1"/>
  <c r="K969" i="1"/>
  <c r="K970" i="1"/>
  <c r="K971" i="1"/>
  <c r="K972" i="1"/>
  <c r="K973" i="1"/>
  <c r="K974" i="1"/>
  <c r="K975" i="1"/>
  <c r="K976" i="1"/>
  <c r="K977" i="1"/>
  <c r="K978" i="1"/>
  <c r="K979"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K575" i="1"/>
  <c r="K576" i="1"/>
  <c r="K577" i="1"/>
  <c r="K578" i="1"/>
  <c r="K579" i="1"/>
  <c r="K580" i="1"/>
  <c r="K582" i="1"/>
  <c r="K583" i="1"/>
  <c r="K584" i="1"/>
  <c r="K585" i="1"/>
  <c r="K586" i="1"/>
  <c r="K587" i="1"/>
  <c r="K588" i="1"/>
  <c r="K589" i="1"/>
  <c r="K590" i="1"/>
  <c r="K592" i="1"/>
  <c r="K593" i="1"/>
  <c r="K594" i="1"/>
  <c r="K595" i="1"/>
  <c r="K596" i="1"/>
  <c r="K597" i="1"/>
  <c r="K598" i="1"/>
  <c r="K600" i="1"/>
  <c r="K601" i="1"/>
  <c r="K602" i="1"/>
  <c r="K603" i="1"/>
  <c r="K604" i="1"/>
  <c r="K605" i="1"/>
  <c r="K606" i="1"/>
  <c r="K607" i="1"/>
  <c r="K608" i="1"/>
  <c r="K609" i="1"/>
  <c r="K611" i="1"/>
  <c r="K612" i="1"/>
  <c r="K613" i="1"/>
  <c r="K614" i="1"/>
  <c r="K616" i="1"/>
  <c r="K617" i="1"/>
  <c r="K618" i="1"/>
  <c r="K619" i="1"/>
  <c r="K620" i="1"/>
  <c r="K621" i="1"/>
  <c r="K622" i="1"/>
  <c r="K623" i="1"/>
  <c r="K625" i="1"/>
  <c r="K626" i="1"/>
  <c r="K627" i="1"/>
  <c r="K629" i="1"/>
  <c r="K630" i="1"/>
  <c r="K631" i="1"/>
  <c r="K632" i="1"/>
  <c r="K633" i="1"/>
  <c r="K634" i="1"/>
  <c r="K635" i="1"/>
  <c r="K636" i="1"/>
  <c r="K637" i="1"/>
  <c r="K638" i="1"/>
  <c r="K639" i="1"/>
  <c r="K640" i="1"/>
  <c r="K641" i="1"/>
  <c r="K642" i="1"/>
  <c r="K643" i="1"/>
  <c r="K644" i="1"/>
  <c r="K645" i="1"/>
  <c r="K646" i="1"/>
  <c r="K647" i="1"/>
  <c r="K648" i="1"/>
  <c r="K649" i="1"/>
  <c r="K650" i="1"/>
  <c r="K651" i="1"/>
  <c r="K652" i="1"/>
  <c r="K655" i="1"/>
  <c r="K656" i="1"/>
  <c r="K657" i="1"/>
  <c r="K658" i="1"/>
  <c r="K659" i="1"/>
  <c r="K660" i="1"/>
  <c r="K661" i="1"/>
  <c r="K662" i="1"/>
  <c r="K666" i="1"/>
  <c r="K667" i="1"/>
  <c r="K668" i="1"/>
  <c r="K670" i="1"/>
  <c r="K671" i="1"/>
  <c r="K672" i="1"/>
  <c r="K673" i="1"/>
  <c r="K674" i="1"/>
  <c r="K675" i="1"/>
  <c r="K677" i="1"/>
  <c r="K678" i="1"/>
  <c r="K679" i="1"/>
  <c r="K680" i="1"/>
  <c r="K681"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9" i="1"/>
  <c r="K3" i="1"/>
  <c r="K4" i="1"/>
  <c r="K6" i="1"/>
  <c r="K7" i="1"/>
  <c r="K8" i="1"/>
  <c r="K9" i="1"/>
  <c r="K10" i="1"/>
  <c r="K11" i="1"/>
  <c r="K12" i="1"/>
  <c r="K13" i="1"/>
  <c r="K14" i="1"/>
  <c r="K15" i="1"/>
  <c r="K16" i="1"/>
  <c r="K17" i="1"/>
  <c r="K18" i="1"/>
  <c r="K19" i="1"/>
  <c r="K20" i="1"/>
  <c r="K21" i="1"/>
  <c r="K23" i="1"/>
  <c r="K24" i="1"/>
  <c r="K25" i="1"/>
  <c r="K26" i="1"/>
  <c r="K28" i="1"/>
  <c r="K29" i="1"/>
  <c r="K30" i="1"/>
  <c r="K31" i="1"/>
  <c r="K32" i="1"/>
  <c r="K34" i="1"/>
  <c r="K36" i="1"/>
  <c r="K37" i="1"/>
  <c r="K38" i="1"/>
  <c r="K39" i="1"/>
  <c r="K40" i="1"/>
  <c r="K41" i="1"/>
  <c r="K42" i="1"/>
  <c r="K43" i="1"/>
  <c r="K44" i="1"/>
  <c r="K45" i="1"/>
  <c r="K46" i="1"/>
  <c r="K47" i="1"/>
  <c r="K48" i="1"/>
  <c r="K49" i="1"/>
  <c r="K50" i="1"/>
  <c r="K51" i="1"/>
  <c r="K53" i="1"/>
  <c r="K54" i="1"/>
  <c r="K55" i="1"/>
  <c r="K56" i="1"/>
  <c r="K57" i="1"/>
  <c r="K58" i="1"/>
  <c r="K59" i="1"/>
  <c r="K60" i="1"/>
  <c r="K61" i="1"/>
  <c r="K62" i="1"/>
  <c r="K63" i="1"/>
  <c r="K64" i="1"/>
  <c r="K65" i="1"/>
  <c r="K66" i="1"/>
  <c r="K67" i="1"/>
  <c r="K68" i="1"/>
  <c r="K70" i="1"/>
  <c r="K71" i="1"/>
  <c r="K73" i="1"/>
  <c r="K74" i="1"/>
  <c r="K75" i="1"/>
  <c r="K77"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9" i="1"/>
  <c r="K110" i="1"/>
  <c r="K112" i="1"/>
  <c r="K113" i="1"/>
  <c r="K114" i="1"/>
  <c r="K115" i="1"/>
  <c r="K117" i="1"/>
  <c r="K118" i="1"/>
  <c r="K119" i="1"/>
  <c r="K120" i="1"/>
  <c r="K121" i="1"/>
  <c r="K122" i="1"/>
  <c r="K123" i="1"/>
  <c r="K124" i="1"/>
  <c r="K125" i="1"/>
  <c r="K127" i="1"/>
  <c r="K128" i="1"/>
  <c r="K130" i="1"/>
  <c r="K131" i="1"/>
  <c r="K132" i="1"/>
  <c r="K133" i="1"/>
  <c r="K134" i="1"/>
  <c r="K136" i="1"/>
  <c r="K137" i="1"/>
  <c r="K138" i="1"/>
  <c r="K139" i="1"/>
  <c r="K140" i="1"/>
  <c r="K142" i="1"/>
  <c r="K143" i="1"/>
  <c r="K145" i="1"/>
  <c r="K146" i="1"/>
  <c r="K147" i="1"/>
  <c r="K148" i="1"/>
  <c r="K149" i="1"/>
  <c r="K150" i="1"/>
  <c r="K151" i="1"/>
  <c r="K153" i="1"/>
  <c r="K154"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4" i="1"/>
  <c r="K185" i="1"/>
  <c r="K188" i="1"/>
  <c r="K189" i="1"/>
  <c r="K190" i="1"/>
  <c r="K191" i="1"/>
  <c r="K192" i="1"/>
  <c r="K193" i="1"/>
  <c r="K194" i="1"/>
  <c r="K195" i="1"/>
  <c r="K197" i="1"/>
  <c r="K198" i="1"/>
  <c r="K200" i="1"/>
  <c r="K201" i="1"/>
  <c r="K202" i="1"/>
  <c r="K203" i="1"/>
  <c r="K204" i="1"/>
  <c r="K206" i="1"/>
  <c r="K208" i="1"/>
  <c r="K209" i="1"/>
  <c r="K210" i="1"/>
  <c r="K211" i="1"/>
  <c r="K212" i="1"/>
  <c r="K214" i="1"/>
  <c r="K215" i="1"/>
  <c r="K216" i="1"/>
  <c r="K217" i="1"/>
  <c r="K218" i="1"/>
  <c r="K219" i="1"/>
  <c r="K220" i="1"/>
  <c r="K221" i="1"/>
  <c r="K222" i="1"/>
  <c r="K224" i="1"/>
  <c r="K225" i="1"/>
  <c r="K226" i="1"/>
  <c r="K228" i="1"/>
  <c r="K229" i="1"/>
  <c r="K230" i="1"/>
  <c r="K232" i="1"/>
  <c r="K234" i="1"/>
  <c r="K235" i="1"/>
  <c r="K236" i="1"/>
  <c r="K237" i="1"/>
  <c r="K238" i="1"/>
  <c r="K239" i="1"/>
  <c r="K240" i="1"/>
  <c r="K241" i="1"/>
  <c r="K242" i="1"/>
  <c r="K243" i="1"/>
  <c r="K244" i="1"/>
  <c r="K245" i="1"/>
  <c r="K246" i="1"/>
  <c r="K247" i="1"/>
  <c r="K248" i="1"/>
  <c r="K249" i="1"/>
  <c r="K250" i="1"/>
  <c r="K251" i="1"/>
  <c r="K252" i="1"/>
  <c r="K253" i="1"/>
  <c r="K254" i="1"/>
  <c r="K256" i="1"/>
  <c r="K257" i="1"/>
  <c r="K258" i="1"/>
  <c r="K259" i="1"/>
  <c r="K260" i="1"/>
  <c r="K261" i="1"/>
  <c r="K262" i="1"/>
  <c r="K263" i="1"/>
  <c r="K264" i="1"/>
  <c r="K265" i="1"/>
  <c r="K266" i="1"/>
  <c r="K268" i="1"/>
  <c r="K269" i="1"/>
  <c r="K270" i="1"/>
  <c r="K271" i="1"/>
  <c r="K272" i="1"/>
  <c r="K273" i="1"/>
  <c r="K274" i="1"/>
  <c r="K275" i="1"/>
  <c r="K276" i="1"/>
  <c r="K277" i="1"/>
  <c r="K278" i="1"/>
  <c r="K279" i="1"/>
  <c r="K280" i="1"/>
  <c r="K281" i="1"/>
  <c r="K282" i="1"/>
  <c r="K283" i="1"/>
  <c r="K284" i="1"/>
  <c r="K285" i="1"/>
  <c r="K286" i="1"/>
  <c r="K288" i="1"/>
  <c r="K289" i="1"/>
  <c r="K290" i="1"/>
  <c r="K291" i="1"/>
  <c r="K292" i="1"/>
  <c r="K293" i="1"/>
  <c r="K294" i="1"/>
  <c r="K295" i="1"/>
  <c r="K296" i="1"/>
  <c r="K297" i="1"/>
  <c r="K298" i="1"/>
  <c r="K300" i="1"/>
  <c r="K301" i="1"/>
  <c r="K302" i="1"/>
  <c r="K304" i="1"/>
  <c r="K305" i="1"/>
  <c r="K306" i="1"/>
  <c r="K307" i="1"/>
  <c r="K309" i="1"/>
  <c r="K310" i="1"/>
  <c r="K312" i="1"/>
  <c r="K313" i="1"/>
  <c r="K314" i="1"/>
  <c r="K316" i="1"/>
  <c r="K317" i="1"/>
  <c r="K319" i="1"/>
  <c r="K320" i="1"/>
  <c r="K321" i="1"/>
  <c r="K322" i="1"/>
  <c r="K323" i="1"/>
  <c r="K324" i="1"/>
  <c r="K325" i="1"/>
  <c r="K326" i="1"/>
  <c r="K327" i="1"/>
  <c r="K328" i="1"/>
  <c r="K329" i="1"/>
  <c r="K331" i="1"/>
  <c r="K333" i="1"/>
  <c r="K334" i="1"/>
  <c r="K335" i="1"/>
  <c r="K336" i="1"/>
  <c r="K337" i="1"/>
  <c r="K338" i="1"/>
  <c r="K339" i="1"/>
  <c r="K340" i="1"/>
  <c r="K341" i="1"/>
  <c r="K342" i="1"/>
  <c r="K343" i="1"/>
  <c r="K345" i="1"/>
  <c r="K346" i="1"/>
  <c r="K347" i="1"/>
  <c r="K348" i="1"/>
  <c r="K349" i="1"/>
  <c r="K350" i="1"/>
  <c r="K351" i="1"/>
  <c r="K352" i="1"/>
  <c r="K353" i="1"/>
  <c r="K354" i="1"/>
  <c r="K355" i="1"/>
  <c r="K357" i="1"/>
  <c r="K358" i="1"/>
  <c r="K359" i="1"/>
  <c r="K360" i="1"/>
  <c r="K361" i="1"/>
  <c r="K362" i="1"/>
  <c r="K363" i="1"/>
  <c r="K365" i="1"/>
  <c r="K366" i="1"/>
  <c r="K368" i="1"/>
  <c r="K369" i="1"/>
  <c r="K370" i="1"/>
  <c r="K372" i="1"/>
  <c r="K373" i="1"/>
  <c r="K374" i="1"/>
  <c r="K375" i="1"/>
  <c r="K376" i="1"/>
  <c r="K377" i="1"/>
  <c r="K378" i="1"/>
  <c r="K380" i="1"/>
  <c r="K381" i="1"/>
  <c r="K382" i="1"/>
  <c r="K383" i="1"/>
  <c r="K384" i="1"/>
  <c r="K385" i="1"/>
  <c r="K387" i="1"/>
  <c r="K388" i="1"/>
  <c r="K389" i="1"/>
  <c r="K390" i="1"/>
  <c r="K391" i="1"/>
  <c r="K392" i="1"/>
  <c r="K393" i="1"/>
  <c r="K394" i="1"/>
  <c r="K395" i="1"/>
  <c r="K396" i="1"/>
  <c r="K397" i="1"/>
  <c r="K398" i="1"/>
  <c r="K399" i="1"/>
  <c r="K400" i="1"/>
  <c r="K401" i="1"/>
  <c r="K402" i="1"/>
  <c r="K403" i="1"/>
  <c r="K404" i="1"/>
  <c r="K405" i="1"/>
  <c r="K406" i="1"/>
  <c r="K407" i="1"/>
  <c r="K408" i="1"/>
  <c r="K409" i="1"/>
  <c r="K413" i="1"/>
  <c r="K415" i="1"/>
  <c r="K416" i="1"/>
  <c r="K417" i="1"/>
  <c r="K419" i="1"/>
  <c r="K420" i="1"/>
  <c r="K421" i="1"/>
  <c r="K422" i="1"/>
  <c r="K423" i="1"/>
  <c r="K424" i="1"/>
  <c r="K426" i="1"/>
  <c r="K427" i="1"/>
  <c r="K428" i="1"/>
  <c r="K429" i="1"/>
  <c r="K430" i="1"/>
  <c r="K432" i="1"/>
  <c r="K433" i="1"/>
  <c r="K434" i="1"/>
  <c r="K436" i="1"/>
  <c r="K437" i="1"/>
  <c r="K438" i="1"/>
  <c r="K439" i="1"/>
  <c r="K440" i="1"/>
  <c r="K441" i="1"/>
  <c r="K443" i="1"/>
  <c r="K444" i="1"/>
  <c r="K445" i="1"/>
  <c r="K446" i="1"/>
  <c r="K447" i="1"/>
  <c r="K448" i="1"/>
  <c r="K449" i="1"/>
  <c r="K450" i="1"/>
  <c r="K451" i="1"/>
  <c r="K452" i="1"/>
  <c r="K454" i="1"/>
  <c r="K455" i="1"/>
  <c r="K456" i="1"/>
  <c r="K457" i="1"/>
  <c r="K458" i="1"/>
  <c r="K460" i="1"/>
  <c r="K461" i="1"/>
  <c r="K462" i="1"/>
  <c r="K463" i="1"/>
  <c r="K464" i="1"/>
  <c r="K466" i="1"/>
  <c r="K467" i="1"/>
  <c r="K468" i="1"/>
  <c r="K469" i="1"/>
  <c r="K470" i="1"/>
  <c r="K471" i="1"/>
  <c r="K472" i="1"/>
  <c r="K473" i="1"/>
  <c r="K474" i="1"/>
  <c r="K475" i="1"/>
  <c r="K476" i="1"/>
  <c r="K477" i="1"/>
  <c r="K478" i="1"/>
  <c r="K479" i="1"/>
  <c r="K480" i="1"/>
  <c r="K481"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5" i="1"/>
  <c r="K516" i="1"/>
  <c r="K518" i="1"/>
  <c r="K519" i="1"/>
  <c r="K520" i="1"/>
  <c r="K521" i="1"/>
  <c r="K522" i="1"/>
  <c r="K523" i="1"/>
  <c r="K524" i="1"/>
  <c r="K525" i="1"/>
  <c r="K526" i="1"/>
  <c r="K527" i="1"/>
  <c r="K528" i="1"/>
  <c r="K529" i="1"/>
  <c r="K530" i="1"/>
  <c r="K532" i="1"/>
  <c r="K533" i="1"/>
  <c r="K534" i="1"/>
  <c r="K535" i="1"/>
  <c r="K536" i="1"/>
  <c r="K538" i="1"/>
  <c r="K539" i="1"/>
  <c r="K540" i="1"/>
  <c r="K541" i="1"/>
  <c r="K542" i="1"/>
  <c r="K544" i="1"/>
  <c r="K545" i="1"/>
  <c r="K546" i="1"/>
  <c r="K547" i="1"/>
  <c r="K548" i="1"/>
  <c r="K549" i="1"/>
  <c r="K550" i="1"/>
  <c r="K551" i="1"/>
  <c r="K552" i="1"/>
  <c r="K553" i="1"/>
  <c r="K554" i="1"/>
  <c r="K555" i="1"/>
  <c r="K556" i="1"/>
  <c r="K557" i="1"/>
  <c r="K558" i="1"/>
  <c r="K559" i="1"/>
  <c r="K560" i="1"/>
  <c r="K561" i="1"/>
  <c r="K562" i="1"/>
  <c r="K563" i="1"/>
  <c r="K565" i="1"/>
  <c r="K566" i="1"/>
  <c r="K567" i="1"/>
  <c r="K568" i="1"/>
  <c r="K570" i="1"/>
  <c r="K571" i="1"/>
  <c r="K572" i="1"/>
  <c r="K573" i="1"/>
  <c r="K574"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A8A970-46D2-4431-B9DD-23934AB6B461}"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 id="2" xr16:uid="{532B478A-CAF2-4636-A20A-2BB45A1A7D3F}" keepAlive="1" name="Consulta - Tabla12" description="Conexión a la consulta 'Tabla12' en el libro." type="5" refreshedVersion="7" background="1" saveData="1">
    <dbPr connection="Provider=Microsoft.Mashup.OleDb.1;Data Source=$Workbook$;Location=Tabla12;Extended Properties=&quot;&quot;" command="SELECT * FROM [Tabla12]"/>
  </connection>
  <connection id="3" xr16:uid="{459A1CD0-9862-4EF1-8848-A644BAB9798E}" keepAlive="1" name="Consulta - Tabla3" description="Conexión a la consulta 'Tabla3' en el libro." type="5" refreshedVersion="7" background="1" saveData="1">
    <dbPr connection="Provider=Microsoft.Mashup.OleDb.1;Data Source=$Workbook$;Location=Tabla3;Extended Properties=&quot;&quot;" command="SELECT * FROM [Tabla3]"/>
  </connection>
  <connection id="4" xr16:uid="{BFE2EE8C-00F5-45E5-A317-E74BE8CE30A8}" keepAlive="1" name="Consulta - Tabla6" description="Conexión a la consulta 'Tabla6' en el libro." type="5" refreshedVersion="7" background="1" saveData="1">
    <dbPr connection="Provider=Microsoft.Mashup.OleDb.1;Data Source=$Workbook$;Location=Tabla6;Extended Properties=&quot;&quot;" command="SELECT * FROM [Tabla6]"/>
  </connection>
  <connection id="5" xr16:uid="{81E42426-C75B-4047-B1C4-19E9A3A587D1}" keepAlive="1" name="Consulta - Tabla6 (2)" description="Conexión a la consulta 'Tabla6 (2)' en el libro." type="5" refreshedVersion="7" background="1" saveData="1">
    <dbPr connection="Provider=Microsoft.Mashup.OleDb.1;Data Source=$Workbook$;Location=&quot;Tabla6 (2)&quot;;Extended Properties=&quot;&quot;" command="SELECT * FROM [Tabla6 (2)]"/>
  </connection>
  <connection id="6" xr16:uid="{1D6CB350-4DFB-489F-BE80-BAC6C9B3FDFA}" keepAlive="1" name="Consulta - Tabla6 (3)" description="Conexión a la consulta 'Tabla6 (3)' en el libro." type="5" refreshedVersion="7" background="1" saveData="1">
    <dbPr connection="Provider=Microsoft.Mashup.OleDb.1;Data Source=$Workbook$;Location=&quot;Tabla6 (3)&quot;;Extended Properties=&quot;&quot;" command="SELECT * FROM [Tabla6 (3)]"/>
  </connection>
  <connection id="7" xr16:uid="{FC54E706-DABA-4111-9E6E-C6FDAD4F3E4F}" keepAlive="1" name="Consulta - Tabla6 (4)" description="Conexión a la consulta 'Tabla6 (4)' en el libro." type="5" refreshedVersion="7" background="1" saveData="1">
    <dbPr connection="Provider=Microsoft.Mashup.OleDb.1;Data Source=$Workbook$;Location=&quot;Tabla6 (4)&quot;;Extended Properties=&quot;&quot;" command="SELECT * FROM [Tabla6 (4)]"/>
  </connection>
</connections>
</file>

<file path=xl/sharedStrings.xml><?xml version="1.0" encoding="utf-8"?>
<sst xmlns="http://schemas.openxmlformats.org/spreadsheetml/2006/main" count="55869" uniqueCount="1693">
  <si>
    <t>ID</t>
  </si>
  <si>
    <t>¿Qué tan probable es que recomiende los productos / servicios de Banco Autofin a familiares y amigos?</t>
  </si>
  <si>
    <t>10 Muy probable</t>
  </si>
  <si>
    <t>0 Nada probable</t>
  </si>
  <si>
    <t>Date</t>
  </si>
  <si>
    <t>P1</t>
  </si>
  <si>
    <t>Pregunta</t>
  </si>
  <si>
    <t>id pregunta</t>
  </si>
  <si>
    <t>A</t>
  </si>
  <si>
    <t>B</t>
  </si>
  <si>
    <t>C</t>
  </si>
  <si>
    <t>D</t>
  </si>
  <si>
    <t>E</t>
  </si>
  <si>
    <t>F</t>
  </si>
  <si>
    <t>G</t>
  </si>
  <si>
    <t>H</t>
  </si>
  <si>
    <t>I</t>
  </si>
  <si>
    <t>J</t>
  </si>
  <si>
    <t>K</t>
  </si>
  <si>
    <t>ORDENP1</t>
  </si>
  <si>
    <t>Tipo</t>
  </si>
  <si>
    <t>Promotores</t>
  </si>
  <si>
    <t>Detractores</t>
  </si>
  <si>
    <t xml:space="preserve">TIPO </t>
  </si>
  <si>
    <t>Fecha</t>
  </si>
  <si>
    <t>2022_01</t>
  </si>
  <si>
    <t>2022_02</t>
  </si>
  <si>
    <t>2021_12</t>
  </si>
  <si>
    <t>2021_11</t>
  </si>
  <si>
    <t>SUCURSAL</t>
  </si>
  <si>
    <t>tipo_cliente</t>
  </si>
  <si>
    <t>CLIENTE EXTERNO</t>
  </si>
  <si>
    <t>EMPLEADO GRUPO</t>
  </si>
  <si>
    <t>EMPLEADO BANCO</t>
  </si>
  <si>
    <t>Pasivos</t>
  </si>
  <si>
    <t>REFORMA</t>
  </si>
  <si>
    <t>CIUDAD JARDIN</t>
  </si>
  <si>
    <t>MATRIZ</t>
  </si>
  <si>
    <t>TULTITLAN</t>
  </si>
  <si>
    <t>PLAZA CENTRAL</t>
  </si>
  <si>
    <t>CHALCO</t>
  </si>
  <si>
    <t>DIVISION DEL NORTE</t>
  </si>
  <si>
    <t>BENJAMIN FRANKLIN</t>
  </si>
  <si>
    <t>MUNDO IMPERIAL</t>
  </si>
  <si>
    <t>FELIX CUEVAS</t>
  </si>
  <si>
    <t>MIRAMONTES</t>
  </si>
  <si>
    <t>ZAPATA</t>
  </si>
  <si>
    <t>LOS CABALLOS</t>
  </si>
  <si>
    <t>PLAZA JARDIN</t>
  </si>
  <si>
    <t>PACHUCA</t>
  </si>
  <si>
    <t>Satisfecho</t>
  </si>
  <si>
    <t>Muy satisfecho</t>
  </si>
  <si>
    <t>Nada satisfecho</t>
  </si>
  <si>
    <t>Neutral</t>
  </si>
  <si>
    <t>Poco satisfecho</t>
  </si>
  <si>
    <t>¿Qué tan satisfecho está con nuestros productos y servicios?</t>
  </si>
  <si>
    <t>P2</t>
  </si>
  <si>
    <t>IDP2</t>
  </si>
  <si>
    <t>Sí</t>
  </si>
  <si>
    <t>No</t>
  </si>
  <si>
    <t>VISITA SUC</t>
  </si>
  <si>
    <t>Tiempo de espera</t>
  </si>
  <si>
    <t>Atención del ejecutivo</t>
  </si>
  <si>
    <t>Instalaciones (funcional / limpieza)</t>
  </si>
  <si>
    <t>Ubicación y accesibilidad para llegar a la sucursal</t>
  </si>
  <si>
    <t>5 Muy satisfecho</t>
  </si>
  <si>
    <t>1 Nada satisfecho</t>
  </si>
  <si>
    <t>Atributo</t>
  </si>
  <si>
    <t>Valor</t>
  </si>
  <si>
    <t>IDVALOR</t>
  </si>
  <si>
    <t>Muy satisfactorio</t>
  </si>
  <si>
    <t>Superior a lo esperado</t>
  </si>
  <si>
    <t>Ni bueno ni malo</t>
  </si>
  <si>
    <t>Muy malo</t>
  </si>
  <si>
    <t>Malo</t>
  </si>
  <si>
    <t>P4</t>
  </si>
  <si>
    <t>¿Cuál fue la calidad del servicio al cliente que recibió en esta sucursal?</t>
  </si>
  <si>
    <t>IDP4</t>
  </si>
  <si>
    <t>Consulta de saldo y/o Estado de cuenta</t>
  </si>
  <si>
    <t>Transferencias y/o pagos</t>
  </si>
  <si>
    <t>Inversiones</t>
  </si>
  <si>
    <t>P5</t>
  </si>
  <si>
    <t>¿Para qué utilizó la Banca Móvil o Digital (Internet)?</t>
  </si>
  <si>
    <t>P5.1</t>
  </si>
  <si>
    <t>P5.2</t>
  </si>
  <si>
    <t>4 Satisfecho</t>
  </si>
  <si>
    <t>3 Neutral</t>
  </si>
  <si>
    <t>2 Poco satisfecho</t>
  </si>
  <si>
    <t>De manera general, qué tan satisfecho está con nuestra atención en: banca movil</t>
  </si>
  <si>
    <t>De manera general, qué tan satisfecho está con nuestra atención en: banca digital</t>
  </si>
  <si>
    <t>En el último mes, ¿utilizó nuestro centro de atención vía telefónica?</t>
  </si>
  <si>
    <t>Información de la cuenta</t>
  </si>
  <si>
    <t>Saldo de mi cuenta</t>
  </si>
  <si>
    <t>Información sobre mi crédito automotriz</t>
  </si>
  <si>
    <t>Información sobre seguros</t>
  </si>
  <si>
    <t>Cita para entrega de factura de mi crédito automotríz</t>
  </si>
  <si>
    <t>Soporte de la Banca móvil o digital (Internet)</t>
  </si>
  <si>
    <t>Horario del banco/número de teléfono/dirección</t>
  </si>
  <si>
    <t>Información de préstamos</t>
  </si>
  <si>
    <t>Seguimiento a una queja</t>
  </si>
  <si>
    <t>P6</t>
  </si>
  <si>
    <t>P6.1</t>
  </si>
  <si>
    <t>P6.2</t>
  </si>
  <si>
    <t>P6.3</t>
  </si>
  <si>
    <t>¿Qué tan satisfecho esta con nuestro servicio de atención vía telefónica? Tiempo de espera2</t>
  </si>
  <si>
    <t>¿Qué tan satisfecho esta con nuestro servicio de atención vía telefónica? Atención del ejecutivo3</t>
  </si>
  <si>
    <t>¿Qué tan satisfecho esta con nuestro servicio de atención vía telefónica? Solución a su llamada</t>
  </si>
  <si>
    <t>P6.3 Neutral</t>
  </si>
  <si>
    <t>P6.2 Poco satisfecho</t>
  </si>
  <si>
    <t>Atención del ejecutivo (s) del banco</t>
  </si>
  <si>
    <t>Experiencia al abrir mi cuenta / crédito / inversión</t>
  </si>
  <si>
    <t>Experiencia de la Aplicación Móvil y/o Banca Digital (Internet)</t>
  </si>
  <si>
    <t>Producto y/o servicio contratado</t>
  </si>
  <si>
    <t>Cajeros y/o sucursales</t>
  </si>
  <si>
    <t>Uso de mis servicios y/o productos</t>
  </si>
  <si>
    <t>Otro, ¿cuál?</t>
  </si>
  <si>
    <t xml:space="preserve">Jamás me he atrasado en ningún pago, en mi tabla de amortizaciones dice que debo pagar los días 6, y este mes no fue la excepción, el día 6 realicé la transferencia. Sin embargo, desde 2 días antes y aún ahora, me siguen llamando y enviando mensajes diciendo que tengo un saldo vencido. Además, enviaron un mensaje para "solucionar" lo de mi crédito que me redirige a un whatsapp de empresa, ahí espuse lo anterior y nadie da respuesta. Es un pésimo servicio, empezando porque desde antes de la fecha de pago me están molestando con llamadas cada 20 minutos por un dizque saldo vencido y porque en la línea donde "dan solución" ni siquiera responden. </t>
  </si>
  <si>
    <t>La tarjeta no sirve, en ecommerce</t>
  </si>
  <si>
    <t>PARA TENER LA BANCA TIENES QUE IR A LA SUCURSAL, LAS CUALES SON MUY LEJANAS  NADA COMO LOS OTROS BANCOS QUE DESCARGAS Y PUEDES OCUPAR DE MANERA RAPIDA  ES POR ELLO QUE DEBES HACER UNA PORTABILIDAD DE TU NOMINA TAMBIEN NO TENEMOS NINGUN BENEFICIO AL TENER NUESTRA NOMINA EN EL BANCO Y EN OTROS BANCOS SI LO HAY</t>
  </si>
  <si>
    <t>El área de crédito es muy radical con la renovación de la póliza de seguro.</t>
  </si>
  <si>
    <t>nunca me solucionan mis problemas, se me bloqueo la banca en liena y mande correo solicitando apoyo y me mandaron al carajo, nadie se ha puesto en contacto conmigo</t>
  </si>
  <si>
    <t>ejecutivo cta</t>
  </si>
  <si>
    <t>Interrumpen los Spei's de 17 a 18:10, y cuando reestablecen ya no se pueden hacer pagos por linea</t>
  </si>
  <si>
    <t>cobro por no tener 3000 sin haber avisado</t>
  </si>
  <si>
    <t>Con todo</t>
  </si>
  <si>
    <t>DE PRONTO NO SON CLAROS CON LOS MONTOS A DEPOSITAR CADA MES, TIENEN UNA INFORMACIÓN DESFASADA O DESCOORDINADA O NO ACTUALIZADA EN SU TOTALIDAD</t>
  </si>
  <si>
    <t xml:space="preserve">Atencion en oficina </t>
  </si>
  <si>
    <t>Atención de los ejecutivos en corporativo, les falta experiencia y toma de decisiones. En corporativo tienen procedimientos muy diferentes a la sucursal, por mas que en la sucursal trabajen para agilizar los procesos corporativo siempre resultaron una burocracia muy lenta, tediosa y moelsta</t>
  </si>
  <si>
    <t>Deseo que nadie se endeude, aunque acepto que esto es una ayuda</t>
  </si>
  <si>
    <t>Llevo más de un año intentado utilizar la app pero en el banco registran mal mi número y no puedo iniciar sesión por lo que no puedo consultar ni hacer movimientos</t>
  </si>
  <si>
    <t xml:space="preserve">No reciben todos los pagos del SAT y del IMSS </t>
  </si>
  <si>
    <t>Porque viviendo en el extranjero pude abrir cuanta a mi nombre</t>
  </si>
  <si>
    <t>La dificultad para localizar a un ejecutivo es mucha y en varias ocasiones eh querido liquidar mi crédito y no se puede por falta de atención</t>
  </si>
  <si>
    <t>No hay cajeros automáticos ni sucursales</t>
  </si>
  <si>
    <t xml:space="preserve">Al parecer me han mentido solo para que pagara y no me ayudan con mi problema ocasionado por la pandemia. No debo nada y requiero su apoyo para una reestructuración de mi crédito </t>
  </si>
  <si>
    <t>No ofrece nada de crédito.</t>
  </si>
  <si>
    <t>No puedo hacer transferencias a otros bancos, la app se queda trabada o simplemente se sale de la aplicación</t>
  </si>
  <si>
    <t>POCAS SUCURSALES DEL BANCO/FALLAS EN SUS CAJEROS</t>
  </si>
  <si>
    <t>no llegan estados de cuenta y en una sucursal no se lo pueden dar a uno</t>
  </si>
  <si>
    <t xml:space="preserve">No cobran comisiones </t>
  </si>
  <si>
    <t>Limitar los horarios para spei, la aplicacion agarra cuando quiere, la banca web se bloquea y ni en el call center te saben desbloquear</t>
  </si>
  <si>
    <t>PAGO DE INTERESES POR INVERSION MAS ALTOS</t>
  </si>
  <si>
    <t>Nunca respondieron a mis aclaraciones y nunca avisaron que subirían el monto por tener tarjeta de débito por lo cual de pronto me descontaron comision</t>
  </si>
  <si>
    <t>Es responsabilidad de todo el personal promover, no esperen ayuda de los clientes para lograr objetivos.</t>
  </si>
  <si>
    <t>Crédito muy comodo</t>
  </si>
  <si>
    <t>Pesima atención a clientes nunca te contestan te cuelgan y otra anomalía es que quitaron mis alertas bancarias por correo y número de teléfono eso la convierte en una cuenta poco segura</t>
  </si>
  <si>
    <t>Que no tengan tarjeta de crédito</t>
  </si>
  <si>
    <t>es un banco muy seguro con candados adecuados</t>
  </si>
  <si>
    <t>Contrate un crédito de Automóvil y la experiencia fue mala</t>
  </si>
  <si>
    <t>No sirve la aplicacion movil, no esta actualizada para la ultima version de Android, via telefonica cuando se preguntan movimientos se corta la llamada y es imposible saber los movimientos</t>
  </si>
  <si>
    <t>Por que es forzoso tener un mínimo en la cuenta, y si no lo tenemos nos cobran uso de cuenta, o sea que nos cobran sin motivo, ya que eso no esta permitido.</t>
  </si>
  <si>
    <t xml:space="preserve">La atención de la señorita Laura principalmente de la sucursal de zapata de Cuernavaca siempre que recurría a ella  siempre me resolvía lo que le pidiera. Por eso principalmente no se si apellido pero da una atención muy buena </t>
  </si>
  <si>
    <t xml:space="preserve">Seguridad de mi dinero </t>
  </si>
  <si>
    <t>la atecion telefonica es nula</t>
  </si>
  <si>
    <t>Tasas de rendimientos muy bajas</t>
  </si>
  <si>
    <t>su atención no es mala, es pésima, y encima, te cobran por todo.</t>
  </si>
  <si>
    <t xml:space="preserve">FALTA DE SEGUIMIENTO DE LOS EJECUTIVOS EN LOS TRAMITES </t>
  </si>
  <si>
    <t>Siempre son muy amables</t>
  </si>
  <si>
    <t xml:space="preserve">Me gusta mucho todos sus servicios </t>
  </si>
  <si>
    <t>en Quretaro no hya ni una sucursal de ustedes, y esto complica los serivicios</t>
  </si>
  <si>
    <t>Crédito automotriz</t>
  </si>
  <si>
    <t>No me gusta la atención, tuve que abrir otra cuenta ya que no puedo hacer pagos en linea</t>
  </si>
  <si>
    <t xml:space="preserve">Muy tedioso cualquier trámite </t>
  </si>
  <si>
    <t xml:space="preserve">No me llegan los mensajes por telefono por el uso de targeta  </t>
  </si>
  <si>
    <t xml:space="preserve">N ES MUY CONOCIDO </t>
  </si>
  <si>
    <t>NO SE PUEDE UTILIZAR EN LINEA</t>
  </si>
  <si>
    <t xml:space="preserve">Atención personalizada de los ejecutivos </t>
  </si>
  <si>
    <t xml:space="preserve">excelente atencion de la Srita Martha Obregon Dubernard, gerente suc, matriz </t>
  </si>
  <si>
    <t>Poco aceptada su tarjeta, pocos convenios con establecimientos</t>
  </si>
  <si>
    <t>solo los recomendaría para inversiones por las tasas</t>
  </si>
  <si>
    <t>EL PRODUCTO QUE MANEJO</t>
  </si>
  <si>
    <t>tenia un credito de auto, cada mes aunque había realizado mi pago me enviavan mensajes de cobranza, termine de pagar en tiempo y forma desde noviembre 2021 y al día de hoy no he podido obtener mi Factura, me dan largas y largas</t>
  </si>
  <si>
    <t>Todo bien, pero me sigo arrepintiendo de tener deudas, no son ustedes, soy yo</t>
  </si>
  <si>
    <t xml:space="preserve">Es limitado el uso de mi tarjeta para realizar pagos </t>
  </si>
  <si>
    <t xml:space="preserve">Tasa de interés </t>
  </si>
  <si>
    <t xml:space="preserve">Buen servicio </t>
  </si>
  <si>
    <t>La subgerente  es muy burocratica</t>
  </si>
  <si>
    <t>Me cobran por servicios que no se ocuparon, ademas que estan fastidiando por cobradores . Pésimo servicio.</t>
  </si>
  <si>
    <t>No dan los datos correctos para realizar los pagos y las notificaciones son extresante</t>
  </si>
  <si>
    <t>Servicio telefonico</t>
  </si>
  <si>
    <t>les faltan más sucursales.</t>
  </si>
  <si>
    <t>Edo de cta nunca pude abrir</t>
  </si>
  <si>
    <t>NADIE TE AYUDA EN BANCA DIGITAL</t>
  </si>
  <si>
    <t>molestan demasiado y groseramente para la cobranza</t>
  </si>
  <si>
    <t>Empleado</t>
  </si>
  <si>
    <t>el horario disponible para SPEI</t>
  </si>
  <si>
    <t>Nunca me apoyaron para hacer todos mis movimientos y consultas en línea (banca digital y/o aplicación)</t>
  </si>
  <si>
    <t>Tasas de interés bajas</t>
  </si>
  <si>
    <t>Nunca he sufrido de clonación de tarjetas  ni he sufrido de compras no reconocidas</t>
  </si>
  <si>
    <t>Atención de los ejecutivos</t>
  </si>
  <si>
    <t>Sus líneas telefónicas y atención a clientes es pésimo</t>
  </si>
  <si>
    <t>La tasa de interés de los productos de Banca Patrimonial NO son competitivos</t>
  </si>
  <si>
    <t xml:space="preserve">Tardan demasiado tiempo en atender vía telefónica,   todo el personal se va a comer a la misma hora y no atienden en ese horario, deberían de escalonar los horarios de comida,   re-abrí mi cuenta para pagar un crédito de auto y nunca me dieron una tarjeta,  tardé varios días en instalar la aplicación móvil porque siempre marcaba error.   </t>
  </si>
  <si>
    <t>Eficiencia integral de los servicios que presta el Banco</t>
  </si>
  <si>
    <t>taza baja</t>
  </si>
  <si>
    <t>dificultad para interactuar con ustedes y a pesar de haber sido un cliente muy cumplido pedi otro credito y me fue negado</t>
  </si>
  <si>
    <t xml:space="preserve">No hay cajeros o sucursales en Qro, adicional siempre me cobran cuando pago siempre puntual, no revisan antes de cobrar. Y por último cuando quiero comunicarme con seguros jamás me contestan así como los correos </t>
  </si>
  <si>
    <t>NO CEPTAN LA TARJETA NO ES MIUY CONOCIDA NI COMERCIAL</t>
  </si>
  <si>
    <t>por que la tarjeta no es aceptada en la mayoria de establecimientos</t>
  </si>
  <si>
    <t xml:space="preserve">No me avisaron que si me despedían en mi tarjeta requería un mínimo más caro </t>
  </si>
  <si>
    <t xml:space="preserve">Servicio </t>
  </si>
  <si>
    <t xml:space="preserve">La empatiaque han mostrado ante la situación económica que hemos vivido </t>
  </si>
  <si>
    <t>No existe forma de comunicarse</t>
  </si>
  <si>
    <t>Hay pocas sucursales</t>
  </si>
  <si>
    <t>tardan muchisimo en contestar mails y llamadas, no son claros</t>
  </si>
  <si>
    <t xml:space="preserve">Cero avance tecnológico </t>
  </si>
  <si>
    <t xml:space="preserve">Recordatorios de pago. Me encantaría tener ejecutivo y no tengo </t>
  </si>
  <si>
    <t>su servicio de internet no es eficiente</t>
  </si>
  <si>
    <t>Bajo rendimiento en inversion</t>
  </si>
  <si>
    <t>EL FIN DE SEMANA NO FUNCIONA LA BANCA DIGITAL</t>
  </si>
  <si>
    <t xml:space="preserve">Las personas de seguros, no resolutivos. </t>
  </si>
  <si>
    <t>Jamás me avisaron de el cambio de saldo mínimo y me robó el banco en su beneficio mi dinero lo cual daré de baja la cuenta y me iré a otro sitio</t>
  </si>
  <si>
    <t xml:space="preserve">No eh contratado ningún servicio </t>
  </si>
  <si>
    <t>Buen banco ..poca gente al ir a ellos</t>
  </si>
  <si>
    <t>Cobran muchos intereses por día y regularmente no es clara la cantidad, un ejecutivo te llama un día para decirte que debes tal cantidad y al rato te llama otro con otra cantidad. Parece una mala Organización</t>
  </si>
  <si>
    <t xml:space="preserve">La gerente Claudia Torres es amable y te resuelve tus dudas y ayuda en todo trámite </t>
  </si>
  <si>
    <t xml:space="preserve">Disponibilidad </t>
  </si>
  <si>
    <t xml:space="preserve">Servicio tardado en la sucursal </t>
  </si>
  <si>
    <t>Muy atento el ejecutivo Gustavo González, con mucha paciencia y trato amable.</t>
  </si>
  <si>
    <t>No hay sucursales en mi localidad</t>
  </si>
  <si>
    <t>La TDD nunca sirve</t>
  </si>
  <si>
    <t xml:space="preserve">Son muy malos en la mayoría de sus servicios </t>
  </si>
  <si>
    <t>Préstamo Automotriz</t>
  </si>
  <si>
    <t>ADQUISICION DE AUTOMOVIL</t>
  </si>
  <si>
    <t>bajos intereses en inversiones</t>
  </si>
  <si>
    <t>trabajo en el grupo</t>
  </si>
  <si>
    <t>los pagos spei no tiene costo, otros bancos si los cobran, nunca hay gente en sus sucursales es otra gran ventaja</t>
  </si>
  <si>
    <t xml:space="preserve">No estoy recibiendo los estados de cuenta </t>
  </si>
  <si>
    <t xml:space="preserve">mas sucursales y cajeros </t>
  </si>
  <si>
    <t>Muy buena la atención de mi ejecutivo de cuenta pero van dos veces que lo cambian</t>
  </si>
  <si>
    <t xml:space="preserve">No se aceptan en mucho lados , no me pueden hacer trasnferencias  y la atencion via telefónica  es muy mala </t>
  </si>
  <si>
    <t>IMPOSIBILIDAD DE ACCESAR A ESTADOS DE CUENTA, NO ESTÁN CARGADOS Y NO SE PUEDE TENER INFORMACION A TRAVES DE BE</t>
  </si>
  <si>
    <t>Excelente atención del Ejecutivo Adrian de la sucursal Plaza Jardín</t>
  </si>
  <si>
    <t>Me gustó que me dieran crédito a pesar de mi edad, que fue el motivo por el que me rechazaban en otros bancos, pero el interés es muy alto.</t>
  </si>
  <si>
    <t>POCAS SUCURSALES</t>
  </si>
  <si>
    <t>Me gustaría recibir notificaciones sobre mi inversión. Tengo que llamar a mi ejecutivo (que es muy amable y le tengo mucha confianza) para recibir información.</t>
  </si>
  <si>
    <t xml:space="preserve">Me descuentan constante y no se ni el por qué </t>
  </si>
  <si>
    <t>Muy bajos los intereses que ofrecen.</t>
  </si>
  <si>
    <t>Pésima atención al cliente</t>
  </si>
  <si>
    <t>Los montos muy limitados para transferencias, no se puede pagar en línea nada, solo por terminal bancaria.</t>
  </si>
  <si>
    <t>hay muy pocas sucursales</t>
  </si>
  <si>
    <t>Por los productos actuales, creo deberían existir mas</t>
  </si>
  <si>
    <t>Atención del área de cobranza es nefasta, todo el día llaman y una grabadora está marcando cada 20 minutos por si uno se atrasa en su “pago”</t>
  </si>
  <si>
    <t xml:space="preserve">Producto en la TDD limitado cuando me dieron la tarjeta el Ejecutivo recomendó no cambiar el NIP y no usar en compra en linea  </t>
  </si>
  <si>
    <t>ME HICIERON UN DESCUENTO INDEBIDO SUPUESTAMENTE POR NI CUMPLIR EL SALDO PROMEDIO</t>
  </si>
  <si>
    <t>Atención y trato de ejecutivos y cajeros.</t>
  </si>
  <si>
    <t>La app tiene muchas fallas</t>
  </si>
  <si>
    <t>Mal servicio empresarial. No funcionan para eso</t>
  </si>
  <si>
    <t>Son los peores no recomiendo tener ningún producto con ustedes, ha sido de verdad lo peor, tengo cuenta con todos los bancos jamás recomendaría una cuenta con ustedes</t>
  </si>
  <si>
    <t>Tenía un promedio de 500 pesos mensuales renové mi tarjeta de débito y no se me informó que debía aumentar mi promedio a 4000 pesos mensuales por lo que incorrectamente me hicieron un cargo de casi 200 pesos y por eso cancele mi cuenta</t>
  </si>
  <si>
    <t xml:space="preserve">Recibir llamadas constantes para realizar el pago correspondiente del mes antes de vencer la fecha y cuándo el pago Se realiza en tiempo y en forma anticipada creo que deben verificar antes de llamar  </t>
  </si>
  <si>
    <t>Tasas bajas</t>
  </si>
  <si>
    <t>Trabajo en BAM</t>
  </si>
  <si>
    <t>Atención personalizada de calidad</t>
  </si>
  <si>
    <t>No conozco los puntos mencionados</t>
  </si>
  <si>
    <t>Por el hecho de que tiene que tener uno como minimo $3,000.00 en la cuenta, por que si no es asi le cobran manejo de cuenta.</t>
  </si>
  <si>
    <t>El servicio que nos brinda</t>
  </si>
  <si>
    <t xml:space="preserve">Poca cobertura </t>
  </si>
  <si>
    <t>Financiamiento de auto</t>
  </si>
  <si>
    <t>No es posible que en domingo sea yo reehen de ustedes no puedo transfierir y tampoco puedo pagar con el plastico</t>
  </si>
  <si>
    <t>Su servicio y banco es escaso en todo</t>
  </si>
  <si>
    <t>Base origen</t>
  </si>
  <si>
    <t>NPS FEB</t>
  </si>
  <si>
    <t>2022_03</t>
  </si>
  <si>
    <t>Nunca se me aviso que iba a subir la cantidad minima de 500 a 3000 pesos, adicional para usar la app y sacar un estado de cuenta fue una hora de soporte en la cual me ayudo el gerente de banco con ayuda del soporte telefonico, pensaba depositar 300,000 pero lamentablemente no me parecen muy confiables</t>
  </si>
  <si>
    <t xml:space="preserve">En Acapulco no se cuentan con muchos cajeros automáticas de esta red bancaria. Y solo existe una sucursal </t>
  </si>
  <si>
    <t>Dejaron de ser éticos al notificar claramente el incremento del mínimo en un cuenta así premeditadamente robándonos el dinero</t>
  </si>
  <si>
    <t>No puedes pagar cosas en linea</t>
  </si>
  <si>
    <t>Que me hayan cambiado el tipo de cuenta sin avisar y me estén descontando una comisión que no pactamos</t>
  </si>
  <si>
    <t>bajas tasas de interes</t>
  </si>
  <si>
    <t>Porque el personal de la Sucursal División Zapata no tiene la más mínima actitud de servicio. Puedes permanecer parado una hora y tanto el gerente como los ejecutivos o cajeros estarán mirando su pantalla sin estar atendiendo a nadie.</t>
  </si>
  <si>
    <t>La atencion personalizada que le dan sus ejecutivos en todo momento y siempre estan en atencion personalizada.</t>
  </si>
  <si>
    <t>Tasas de interés en inversiones no compretitivas</t>
  </si>
  <si>
    <t>El cobro de la tarjeta</t>
  </si>
  <si>
    <t>Sería bueno tener más productos</t>
  </si>
  <si>
    <t xml:space="preserve">muy beuna </t>
  </si>
  <si>
    <t xml:space="preserve">No lo pude usar como tarjeta de nómina porque no pasan sus transferencias de otros bancos </t>
  </si>
  <si>
    <t>LA ATENCION DEL EJECUTIVO, ES EXCELENTE. LAS POLITICAS DE LA INSTITUCION SON LAS QUE NO SON ACORDES A LAS NECESIDADES DEL PEQUEÑO AHORRADOR</t>
  </si>
  <si>
    <t>mal servicio personal</t>
  </si>
  <si>
    <t>los que atienden en la sucursal no son nada amables</t>
  </si>
  <si>
    <t>No es buena la operación de banca por internet y tienen muy pocas sucursales</t>
  </si>
  <si>
    <t>NO HAY CAMBIO DE DIVISAS</t>
  </si>
  <si>
    <t>Por teléfono o en sucursal, piensan que te hacen un favor. Tienen pésima atención y nula vocación.</t>
  </si>
  <si>
    <t>Necesitan mejorar demasiado la aplicación móvil está muy sencilla</t>
  </si>
  <si>
    <t>Horarios de servicio y transferencias.</t>
  </si>
  <si>
    <t xml:space="preserve">Tengo 9 años con esta cuenta soy empleado de grupo Autofin y me están cobrando una comisión por no tener saldo promedio </t>
  </si>
  <si>
    <t>Automotriz</t>
  </si>
  <si>
    <t xml:space="preserve">Cobran comisión sin avisar </t>
  </si>
  <si>
    <t xml:space="preserve">Banca digital y no poder realizar pagos  por internet </t>
  </si>
  <si>
    <t>Muchos cambios de gerentes</t>
  </si>
  <si>
    <t>NPS NOV-DIC</t>
  </si>
  <si>
    <t>NPS OCT</t>
  </si>
  <si>
    <t>NPS ENE</t>
  </si>
  <si>
    <t>Otro (especifique)</t>
  </si>
  <si>
    <t>Fecha2</t>
  </si>
  <si>
    <t>2021_10</t>
  </si>
  <si>
    <t>Año1</t>
  </si>
  <si>
    <t>Año2</t>
  </si>
  <si>
    <t>Columna filtro</t>
  </si>
  <si>
    <t>Sin especificar</t>
  </si>
  <si>
    <t>Otro</t>
  </si>
  <si>
    <t>SIN ESPECIFICAR</t>
  </si>
  <si>
    <t>P4.1</t>
  </si>
  <si>
    <t>P4.2</t>
  </si>
  <si>
    <t>P4.3</t>
  </si>
  <si>
    <t>P4.4</t>
  </si>
  <si>
    <t>3.Neutral</t>
  </si>
  <si>
    <t>2.Poco satisfecho</t>
  </si>
  <si>
    <t>1.Nada satisfecho</t>
  </si>
  <si>
    <t>5.Muy satisfecho</t>
  </si>
  <si>
    <t>4.Satisfecho</t>
  </si>
  <si>
    <t>Lecturas enviadas</t>
  </si>
  <si>
    <t>Etiquetas de fila</t>
  </si>
  <si>
    <t>Total general</t>
  </si>
  <si>
    <t xml:space="preserve">Cuenta de TIPO </t>
  </si>
  <si>
    <t>5 Superior a lo esperado</t>
  </si>
  <si>
    <t>4 Muy satisfactorio</t>
  </si>
  <si>
    <t>3 Ni bueno ni malo</t>
  </si>
  <si>
    <t>1 Muy malo</t>
  </si>
  <si>
    <t>2 Malo</t>
  </si>
  <si>
    <t>0 Sin especificar</t>
  </si>
  <si>
    <t>Crédito Hipotecario</t>
  </si>
  <si>
    <t>Crédito para emprender un negocio</t>
  </si>
  <si>
    <t>Crédito para jubilados y pensionados</t>
  </si>
  <si>
    <t>Seguros</t>
  </si>
  <si>
    <t>Préstamo personal</t>
  </si>
  <si>
    <t>Adelanto de nómina</t>
  </si>
  <si>
    <t>Tarjeta de Crédito</t>
  </si>
  <si>
    <t xml:space="preserve">Por el momento no tengo ninguna necesidad </t>
  </si>
  <si>
    <t>x</t>
  </si>
  <si>
    <t>Inversiones a mas de 360 dias</t>
  </si>
  <si>
    <t>Motivarnos a los invercionustas con regalos constantes como lo estaban haciendo con las vajillas.etc.</t>
  </si>
  <si>
    <t>En realidad, estoy a gusto como estoy</t>
  </si>
  <si>
    <t>Cuenta de inversión</t>
  </si>
  <si>
    <t>Ninguno.</t>
  </si>
  <si>
    <t xml:space="preserve">Ninguno </t>
  </si>
  <si>
    <t>no se</t>
  </si>
  <si>
    <t>X</t>
  </si>
  <si>
    <t>Divisas</t>
  </si>
  <si>
    <t>de momento no utilizo ninguno por lo cual todos serian buenos</t>
  </si>
  <si>
    <t>NO REQUIERO NINGÚN OTRO.</t>
  </si>
  <si>
    <t xml:space="preserve">De acuerdo a mis necesidades, el servicio es completo con tasas de inversión más atractivas </t>
  </si>
  <si>
    <t>N/A</t>
  </si>
  <si>
    <t>compra venta de divisas y metales</t>
  </si>
  <si>
    <t>transferencias al extranjero</t>
  </si>
  <si>
    <t>para construcción de casa</t>
  </si>
  <si>
    <t xml:space="preserve">Solo conozco un producto </t>
  </si>
  <si>
    <t>Ninguno por ahora</t>
  </si>
  <si>
    <t>Ninguno</t>
  </si>
  <si>
    <t>Otorgar instrumentos de inversiones competitivos</t>
  </si>
  <si>
    <t xml:space="preserve">Crédito Automotriz </t>
  </si>
  <si>
    <t xml:space="preserve">NINGUNO </t>
  </si>
  <si>
    <t>Cambio de divisas</t>
  </si>
  <si>
    <t>No tengo interés por ninguno mas</t>
  </si>
  <si>
    <t>Mejorar la tasa de interés, hace años inicie con la cuenta.</t>
  </si>
  <si>
    <t>Sucursales (están cerrando las que me quedaban cerca)</t>
  </si>
  <si>
    <t>No tengo idea , porque el servicio que me dan es bueno y no tengo  otra cosa que pedir.</t>
  </si>
  <si>
    <t xml:space="preserve">Sin opinión </t>
  </si>
  <si>
    <t>SEGURO PARA NEGOCIOS</t>
  </si>
  <si>
    <t>Ninguno en particular</t>
  </si>
  <si>
    <t>Inversiones donde haya disponibilidad inmediata</t>
  </si>
  <si>
    <t>Compras en linea</t>
  </si>
  <si>
    <t>todos los que tenemos esta tarjeta seria un abuena opcion</t>
  </si>
  <si>
    <t>No se me ocurre</t>
  </si>
  <si>
    <t>prestamo personal</t>
  </si>
  <si>
    <t>no requiero de otros productos, si no se la eficiencia de los actuales</t>
  </si>
  <si>
    <t xml:space="preserve">Yo creo que le hace falta pagos con tarjeta en Internet, actualmente es muy esencial contar con ese servicio para obtener más clientes y subir la calidad deservicio </t>
  </si>
  <si>
    <t>No necesito</t>
  </si>
  <si>
    <t>tandas bam</t>
  </si>
  <si>
    <t>Cajeros</t>
  </si>
  <si>
    <t>no me interesa</t>
  </si>
  <si>
    <t>Desconozco su gama de servicio</t>
  </si>
  <si>
    <t>Auto credito</t>
  </si>
  <si>
    <t>Abrir nuevas sucursales ..abrir las q ya cerraron...como plaza aragon</t>
  </si>
  <si>
    <t>Poder ahorrar mas</t>
  </si>
  <si>
    <t>Esta completo con lo que ofrece</t>
  </si>
  <si>
    <t xml:space="preserve">Compras en linea </t>
  </si>
  <si>
    <t xml:space="preserve">Poder hacer compras en línea </t>
  </si>
  <si>
    <t>por el momento ningun otro</t>
  </si>
  <si>
    <t>No lo sé</t>
  </si>
  <si>
    <t>Tarjeta de crédito</t>
  </si>
  <si>
    <t>El unico servicio que utilizo es el de inversión</t>
  </si>
  <si>
    <t>No me interesa</t>
  </si>
  <si>
    <t>ninguno</t>
  </si>
  <si>
    <t>Que regresen con las inversiones crecientes con la poción de suspender la inversión x emergencias.</t>
  </si>
  <si>
    <t>Crédito para construir casa</t>
  </si>
  <si>
    <t>como atienden ninguno</t>
  </si>
  <si>
    <t>Autifin no tiene el producto de tarjetas de crédito</t>
  </si>
  <si>
    <t>Me da igual</t>
  </si>
  <si>
    <t xml:space="preserve">Otro </t>
  </si>
  <si>
    <t>productos bursátiles</t>
  </si>
  <si>
    <t xml:space="preserve">Ofertar bienes raíces </t>
  </si>
  <si>
    <t>autofin</t>
  </si>
  <si>
    <t>Por el momento solo crédito automotriz</t>
  </si>
  <si>
    <t>Crédito para adquisición de un automovil, con condiciones preferenciales para colaboradores de Grupo Autofin</t>
  </si>
  <si>
    <t>Crédito de moto</t>
  </si>
  <si>
    <t>Horarios y montos para transeferencia de recursos plenamente abiertos</t>
  </si>
  <si>
    <t>gracias</t>
  </si>
  <si>
    <t xml:space="preserve">Todo bien </t>
  </si>
  <si>
    <t>Ninguno de ellos</t>
  </si>
  <si>
    <t xml:space="preserve">Aceptacion de pagos del I.M.S.S. </t>
  </si>
  <si>
    <t>no tengo un requerimiento adicional en particular</t>
  </si>
  <si>
    <t>Nada</t>
  </si>
  <si>
    <t>Certificados de depósito con mejores tasas de interés</t>
  </si>
  <si>
    <t xml:space="preserve">Deberían quitar el crédito hipotecario no tienen tasas de interés competitivas, es mucho más caro que el mismo INFONAVIT.  </t>
  </si>
  <si>
    <t xml:space="preserve">Ninguno. </t>
  </si>
  <si>
    <t xml:space="preserve">No sabría </t>
  </si>
  <si>
    <t>Inversión</t>
  </si>
  <si>
    <t>NINGUNO</t>
  </si>
  <si>
    <t>,,,</t>
  </si>
  <si>
    <t>No tengo nada en especial</t>
  </si>
  <si>
    <t xml:space="preserve">Todo está bien </t>
  </si>
  <si>
    <t>Cta.a la vista con interes que dan otros B.   Banco base</t>
  </si>
  <si>
    <t>No por el momento</t>
  </si>
  <si>
    <t>Con el que se me ofreció estoy muy satisfecha</t>
  </si>
  <si>
    <t>Mejores tazas de interes</t>
  </si>
  <si>
    <t>no necesito otro producto</t>
  </si>
  <si>
    <t>no se puede acceder a la banca por internet después de las 18hrs y no se pueden programar pagos para otros días.</t>
  </si>
  <si>
    <t xml:space="preserve">Me da igual </t>
  </si>
  <si>
    <t>afore</t>
  </si>
  <si>
    <t>No se</t>
  </si>
  <si>
    <t>Otro, ¿cuál?2</t>
  </si>
  <si>
    <t>P7.1</t>
  </si>
  <si>
    <t>P7.2</t>
  </si>
  <si>
    <t>P7.3</t>
  </si>
  <si>
    <t>P7.4</t>
  </si>
  <si>
    <t>P7.5</t>
  </si>
  <si>
    <t>P7.6</t>
  </si>
  <si>
    <t>P7.7</t>
  </si>
  <si>
    <t>P7.8</t>
  </si>
  <si>
    <t>Por el momento ninguno gracias</t>
  </si>
  <si>
    <t>Tarjeta de crédito que de puntos</t>
  </si>
  <si>
    <t>Que pidan licencia de conducir como identificacion</t>
  </si>
  <si>
    <t>PAGO DE PALACIO DE HIERRO, PAGO DE TELEFONIA MOVISTAR</t>
  </si>
  <si>
    <t xml:space="preserve">Crédito para autos </t>
  </si>
  <si>
    <t>En mi caso, ninguno</t>
  </si>
  <si>
    <t>bajas tasas de interés</t>
  </si>
  <si>
    <t>FONDOS DE INVERSION,ETC</t>
  </si>
  <si>
    <t>tanda bam</t>
  </si>
  <si>
    <t>mejor rendimiento</t>
  </si>
  <si>
    <t xml:space="preserve">ninguno </t>
  </si>
  <si>
    <t>creditos para auto</t>
  </si>
  <si>
    <t>credito negocios</t>
  </si>
  <si>
    <t>Sinceramente por mi economía prefiero no solicitar créditos y sentirme tranquila sin deudas</t>
  </si>
  <si>
    <t>Estar en el registro para pago de pensiones en IMSS e ISSSTE</t>
  </si>
  <si>
    <t>tener un buen sistema de banca por internet</t>
  </si>
  <si>
    <t>cedes a 720 dias</t>
  </si>
  <si>
    <t xml:space="preserve">Préstamo para auto </t>
  </si>
  <si>
    <t>Asesoría financiera</t>
  </si>
  <si>
    <t>Servicio d calidad</t>
  </si>
  <si>
    <t>Enviar los comprobantes de inversión vía electrónica y evitar su impresión</t>
  </si>
  <si>
    <t>Seguro de auto atractivo a 12 meses sin intereses. como Santander</t>
  </si>
  <si>
    <t xml:space="preserve">Ninguno en especial </t>
  </si>
  <si>
    <t>Buena tasa arriba de la inflacion y cetes</t>
  </si>
  <si>
    <t>Ninguno. No me gusta</t>
  </si>
  <si>
    <t xml:space="preserve">No tengo idea </t>
  </si>
  <si>
    <t>Poder hacer domiciliaciones con la tarjeta o hacer pagos a través de la app</t>
  </si>
  <si>
    <t xml:space="preserve"> Ingumo</t>
  </si>
  <si>
    <t>Inversiones más convenientes</t>
  </si>
  <si>
    <t>INVERSION</t>
  </si>
  <si>
    <t>Crédito Automotriz</t>
  </si>
  <si>
    <t xml:space="preserve">Honestidad, pero veo que como todos los bancos comienzan a crecer y comienzan a bajar las tasas el trato y sin mencionar comienzan a hacer cobros indebidos </t>
  </si>
  <si>
    <t xml:space="preserve">Pagos en línea </t>
  </si>
  <si>
    <t>mas sucursales</t>
  </si>
  <si>
    <t>compra y venta de divisas y metales</t>
  </si>
  <si>
    <t xml:space="preserve">AUTO </t>
  </si>
  <si>
    <t>seguros</t>
  </si>
  <si>
    <t xml:space="preserve">Ninguno si son igual que el automotriz </t>
  </si>
  <si>
    <t>Más cajeros , propios</t>
  </si>
  <si>
    <t>atencion personalizada</t>
  </si>
  <si>
    <t>terminal punto de venta</t>
  </si>
  <si>
    <t>CON MI CUENTA DE DEBITO SERIA SUFICIENTE</t>
  </si>
  <si>
    <t>Créditos para autos y/o motos</t>
  </si>
  <si>
    <t>Por el momento ningún otro</t>
  </si>
  <si>
    <t>Más sucursales...!</t>
  </si>
  <si>
    <t xml:space="preserve">Plan de ahorro para el retiro </t>
  </si>
  <si>
    <t>Son diversos los créditos que pueden ofrecer, finalmente es de lo que generan ingreso lo bancos.</t>
  </si>
  <si>
    <t>Por el momento no requiero ninguno</t>
  </si>
  <si>
    <t>no tengo  expectativas al respecto</t>
  </si>
  <si>
    <t>Venta de divisas y envió de las mismas</t>
  </si>
  <si>
    <t xml:space="preserve">Solo utilizo las inversiones </t>
  </si>
  <si>
    <t xml:space="preserve">Ninguno mejor cierren </t>
  </si>
  <si>
    <t>Inversiones, ahorro, pago de más servicios</t>
  </si>
  <si>
    <t xml:space="preserve">Por el momento ninguno </t>
  </si>
  <si>
    <t>Credito automotriz</t>
  </si>
  <si>
    <t>EL QUE ELIJAN,PERO QUE NO AFECTE EL SERVICIO COMO LOS OTROS QUE LLEGA UNO AL CAJERO HACER UNA OPERACION Y PRIMERO LE TRATAN DE VENDER HASTA CIGARROS</t>
  </si>
  <si>
    <t xml:space="preserve">No se pueden ni hacer compras en internet jajaja no digan </t>
  </si>
  <si>
    <t>No se cómo se llama, pero sería interesante tener inversiones que permitan retirar o depositar en cualquier momento con ganancias diarias.</t>
  </si>
  <si>
    <t>Ninguno si no tienen la capacidad de contactar a sus clientes antes de hacer una modificaciòn en sus politicas</t>
  </si>
  <si>
    <t>recepcion de moneda extranjera</t>
  </si>
  <si>
    <t xml:space="preserve">FONDOS DE INVERSION, </t>
  </si>
  <si>
    <t>Con esa atención ninguno</t>
  </si>
  <si>
    <t>Estoy satisfecha con sus servicios</t>
  </si>
  <si>
    <t>Cursos sobre inversiones</t>
  </si>
  <si>
    <t>ninguno más</t>
  </si>
  <si>
    <t>No tengo una solicitud en particular de momento</t>
  </si>
  <si>
    <t>Ninguno mas</t>
  </si>
  <si>
    <t>quisiera que me enviaran mi tarjeta de débito</t>
  </si>
  <si>
    <t>de momento ningún otro, mientras veo su funcionamiento</t>
  </si>
  <si>
    <t>Préstamo para auto a empleados del grupo Autofin</t>
  </si>
  <si>
    <t>Por el momento estoy bien con lo que tengo.</t>
  </si>
  <si>
    <t>No tengo ninguna sugerencia</t>
  </si>
  <si>
    <t xml:space="preserve">Banca Patrimonial con rendimientos competitivos en el mercado </t>
  </si>
  <si>
    <t>Tengo tarjeta que me ofreció en su momento bam, pero realmente no da el servicio  es totalmente independiente</t>
  </si>
  <si>
    <t xml:space="preserve">E-commerce </t>
  </si>
  <si>
    <t>inversion</t>
  </si>
  <si>
    <t>CUENTAS DE AHORRO PARA PERSONAS CON BAJA CAPACIDAD ECONOMICA</t>
  </si>
  <si>
    <t xml:space="preserve">Ninguno, gracias </t>
  </si>
  <si>
    <t>Compra venta de divisas</t>
  </si>
  <si>
    <t>Acuerdos con otros bancos</t>
  </si>
  <si>
    <t xml:space="preserve">Tienen muchos servicios y por ahora no los necesito </t>
  </si>
  <si>
    <t>Mas sucursales en otros lugares</t>
  </si>
  <si>
    <t>No me interesa son el peor banco las fintech es ganan por 1000 en servicios  soporte</t>
  </si>
  <si>
    <t>LP1</t>
  </si>
  <si>
    <t>LP2</t>
  </si>
  <si>
    <t>LP3</t>
  </si>
  <si>
    <t>LP11</t>
  </si>
  <si>
    <t>LP22</t>
  </si>
  <si>
    <t>LP33</t>
  </si>
  <si>
    <t>Status</t>
  </si>
  <si>
    <t>pocas veces voy a la sucursal y siempre salgo satisfecho con la atenciòn</t>
  </si>
  <si>
    <t>estan cubiertas mis necesidades</t>
  </si>
  <si>
    <t>En la sucural todos tienen una disposicion positiva. El ejecutivo Julio tiene una excelente actitud y supero mis espectativas de atencion. Siendo claro y fácil de entender sus expicaciones</t>
  </si>
  <si>
    <t>Es un poco complicada la banca movil</t>
  </si>
  <si>
    <t>El tiempo de espera a que se desocupe una extensión de la sucursal sea menor.</t>
  </si>
  <si>
    <t xml:space="preserve">Mejorar ubicación e imagen </t>
  </si>
  <si>
    <t xml:space="preserve">Más dinámicas y ampliar horarios </t>
  </si>
  <si>
    <t xml:space="preserve">mejorar la calidad del ejecutivo ya que parece que no les gusta su trabajo </t>
  </si>
  <si>
    <t xml:space="preserve">todo perfecto </t>
  </si>
  <si>
    <t>text</t>
  </si>
  <si>
    <t>Despues de las 10 de la noche se bloquea la aplicación por lo que no se puede consultar saldos.</t>
  </si>
  <si>
    <t xml:space="preserve">TENER MAS PRODUCTOS DE SERVICIO,COMO PRESTAMOS PERSONAES </t>
  </si>
  <si>
    <t>Apertura de mas sucursales y cajeros atm</t>
  </si>
  <si>
    <t xml:space="preserve">Horarios </t>
  </si>
  <si>
    <t>Que los ejecutivos tengan más empatía con los clientes</t>
  </si>
  <si>
    <t xml:space="preserve">Más servicios </t>
  </si>
  <si>
    <t xml:space="preserve">Que sea más rápida la atención </t>
  </si>
  <si>
    <t>Tardan en responder</t>
  </si>
  <si>
    <t>Poder hacer transferencias en cualquier horario y hacer retiros sin plástico.</t>
  </si>
  <si>
    <t xml:space="preserve">Que la tarjwta pueda utilizarse en compras online  </t>
  </si>
  <si>
    <t>La atencion y soluciones brindadas, sean de la misma manera presencialmente y telefónocamemte</t>
  </si>
  <si>
    <t>Mal capacitados</t>
  </si>
  <si>
    <t>es buena app</t>
  </si>
  <si>
    <t>Hacer más extensos su products</t>
  </si>
  <si>
    <t>M</t>
  </si>
  <si>
    <t>Se trabaja</t>
  </si>
  <si>
    <t>Menos comisiones como transferencias y costo mensual banca por internet. Otros bancos no cobran.</t>
  </si>
  <si>
    <t>Pues hasta horita todo está bien no recomendaría nada por el momento</t>
  </si>
  <si>
    <t>Que ala hora de marcar entra un más rápido las llamadas se tardan mucho uno está esperando eso sería todo</t>
  </si>
  <si>
    <t>Ver de qué manera se pudiese entrar más rápido que se atendiera más rapido</t>
  </si>
  <si>
    <t>Mayor rapidez</t>
  </si>
  <si>
    <t xml:space="preserve">Carece de mucha atención al cliente en su personal </t>
  </si>
  <si>
    <t xml:space="preserve">La atención del personal ha sido excelente  y eficaz a comparación de sucursal </t>
  </si>
  <si>
    <t>Buen servicio</t>
  </si>
  <si>
    <t>Siempre el ejecutivo está al tanto del día en que hay vencimiento y me pregunta que deseo hacer.</t>
  </si>
  <si>
    <t>Atender la llamada en menos tiempo.</t>
  </si>
  <si>
    <t>Mejorar tasas de interes</t>
  </si>
  <si>
    <t>Mejorar tasas de interés</t>
  </si>
  <si>
    <t>Que se puedan acer transferencias interbancarias sin problemas</t>
  </si>
  <si>
    <t>Ninguna.</t>
  </si>
  <si>
    <t>Más amigable la app</t>
  </si>
  <si>
    <t>que le den seguimiento a los requerimientos de los clientes</t>
  </si>
  <si>
    <t>Dar seguimiento</t>
  </si>
  <si>
    <t>ninguna</t>
  </si>
  <si>
    <t>Por ahorita ninguna, asta el momento es bueno el funcionamiento</t>
  </si>
  <si>
    <t>Ninguna por el momento</t>
  </si>
  <si>
    <t>Sin recomendación</t>
  </si>
  <si>
    <t xml:space="preserve">Falta atención personalizada </t>
  </si>
  <si>
    <t>Atención personalizada</t>
  </si>
  <si>
    <t>por el momento esta bien</t>
  </si>
  <si>
    <t>NINGUNA</t>
  </si>
  <si>
    <t>Que tuvieran más productos</t>
  </si>
  <si>
    <t xml:space="preserve">Que sea más rápida </t>
  </si>
  <si>
    <t xml:space="preserve">Que sea más ágil </t>
  </si>
  <si>
    <t>Ampliar la gama de productos</t>
  </si>
  <si>
    <t>Que los fines de semana se pueda consultar inversiones saldo, si que haya desfase de importes</t>
  </si>
  <si>
    <t>Que contestarán más rápido,</t>
  </si>
  <si>
    <t>Transferencias en domingo</t>
  </si>
  <si>
    <t>Que se puedan realizar compras en linea</t>
  </si>
  <si>
    <t>es un problema el estacionamiento</t>
  </si>
  <si>
    <t xml:space="preserve">Ninguna </t>
  </si>
  <si>
    <t xml:space="preserve">Más cajeros o alianzas </t>
  </si>
  <si>
    <t>Por ahora no</t>
  </si>
  <si>
    <t>cajeros inteligentes para pago de servicios</t>
  </si>
  <si>
    <t>las cuentas para pago a terceros sea en menos tiempo</t>
  </si>
  <si>
    <t>ninguno, todo bien</t>
  </si>
  <si>
    <t>Más sucursales</t>
  </si>
  <si>
    <t>Que las aperturas de cuentas sean más rápidas.</t>
  </si>
  <si>
    <t>Que en las actualizaciones no exista problemas para utilizar las demás aplicaciones.</t>
  </si>
  <si>
    <t>Ninguna, todo bien.</t>
  </si>
  <si>
    <t>Respondan a dudas y asesoren</t>
  </si>
  <si>
    <t>Actualización constante, ya que de pronto los movimientos no se ven claros</t>
  </si>
  <si>
    <t>Que en realidad apoyen en la resolución de situaciones</t>
  </si>
  <si>
    <t>Apoyo en soluciones</t>
  </si>
  <si>
    <t>Pues más bien recomendaría que hubiera más surcurssles y más cajeros en la ciudad.</t>
  </si>
  <si>
    <t>Todo bien</t>
  </si>
  <si>
    <t>de momento ninguna</t>
  </si>
  <si>
    <t>Dar seguimiento en línea a mi credito, para verificar el status del mismo</t>
  </si>
  <si>
    <t xml:space="preserve">En realidad ninguna, he podido realizar mis movimientos a través de la banca electrónica sin problema y con seguridad </t>
  </si>
  <si>
    <t xml:space="preserve">No es necesaria ninguna otra recomendación ya que mis consultas han quedado resueltas a satisfacción </t>
  </si>
  <si>
    <t>Ninguna en particular</t>
  </si>
  <si>
    <t>todo perfecto</t>
  </si>
  <si>
    <t>capaciten al personal, que ofrezcan soluciones, puedan tomar decisiones. Debiera existir una figura que pueda dar soluciones ya que el personal de call center no lo hace, si ellos no pueden solucionar, transferir la llamada a un responsable que no existe</t>
  </si>
  <si>
    <t>Que sigan igual</t>
  </si>
  <si>
    <t xml:space="preserve">incrementar más sucursales para tener otras alternativas de acceso </t>
  </si>
  <si>
    <t>que sus extensiones sean menos largas, solo de unos dígitos</t>
  </si>
  <si>
    <t>Mayor accesibilidad de conmutador</t>
  </si>
  <si>
    <t>pago de servicios y otros productos que tienen otros bancos en sus app</t>
  </si>
  <si>
    <t>supongo más personal para atender más rápido</t>
  </si>
  <si>
    <t>Que la  Banca móvil haga lo mismo que oras bancas , que a cualquier hr o cualquier día puedas transferir por ejemplo</t>
  </si>
  <si>
    <t>Revisar su app mi banco autofin no entra nada se bota tener una buena aplicacion hace falta.</t>
  </si>
  <si>
    <t>Pues que no nos dejen esperando tanto en linea ya que el tiempo es oro para todos en Gral.</t>
  </si>
  <si>
    <t>Pantallas con tips e información de sus productos</t>
  </si>
  <si>
    <t>Ninguna</t>
  </si>
  <si>
    <t>Amabilidad y empatía al cliente,dar solución para retener al cliente</t>
  </si>
  <si>
    <t>Más amabilidad</t>
  </si>
  <si>
    <t xml:space="preserve">Más personal en cajas </t>
  </si>
  <si>
    <t>Las cajeras siempre están platicando y hasta que terminan de platicar, te atienden, para decirte que necesitan el numero de cuenta para cualquier movimiento, (no aceptan tarjeta ni INE) por lo cual tienes que pasar con el ejecutivo para que te de tu numero de cuenta y volverte a formar para que te atiendan en ventanilla</t>
  </si>
  <si>
    <t xml:space="preserve">Que se puedan hacer transferencias </t>
  </si>
  <si>
    <t xml:space="preserve">Facilitar los trámites, no he podido realizar transferencias desde que tengo la app </t>
  </si>
  <si>
    <t>SEGUIR ASI</t>
  </si>
  <si>
    <t>NO OBTENGO LOS ESTADOS DE CUENTA CUANDO LOS SOLICITO PPOR BANCA</t>
  </si>
  <si>
    <t>Que realmente presten atención a las quejas</t>
  </si>
  <si>
    <t>Mayor conocimiento</t>
  </si>
  <si>
    <t>Definitivamente más sucursales...!</t>
  </si>
  <si>
    <t xml:space="preserve">Más sucursales </t>
  </si>
  <si>
    <t xml:space="preserve">Es muy complicada </t>
  </si>
  <si>
    <t xml:space="preserve">Menor tiempo para recibir apoyo </t>
  </si>
  <si>
    <t>que sigan igual de bien</t>
  </si>
  <si>
    <t>El tiempo de espera fue en la ventanilla pero fue por su sistema que estaba lento, anteriormente no había pasado.</t>
  </si>
  <si>
    <t>Dar un servicio en fines de semana, tuve que abrir una cuenta en Banco Azteca que tiene más apertura de servicio en fin de semana para atención al público y también dan servicio telefónico por si es necesario en algún contratiempo.</t>
  </si>
  <si>
    <t>Mi llamada fue en fin de semana y no había servicio.</t>
  </si>
  <si>
    <t>No responden</t>
  </si>
  <si>
    <t xml:space="preserve">Recibir todo de tipo de pagos de impuestos </t>
  </si>
  <si>
    <t xml:space="preserve">Poder pagar servicios </t>
  </si>
  <si>
    <t xml:space="preserve">Q pudiera pagar mi luz sin ningún problema. Trate varias veces pero me fue imposible </t>
  </si>
  <si>
    <t>Más productos</t>
  </si>
  <si>
    <t>Más movimientos en fin de semana</t>
  </si>
  <si>
    <t>Mayor Rapidez en contestar, tardan de 15 a 20 minutos</t>
  </si>
  <si>
    <t>Ninguna todo, esta muy bien</t>
  </si>
  <si>
    <t>Las sucursales y el personal que labora en ellas hacen bien su trabajo. El problema es con el personal del corporativo</t>
  </si>
  <si>
    <t>Más ejecutivos</t>
  </si>
  <si>
    <t>Línea directa con ejecutivo</t>
  </si>
  <si>
    <t>En dias de pago mas de dos cajeros</t>
  </si>
  <si>
    <t>Horarios abiertos para utlizar baca electrónica  .</t>
  </si>
  <si>
    <t>Pagos con cuenta interbancaria</t>
  </si>
  <si>
    <t>Sus cajeros son un poco seguros, algunos están ubicados en lugares no tan concurridos.</t>
  </si>
  <si>
    <t>El servicio vía telefónica, es muy complicado activar mi tocken</t>
  </si>
  <si>
    <t>Nunca pude reactivar mi tocken</t>
  </si>
  <si>
    <t>Que no se tarden tanto en contestar</t>
  </si>
  <si>
    <t>Mayores opciones para invertir y que sus productos sean competitivos</t>
  </si>
  <si>
    <t>O aplicación no siempre está funcionando</t>
  </si>
  <si>
    <t>Informar de todos sus servicios al cliente.</t>
  </si>
  <si>
    <t>Creo que ninguna, me parecen que son buenas sus plataformas.</t>
  </si>
  <si>
    <t xml:space="preserve">El numero telefonico que me proporcionaron me mandaba directamente al menú, y ahi se tardaba en comunicarme a la extension correspondiente, seria excelente que se disminuyera el tiempo de espera. </t>
  </si>
  <si>
    <t>Que abran más sucursales</t>
  </si>
  <si>
    <t xml:space="preserve">Plataforma banca electrónica muy obsoleta </t>
  </si>
  <si>
    <t xml:space="preserve">Tener cajeros en maslugares </t>
  </si>
  <si>
    <t>todobien gracias-</t>
  </si>
  <si>
    <t>Ninguna en especial</t>
  </si>
  <si>
    <t>Tardan mucho en responder</t>
  </si>
  <si>
    <t>SERVICIO AUTOMATIZADO EN CAJERO AUTOMATICO QUE LOS BILLETES SE REVISEN BIEN A LA ENTREGA CON LAMPARA O ALGO SIMILAR XQ RETIENEN SIN RAZON APARENTE Y YA REVISADOS POR UNO PREVIAMENTE, QUE LA APP SIRVA POR QUE NUNCA FUNCIONA EN CIEERTOS HORARIOS</t>
  </si>
  <si>
    <t>FUE MUY AMABLE PERO PARECE UN CALL CENTER POCO ESPECIALIZADO FALTA GENTE PARA ATENDER LLAMADAS</t>
  </si>
  <si>
    <t>Mayor capacitación</t>
  </si>
  <si>
    <t xml:space="preserve">Hablar con el personal, no son amables y no tienen buena atención. </t>
  </si>
  <si>
    <t>Na</t>
  </si>
  <si>
    <t xml:space="preserve">Tomen encerio cuando solicitamos algo </t>
  </si>
  <si>
    <t>Vuelvan más actual y amigable la aplicación y trabajen como las demás que te permiten hacer tranferencia siempre</t>
  </si>
  <si>
    <t>Ofrecer tarjetas de crédito, hipotecario, automóvil, etc.</t>
  </si>
  <si>
    <t>Está bien.</t>
  </si>
  <si>
    <t>Que digan cómo son de amables</t>
  </si>
  <si>
    <t xml:space="preserve">Tener una mejor respuesta, amabilidad y resolver </t>
  </si>
  <si>
    <t xml:space="preserve">MI CALIFICACION ES SOBRE LA SUCURSAL DE PLAZA CENTRAL, Y SOLO ME GUSTARIA QUE TUVIERAN SU ESTACIONAMIENTO PROPIO. </t>
  </si>
  <si>
    <t xml:space="preserve">NO PUEDO DAR DE BAJA CUENTAS QUE YA NO OCUPO PARA TRANSFERENCIA, Y AUNQUE HE QUERIDO AUMENTAR LIMITE PARA ALGUNAS CUENTAS NO LO PUEDO HACER </t>
  </si>
  <si>
    <t>Más productos, publicidad menos tiempo en los tramites</t>
  </si>
  <si>
    <t>Que sean más ágiles al momento de realizar los trámites ya que tardan mucho</t>
  </si>
  <si>
    <t>Hacer transferencias a cualquier hora como en BBVA, ya que en la tarde ya no se puede isar</t>
  </si>
  <si>
    <t>Más rapidez al abrir la aplicación de banco autofin ya que se tarda mucho</t>
  </si>
  <si>
    <t>EN OCASIONES AL CONSULTAR MOVIMIENTOS LA RESPUESTA ES QUE SE ENCUENTRAN EN MANTENIMIENTO Y QUE SE INTENTE MAS ADELANTE. AMPLIAR LOS SERVICIOS QUE ES POSIBLE PAGAR POR MEDIO DE LA APLICACION.</t>
  </si>
  <si>
    <t xml:space="preserve">Las transferencias tardan más qye en otros bancos </t>
  </si>
  <si>
    <t xml:space="preserve">La disponibilidad de tarjeta para cambio o renovación de repente tarda algunos días, sería muy bueno más para clientes que preferimos Autofin mi banco que fuera al instante </t>
  </si>
  <si>
    <t>Tener más comunicación con el cliente respecto a aclaraciones y modificaciones al no yo que debe uno tener en tarjeta de débito para no causar penalización</t>
  </si>
  <si>
    <t>Está muy bien la plataforma, mejor cheque su atención a aclaraciones e informen los cambios a los montos mínimos en tarjetas de debito</t>
  </si>
  <si>
    <t>SE REQUIEREN MÁS SUCURSALES</t>
  </si>
  <si>
    <t>QUE SEA MAS AMIGABLE</t>
  </si>
  <si>
    <t>En realidad solo incrementar la tasa de interes en mi cuenta.</t>
  </si>
  <si>
    <t>CERRAR</t>
  </si>
  <si>
    <t>DE MOMENTO TODO ESTA PERFECTO</t>
  </si>
  <si>
    <t>RETIROS SIN TARJETA</t>
  </si>
  <si>
    <t xml:space="preserve">NINGUNA TODO BIEN </t>
  </si>
  <si>
    <t xml:space="preserve">Están muy bien </t>
  </si>
  <si>
    <t xml:space="preserve">Que se mantengan igual de atentos </t>
  </si>
  <si>
    <t xml:space="preserve">Que se sigan manteniendo </t>
  </si>
  <si>
    <t>Seguir teniendo un ejecutivo que me resuelve de manera personalizada mis dudas o mis necesidades de como utilizarlas</t>
  </si>
  <si>
    <t xml:space="preserve">Cambiar a la gerente de la sucursal </t>
  </si>
  <si>
    <t xml:space="preserve">Nada todo exelente </t>
  </si>
  <si>
    <t>QUE SIGAN  MEJORANDO</t>
  </si>
  <si>
    <t>Solo que la atención fuera más temprano</t>
  </si>
  <si>
    <t>Que se informen bien</t>
  </si>
  <si>
    <t>Contraten más personal por que se nota que no hay nadie que atiendan</t>
  </si>
  <si>
    <t>Mayor personal</t>
  </si>
  <si>
    <t>Ser más descriptivo en los movimientos cobro de impuestos porcentaje de inversión con un menú de dudas que explique cada rubro</t>
  </si>
  <si>
    <t>agregar más sucursales en la cdmx</t>
  </si>
  <si>
    <t>no he podido instalar la aplicación en mi Cel, tengo un Huawei</t>
  </si>
  <si>
    <t xml:space="preserve">Poder dar de baja cuentas que ya no se ocupa hasta eñ dia de hoy no se puede </t>
  </si>
  <si>
    <t xml:space="preserve">Ninguna  </t>
  </si>
  <si>
    <t>Que se pueda disponer de transferencias en cualquier momento, que se pueda pagar por Internet con la banca, no puedo enviar el comprobante de transferencia xq siempre dice que no es compatible y no puedo sacar sirven shot, nunca he podido descargar un estado de cuenta y se tarda media hora para dar de alta una cuenta y poderle trabsferir</t>
  </si>
  <si>
    <t>ESTACIONAMIENTO</t>
  </si>
  <si>
    <t>Por el momento ninguna, todo esta bien</t>
  </si>
  <si>
    <t xml:space="preserve">No pude activar el tocken movil </t>
  </si>
  <si>
    <t xml:space="preserve">Que esten mas atentos a los correos que solicitan </t>
  </si>
  <si>
    <t xml:space="preserve">Ofrecer más productos financieros. </t>
  </si>
  <si>
    <t xml:space="preserve">Aceptar más pagos de servicios y proveedores en general </t>
  </si>
  <si>
    <t>Todo bien, la gente muy amables y serviciales</t>
  </si>
  <si>
    <t>Ya di aviso de que la App no se abre actualmente en mi teléfono y no se puede bajar debido a que no están actualizados con la nueva versión de Android, por telefono se cuela cuando pregunta uno sus movimientos. El horario telefonico no es todo el dia (24 hrs).</t>
  </si>
  <si>
    <t>Que funcione adecuadamente</t>
  </si>
  <si>
    <t>Mejorar servicio</t>
  </si>
  <si>
    <t xml:space="preserve">un poco de mas de preparación a ,os ejecutivos </t>
  </si>
  <si>
    <t>pues mejoramiento de la RED</t>
  </si>
  <si>
    <t>En realidad no las uso</t>
  </si>
  <si>
    <t xml:space="preserve">Si ustedes tienen los convenios con las aseguradoras, deberían tratar de manera directa para solucionar las situaciones </t>
  </si>
  <si>
    <t>Que el servicio de cajas sea más atento a las necesidades del cliente en cuanto a cortesía, amabilidad y que no nieguen el cambio necesario cuando retira. En este sentido, se extraña al personal anterior.</t>
  </si>
  <si>
    <t xml:space="preserve">Por lis puntos expresados con anterioridad </t>
  </si>
  <si>
    <t xml:space="preserve">Transferencia a cualquier hora y cualquier día de la semana por cualquier cantidad </t>
  </si>
  <si>
    <t>Por los puntos anteriores expresados</t>
  </si>
  <si>
    <t>Que funcionen las 24 horas y en fines de semana</t>
  </si>
  <si>
    <t>Lugar para estacionarse</t>
  </si>
  <si>
    <t xml:space="preserve">Excelente servicio </t>
  </si>
  <si>
    <t>Excelente servicio</t>
  </si>
  <si>
    <t>.</t>
  </si>
  <si>
    <t>que se pueda transferir lo que tu quieras y también los fines de semana ,por que los fines solo 8000 puedes transferir</t>
  </si>
  <si>
    <t xml:space="preserve">tardan muchisimo </t>
  </si>
  <si>
    <t>La verdad está todo muy bien</t>
  </si>
  <si>
    <t xml:space="preserve">Instalación deterioradas </t>
  </si>
  <si>
    <t xml:space="preserve">Poder cambiar nip si que te resgriga compras </t>
  </si>
  <si>
    <t xml:space="preserve">Tiempo de respuesta </t>
  </si>
  <si>
    <t>Mejorar la limpieza de la sucursal asi como de su cajero automático, da pena ajena.</t>
  </si>
  <si>
    <t>Cambiar de proveedor de servicios digitales, su aplicación es pésima.</t>
  </si>
  <si>
    <t>Que conozcan mas de la aplicación en línea y que se aboquen a resolver los problemas del cliente</t>
  </si>
  <si>
    <t>Mayor conocimiento de la app</t>
  </si>
  <si>
    <t xml:space="preserve">Que tuvieran más sucursales </t>
  </si>
  <si>
    <t>Que el horario del spei sea más amplio</t>
  </si>
  <si>
    <t>Atención más cercana al cliente</t>
  </si>
  <si>
    <t>Que quiten el cobro por manejo de cuenta.</t>
  </si>
  <si>
    <t>abrir el cajero24 h</t>
  </si>
  <si>
    <t>ninguna, para mis necesidades esta ok,</t>
  </si>
  <si>
    <t>menos pasividad en el personal</t>
  </si>
  <si>
    <t>Más versatilidad en las funciones de la app</t>
  </si>
  <si>
    <t>Para mí está bien</t>
  </si>
  <si>
    <t>Mejoras en la app movil y en banca por Internet para empezar mas moderno con mejores herramientas y que no se cobre deberia ser gratis los bancos comerciales es gratis es un punto en contra para banco autofin que no tiene tantos clientes como los comerciales</t>
  </si>
  <si>
    <t>que sea sin costó moderno y mejores herramientas</t>
  </si>
  <si>
    <t>le Falta mucho al canal de llamadas</t>
  </si>
  <si>
    <t xml:space="preserve">En realidad, a mi en sucursal matriz siempre me atienden muy rápido, con una sonrisa pero es importante que los cajeros tengan más presentación, un uniforme y que siempre tengan plumas de la institución que pinten. </t>
  </si>
  <si>
    <t xml:space="preserve">Que podamos pagar con la tarjeta por Internet </t>
  </si>
  <si>
    <t xml:space="preserve">En especial, la atención es sumamente atenta, la voz que usan, como nos tratan a mi me gusta mucho la atención </t>
  </si>
  <si>
    <t>Convenios con otros bancos para uso de cajeros automáticos</t>
  </si>
  <si>
    <t xml:space="preserve">Que no se trabe la aplicación y tener que recurrir a la atención telefónica </t>
  </si>
  <si>
    <t>Mejorar aplicación</t>
  </si>
  <si>
    <t>Ninguna funcionan perfectamente</t>
  </si>
  <si>
    <t>Ninguna la atencion de los ejecutivos es excelente</t>
  </si>
  <si>
    <t>Creo que son amigables.</t>
  </si>
  <si>
    <t>Mejorar los tiempos de espera en las llamadas.</t>
  </si>
  <si>
    <t xml:space="preserve">Mejorar servicio </t>
  </si>
  <si>
    <t>ok</t>
  </si>
  <si>
    <t xml:space="preserve">Permitir transferencias por montos mayores en fin de ser u horario </t>
  </si>
  <si>
    <t>aclaraciones y solucion de problemas atravez de su servicio telefonico, intente llamar a un ejecutivo durante todo el mes de enero 2022 y la unica vez que contestaron me colgaron.</t>
  </si>
  <si>
    <t>resolver las quejas</t>
  </si>
  <si>
    <t xml:space="preserve">Siempre he recibido una buena atención </t>
  </si>
  <si>
    <t>Todo bien en atención, pero sin resultados</t>
  </si>
  <si>
    <t>Ampliar horarios de operación en fines de semana</t>
  </si>
  <si>
    <t>Encargado del estacionamiento</t>
  </si>
  <si>
    <t>El trámite de crédito nómina, hipotecario, TDC</t>
  </si>
  <si>
    <t>que no sean tan ratas y no cobren por todo, sean mas humildes.</t>
  </si>
  <si>
    <t xml:space="preserve">Que fuera un poco mas especifica, no he podido ver mi numero de cuenta en la aplicación </t>
  </si>
  <si>
    <t>Solo soy un empleado suyo y desconozco su gama de servicio</t>
  </si>
  <si>
    <t>Mayor rapidez con la atención a los clientes ya que se tardan mucho</t>
  </si>
  <si>
    <t>poder hacer compras por internert</t>
  </si>
  <si>
    <t>Que nos den respuesta conforme a lo requerido</t>
  </si>
  <si>
    <t xml:space="preserve">Que no tarden tanto en atender  </t>
  </si>
  <si>
    <t>Ofrezcan servicios que si van a cumplir. No engañen al consumidor.</t>
  </si>
  <si>
    <t>Ofrecer servicios que si cumplan</t>
  </si>
  <si>
    <t>que aceptaran el cobro de mas instituciones</t>
  </si>
  <si>
    <t>MAS SUCURSALES....ABRIR LA DE PLAZA ARAGON EN ECATEPEC...ABRIR LAS Q YA CERRARON ..BUEN BANCO...PERO CON LIMITADAS SUCURSALES...</t>
  </si>
  <si>
    <t>BUEN SERVICIO....SOLO Q SE TARDAN UN POQUITO EN CONTESTAR...EL 55 42 12 40 50 ..NUNCA ME ENTRA LA LLAMADA...</t>
  </si>
  <si>
    <t>ninguna en sucursales</t>
  </si>
  <si>
    <t>Corregir lo mas pronto posible la plataforma de banca movil para que funcione con los Samsung S21+ por un lado y por otro la banca digital tambien es muy lenta en sus respuestas</t>
  </si>
  <si>
    <t>En primera instancia, entiendo que hoy se utiliza mucho la contestacion a base de menus, sin embargo es lento el proceso, ademas de que en varias ocasiones se corto la llamada</t>
  </si>
  <si>
    <t>Colocar una sala de espera.</t>
  </si>
  <si>
    <t xml:space="preserve">Que el ejecutivo entienda las necesidades del cliente, uno quiere impulsar este banco pero si los ejecutivos no se ponen las pilas pues esto no van a funcionar. </t>
  </si>
  <si>
    <t xml:space="preserve">Detallar más el movimiento si me hacen una transferencia saber que persona la hizo o viceversa. </t>
  </si>
  <si>
    <t>Los números telefónicos no son correctos y no lo comunican</t>
  </si>
  <si>
    <t>Números incorrectos</t>
  </si>
  <si>
    <t xml:space="preserve">Todo excelente </t>
  </si>
  <si>
    <t>Solo que se pueda tranferir candidades mas altas a las de $18,500.00</t>
  </si>
  <si>
    <t>HABLANDO DE 2 PERSONAS EN ESPECIAL, QUE NO SE ENOJEN  QUE SEAN MÁS TOLERANTES.</t>
  </si>
  <si>
    <t>NINGUNA EN ESPECIAL</t>
  </si>
  <si>
    <t xml:space="preserve">La unica sucursal acptable es la de Insurgentes Sur, todas las demas estan en mal estado </t>
  </si>
  <si>
    <t>Que tuviera mas funciones</t>
  </si>
  <si>
    <t xml:space="preserve">El tiempo de espera fue demasiado y hay ocasiones que el cliente no tiene tanto tiempo para esperar </t>
  </si>
  <si>
    <t>funcionan bien</t>
  </si>
  <si>
    <t>Mayor disposición y mejor actitud de servicio.</t>
  </si>
  <si>
    <t>Mala actitud</t>
  </si>
  <si>
    <t>Todo exelente</t>
  </si>
  <si>
    <t>Tener personal que autorize cambios tarjeta débito, solicitud es de crédito en horario de comida</t>
  </si>
  <si>
    <t>Desconozco la aplicación móvil de BAM</t>
  </si>
  <si>
    <t>QUE NO DEPENDIERAN PARA TODO DEL GERENTE CUANDO NO ESTA NO HAY SOLUCIONES</t>
  </si>
  <si>
    <t>QUE EL SERVICIO DE FIN DE SEMANA NO SEA LIMITADO</t>
  </si>
  <si>
    <t>Que el personal sea más amable y que sean capacitados en el área donde trabajan un poco de organización no estaría mal, cuando va uno a ver lo de su cuenta pasas con hasta tres personas antes que llegues con la persona que que realmente te explique sobre tu cuenta</t>
  </si>
  <si>
    <t>continuen con la amabilidad, los asesores de cuenta son muy amables</t>
  </si>
  <si>
    <t>Hacer la app más amigable.</t>
  </si>
  <si>
    <t>Tienen una campana con el letrero si está usted molesto toque la campana, pienso que no es necesario estar molesto. Me gustaría más que el letrero dijera: "Cambie su energía, toque la campana". En lo personal, el sonido de las mismas es desestresante.</t>
  </si>
  <si>
    <t>Que el menú fuera un poco más amigable</t>
  </si>
  <si>
    <t>Menú más amigable</t>
  </si>
  <si>
    <t>Más sucursales y cajeros</t>
  </si>
  <si>
    <t>Facilidad para autentificar identidad</t>
  </si>
  <si>
    <t xml:space="preserve">Como tal nada el trabajo realizado es excelente  </t>
  </si>
  <si>
    <t xml:space="preserve">Poder hacer compras en linea </t>
  </si>
  <si>
    <t>Todo muy bien excelente organización y atenciónsali súper rápido</t>
  </si>
  <si>
    <t>Todo muy bien</t>
  </si>
  <si>
    <t>Poder unificar el servicio, ya que no puedo entrar a la web</t>
  </si>
  <si>
    <t>Siempre que marco desde 2 teléfonos distintos se escucha muy bajo y ese no es un problema que sea causado por mi culpa</t>
  </si>
  <si>
    <t>pues la realidad es que no he tenido incovenientes y cuando han sido asi, los ejecutivos son muy amables y capacitados para resolver estas situaciones.</t>
  </si>
  <si>
    <t>que tengan mas sucursales y targetas disponibles y que los fines de semana no limiten a dos la disponibilidad de usar la targeta</t>
  </si>
  <si>
    <t>que me lleguen los mensajes via telefono cuando uso mi targeta de nomina</t>
  </si>
  <si>
    <t>SIN COMENTARIOS SIGAN IGUAL</t>
  </si>
  <si>
    <t>ya les he recomendado algunos clientes</t>
  </si>
  <si>
    <t xml:space="preserve">Poder tener acceso a todos mis estados de cuenta desde que abrí mi cuenta </t>
  </si>
  <si>
    <t xml:space="preserve">Todo muy bien </t>
  </si>
  <si>
    <t>todo bien</t>
  </si>
  <si>
    <t xml:space="preserve">Para mí está completo el servicio </t>
  </si>
  <si>
    <t xml:space="preserve">Nada, todo bien hasta el momento </t>
  </si>
  <si>
    <t xml:space="preserve">Ser mas cordiales  al entrar a las sucursales invitarnos a saber que mas productos tiene el banco </t>
  </si>
  <si>
    <t xml:space="preserve">De momento ninguno </t>
  </si>
  <si>
    <t xml:space="preserve">Mas gente que atienda en sucursal </t>
  </si>
  <si>
    <t xml:space="preserve">No hay recomendaciones por el momento </t>
  </si>
  <si>
    <t>Poner los pagos exactos de cada mes</t>
  </si>
  <si>
    <t>Todo esta muy bien</t>
  </si>
  <si>
    <t>Mayor asistencia tecnica</t>
  </si>
  <si>
    <t>PODER UTILIZAR COMPRAS EN LINEA</t>
  </si>
  <si>
    <t>Más cajeros</t>
  </si>
  <si>
    <t>Más pagos a servicios</t>
  </si>
  <si>
    <t xml:space="preserve">Horarios los fines de semana y transacciones </t>
  </si>
  <si>
    <t xml:space="preserve">Excelente </t>
  </si>
  <si>
    <t>bien solo menos rotación de personal</t>
  </si>
  <si>
    <t xml:space="preserve">Checar la atención de la aseguradora contratada por ustedes HDI es muy malo su servicio    </t>
  </si>
  <si>
    <t>QUE SEA MAS FACIL ACCEDER A LA PARTE DE LOS CREDITOS, ES CONFUSO</t>
  </si>
  <si>
    <t>Que sea más rápidas.</t>
  </si>
  <si>
    <t>En las noches no aparecen todas mis cuentas.</t>
  </si>
  <si>
    <t xml:space="preserve">CONTAR CON OTRO LUGAR DE ESTACIONAMIENTO.  TENER SUCURSALES EN OTRAS ENTIDADES FEDERATIVAS. </t>
  </si>
  <si>
    <t>PODER COMPARTIR POR WHATSAPP LOS COMPROBANTES DE LAS OPERACIONES REALIZADA</t>
  </si>
  <si>
    <t>Todo esta excelente</t>
  </si>
  <si>
    <t>que busquen personal con actitud de servicio, mejoren en la aceptación de la tarjeta y banco en algunos lugares no la aceptan para pagar, en FONACOT por ejemplo no aceptan ese banco para deposito. lo que obliga a tener otra cuenta bancaria.</t>
  </si>
  <si>
    <t>LOS CAJEROS SON MUY DESPOTAS, UNOS LOS SALUDOS Y ELLOS NO RESPONDEN LOS SALUDOS.</t>
  </si>
  <si>
    <t xml:space="preserve">Todo está muy bien!   Que pudieran dar promoción de meses sin intereses </t>
  </si>
  <si>
    <t>Nunca me a dejado la aplicación hacer una recarga telefonica</t>
  </si>
  <si>
    <t>Todo está bien organizado. Felicidades</t>
  </si>
  <si>
    <t>Todo está bien</t>
  </si>
  <si>
    <t>MEJORAR LAS INSTALACIONES, MAYOR CAPACITACIÓN, MAYOR USO DE TECNOLOGÍAS</t>
  </si>
  <si>
    <t>Más atención a nuestras necesidades y una mejor respuesta en una explicación explícita a cada una de ellas.</t>
  </si>
  <si>
    <t>En mi caso...x error al digitar mi contraseña se bloqueó el acceso y me costó mucho trabajo y tiempo poder ser atendido x un ejecutivo y que me brindará apoyo para poder desbloquear mi acceso.</t>
  </si>
  <si>
    <t>Colocar cajero automático</t>
  </si>
  <si>
    <t>todo muy bien</t>
  </si>
  <si>
    <t>En general me parece adecuado el trato del personal  y las instalaciones del banco</t>
  </si>
  <si>
    <t xml:space="preserve">Rapidez en atención  del ejecutivo </t>
  </si>
  <si>
    <t>Generar comprobantes de spei</t>
  </si>
  <si>
    <t>Transferencias Rápidas</t>
  </si>
  <si>
    <t>Que estuvieran bien enterados de que tiempo se necesita para obtener factura y carta finiquito de un crédito automotriz y no que este uno llamando cada 3 días , ya llevo así 2 meses</t>
  </si>
  <si>
    <t xml:space="preserve">Que cuando cambien al Gerente el nuevo gerente continúe con el mismo nivel de atención. </t>
  </si>
  <si>
    <t>Están bien hasta ahora, espero sigan así y no se descuiden</t>
  </si>
  <si>
    <t xml:space="preserve">El servicio </t>
  </si>
  <si>
    <t>Que esté en servicio siempre</t>
  </si>
  <si>
    <t xml:space="preserve">No contestaron </t>
  </si>
  <si>
    <t>Que atiendan más rápido las llamadas telefónicas</t>
  </si>
  <si>
    <t xml:space="preserve">Todo está perfecto así </t>
  </si>
  <si>
    <t xml:space="preserve">Que no tarden tanto tiempo en atender </t>
  </si>
  <si>
    <t>No tiene mucho espacio para estacionarse cerca, los pocos espacios disponibles a veces están ocupados</t>
  </si>
  <si>
    <t>Por el momento no tengo sugerencias</t>
  </si>
  <si>
    <t>No he podido hacer transferencias porque no le deja guardar datos de las cuentas, se tarda mucho para que al final diga que no se ha podido hacer nada</t>
  </si>
  <si>
    <t>cambien todo</t>
  </si>
  <si>
    <t>no pude ni entrar y no me solucionaron nada en call center, los correos y sms de conrimacion nucna llegaron</t>
  </si>
  <si>
    <t xml:space="preserve">la extension que ponene en el correo no contesta nadie, tuve que sortear en call center hasta que una persona me pudiera atender  </t>
  </si>
  <si>
    <t xml:space="preserve">Difusión del banco en medios </t>
  </si>
  <si>
    <t xml:space="preserve">Mejorar los servicios ofrecidos en estos medios </t>
  </si>
  <si>
    <t>mejora en la vista de la página principal.</t>
  </si>
  <si>
    <t>Arreglen el servicio de llamadas, ya que al momento de marcar el número para hablar con un asesor no sirve. Y uno le tiene que picar en otro número para poder hablar con alguien.</t>
  </si>
  <si>
    <t>TODO BIEN</t>
  </si>
  <si>
    <t>Se me ha bloqueado la cuenta, y el telefono al que marco para solucinarlo no funciona</t>
  </si>
  <si>
    <t>deberian arreglar el servicio de atencion, y agregar mas metodos de contacto, como Email, Chat de Whatsapp. o soporte en redes sociales</t>
  </si>
  <si>
    <t>Más sencillo</t>
  </si>
  <si>
    <t>Más fácil</t>
  </si>
  <si>
    <t>Que contesten</t>
  </si>
  <si>
    <t>HACERLAS MÁS AMIGABLES Y NO TAN COMPLICADAS.  Y NO LIMITAR QUE SI SE CUENTA CON LA APLICACIÓN EN EL CELULAR, NO SE PUEDA ABRIR LA CUENTA EN BANCA DIGITAL (INTERNET), YA QUE TE RETIRAN EL TOKEN FÍSICO  LA APLICACIÓN DE BANCA MOBIL, PODRÍA TENER LA OPCIÓN DE QUE PUEDAS CONSULTAR TU CUENTA A TRAVÉS DE BANCA DIGITAL, COMO LO TIENE BBVA</t>
  </si>
  <si>
    <t>El personal de la sucursal División del Norte y Vértiz deja esperando mucho tiempo al público en ventanilla, en ocasiones están platicando y se hace la cola de gente esperándo a ser atendidos por alguien y cierran antes del horario pactado en internet (cierran a las 16:00pm, cuándo el horario que ustedes colocan en el internet que es de 9:00am a 17:00pm)</t>
  </si>
  <si>
    <t>Permitir transferencias de mayor monto</t>
  </si>
  <si>
    <t>Capacitar al personal para ser amables y atender primero al cliente. Despues que hagan sus pendintes laborales</t>
  </si>
  <si>
    <t xml:space="preserve">El ejecutivo telefonico no supo como guiarme para realizar mis traspasos de AUTOFIN a MI BANCO. Termine haciendolo en sucursal  </t>
  </si>
  <si>
    <t>Ninguna estoy muy satisfecho con la atención</t>
  </si>
  <si>
    <t xml:space="preserve">Nunca resolvió mi necesidad y parecía que le estaba pidiendo regalado , cuando solo quería información de mi seguro de auto </t>
  </si>
  <si>
    <t>Buena</t>
  </si>
  <si>
    <t>Ninguna, está muy bien.</t>
  </si>
  <si>
    <t>Poner más sucursales</t>
  </si>
  <si>
    <t>Otros productos</t>
  </si>
  <si>
    <t>Que el ejecutivo masculino y la subgerente se apliquen en sus criterios y no se confabulen en perjuicio del  Cliente y en la toma de desiciones. Y sean estas  Más acertivas</t>
  </si>
  <si>
    <t xml:space="preserve">Que las grabaciones no sean tan largas  y las llamadas por parte del  Callcenter no sean tan tardías   Me atreví también a decir que el  Banco no atiende las llamadas argumentando que solo hay un ejecutivo. Y este está ocupado o no se atiende al  Cliente por no ser el  Ejecutivo asignado  y se solicita alguna información el   Ejecutivo  Argumenta venga a la sucursal  ya que son políticas de la empresa  para atenderlo y eso es todo y cuelga </t>
  </si>
  <si>
    <t>Mas limpieza</t>
  </si>
  <si>
    <t>Mejor diseño, mas moderno</t>
  </si>
  <si>
    <t>Menor tiempo de espera</t>
  </si>
  <si>
    <t xml:space="preserve">Aún no me llega estado de cuenta de mi crédito </t>
  </si>
  <si>
    <t xml:space="preserve">Que no tarden tanto en contestar </t>
  </si>
  <si>
    <t xml:space="preserve">Más y Mejores opciones de crédito </t>
  </si>
  <si>
    <t xml:space="preserve">Mejoren la aplicación y los productos digitales. </t>
  </si>
  <si>
    <t xml:space="preserve">Verificación de la cuenta por vía correo electrónico,  chequen App la de Bancomer ,es un muy buen ejemplo de los servicios que ofrece. </t>
  </si>
  <si>
    <t>La formalidad del banco</t>
  </si>
  <si>
    <t>Sólo seguir actualizando</t>
  </si>
  <si>
    <t>Muy excelente servicio</t>
  </si>
  <si>
    <t>es indispensable tener mas sucursales .</t>
  </si>
  <si>
    <t>sin comentarios</t>
  </si>
  <si>
    <t>no se pueden hacer tramites para activar los estados de cuenta por telefono,</t>
  </si>
  <si>
    <t>No se pueden realizar trámites</t>
  </si>
  <si>
    <t xml:space="preserve">Mayor versatilidad en el tipo de transacciones. </t>
  </si>
  <si>
    <t>EN REALIDAD NINGUNA, TODO ME PARECE EN ORDEN.</t>
  </si>
  <si>
    <t>Transferencias rápidas, si las hay no la encontré.</t>
  </si>
  <si>
    <t>Mencionar todos los productos que pueden otorgar a sus clientes</t>
  </si>
  <si>
    <t>Poder imprimir los comprobantes de las transacciones realizadas</t>
  </si>
  <si>
    <t>Todo fue eficaz y claro</t>
  </si>
  <si>
    <t>Por el momento estoy bien.</t>
  </si>
  <si>
    <t>Desconozco si tiene costo realizar transferencia.  Me gustaría tener esa opción.</t>
  </si>
  <si>
    <t xml:space="preserve">Que la llamada entrara directo con una persona </t>
  </si>
  <si>
    <t>Tener mejor atención al cliente ya que no me pueden resolver la instalación de mi banca móvil aún y al llamar al número de atención al cliente ya no me contestan.</t>
  </si>
  <si>
    <t>Dar el seguimiento adecuado ya que no han respondido mi correo electrónico el cual me dio el ejecutivo.</t>
  </si>
  <si>
    <t xml:space="preserve">contar con tasas competitivas </t>
  </si>
  <si>
    <t>QUE MEJOREN SUSTANCIALMENTE SU APP</t>
  </si>
  <si>
    <t>Ayudaría mucho que por ejemplo si quiero hacer un deposito en mi cuenta, únicamente mostrando la tarjeta me hicieran el movimiento directo en ventanilla y no tener la necesidad de primero pasar con un asesor para que me indique mi número de cuenta y luego pasar a ventanilla</t>
  </si>
  <si>
    <t xml:space="preserve">En el caso de la Banca Movil, con la app cuando capturo mi contraseña los números están muy cerca de las opciones "Cancelar" y "Continuar" a pesar de que mis dedos no son muy gruesos, muy a menudo por lo antes dicho, presiono el espacio de "Continuar" antes de que capture toda la contraseña, por lo cual varias veces se ha bloqueado la app al terminarme los intentos por entrar, considero que sería conveniente que diseñaran de otra forma los espacios para hacerla mas amigable </t>
  </si>
  <si>
    <t>Extender el horario</t>
  </si>
  <si>
    <t xml:space="preserve">Ampliar horario </t>
  </si>
  <si>
    <t>Salvo la matriz, creo hay pocos empleados, es pequeña pero sobre todo faltan opciones para resolver los temas del cliente</t>
  </si>
  <si>
    <t>Que abrieran más sucursales en el centro y zona oriente</t>
  </si>
  <si>
    <t>Necesito una plataforma más amigable con el bolsillo físico. Que sea 24/7 ya que por alguna emergencia el usuario que anda en campo y por seguridad carga poco dinero se ve en apuros cuando se le acaba el dinero. Me pasó el 24 de diciembre del 2020 por eso está opinión.</t>
  </si>
  <si>
    <t>Seguir manteniéndose igual</t>
  </si>
  <si>
    <t xml:space="preserve">Venta de productos   Ser más digitales  Sucursales más modernas  Gente más capacitada y vendedora de los productos </t>
  </si>
  <si>
    <t xml:space="preserve">Poder hacer Spei a cualquier hora los 365 días y no limitar importes </t>
  </si>
  <si>
    <t>MEJORAR LA ATENCION AL CLIENTE Y CONTRATAR PERSONAS CON EXPERIENCIA</t>
  </si>
  <si>
    <t>DECIDI RETIRAR MI DINERO EN CAJERO NADIE ME PUDO AYUDAR CON LOS PROBLEMAS DE LA APP</t>
  </si>
  <si>
    <t xml:space="preserve">Más cajeros </t>
  </si>
  <si>
    <t>Capacitación integral de sus funcionarios en los requisitos y pasos necesarios para lograr un servicio.</t>
  </si>
  <si>
    <t>Capacitar sus apoyos telefónicos y que su personal no reprenda al cliente porque pregunta ¿cómo ...?</t>
  </si>
  <si>
    <t>Una vez muy bien y la otra desastrosa, solo queda la imagen de lo malo. Su personal no sabe sobre lo que se le pregunta y se cura en salud, cortando la comunicación</t>
  </si>
  <si>
    <t>Que cierren el Banco son muy malos</t>
  </si>
  <si>
    <t>Mejor capacitacion</t>
  </si>
  <si>
    <t>no dejar mucho en espera</t>
  </si>
  <si>
    <t>mejorar al personal</t>
  </si>
  <si>
    <t>supervision</t>
  </si>
  <si>
    <t>Mayor supervisión</t>
  </si>
  <si>
    <t xml:space="preserve">Que sea más sencillo lograr hablar con un ejecutivo </t>
  </si>
  <si>
    <t>Servicio de catering</t>
  </si>
  <si>
    <t>Tarjeta digital</t>
  </si>
  <si>
    <t xml:space="preserve">El soporte para aplicaciones móviles no es nada bueno </t>
  </si>
  <si>
    <t xml:space="preserve">Arreglen la plataforma </t>
  </si>
  <si>
    <t>la versión es horrible en Internet y debería ser gratis</t>
  </si>
  <si>
    <t>poder realizar Transferencias a cualquier hora del dia.  alta de cuentas en menor tiempo  poder hacer transferencias los 7 dias de la semana</t>
  </si>
  <si>
    <t>Qué tengan más sucursales</t>
  </si>
  <si>
    <t>Los ejecutivos dicen que el sistema se tarda. resuelvan el tiempo de espera. me tomo una hora hacer un tramite de actualizacion de datos.</t>
  </si>
  <si>
    <t>La pagina no se adapta bien en el navegador firefox/chrome, las letras no se visualizan correctamente.</t>
  </si>
  <si>
    <t>Permitir hacer pagos en línea seguros</t>
  </si>
  <si>
    <t>por el tiempo que llevo solo es para pago del crédito</t>
  </si>
  <si>
    <t>por el momento cumplen mis espectativas</t>
  </si>
  <si>
    <t xml:space="preserve">Más ubicaciones </t>
  </si>
  <si>
    <t>Seguir igual</t>
  </si>
  <si>
    <t xml:space="preserve">Sigan como van </t>
  </si>
  <si>
    <t>Ningúno</t>
  </si>
  <si>
    <t>EN ESTE ASPECTO HE RECIBIDO ATENCION INMEDIATA</t>
  </si>
  <si>
    <t>Ninguna me parece bien como se esta manejando actualmente</t>
  </si>
  <si>
    <t>Solo se me complico al inscribirme, no me llegaba el SMS con el numero de confirmacion</t>
  </si>
  <si>
    <t>El centro telefónico esta bien lo malo es que no pueden tomar decisiones o enfocarnos a quien pudiese dar una solución real</t>
  </si>
  <si>
    <t xml:space="preserve">Un ejecutivo más , ya que los que hay son muy pocos </t>
  </si>
  <si>
    <t>Que sea más fluido la aplicación , ya que tarda mucho en cargar cualquier cosa que hacés</t>
  </si>
  <si>
    <t>de momento los servicios ofrecidos han cumplido mis expectativas</t>
  </si>
  <si>
    <t>Si son amables solo q sonrían un poco más, eso hace la diferencia</t>
  </si>
  <si>
    <t>Ninguna, para lo que la ocupo está perfecto</t>
  </si>
  <si>
    <t xml:space="preserve">Mejores instalaciones.  La sucursal no parece ni banco </t>
  </si>
  <si>
    <t xml:space="preserve">Tiempos de espera para altas de cuentas demasiado tiempo y los montos con horarios restringidos o operaciones  en tiempo cortos no los permite </t>
  </si>
  <si>
    <t>Aumentar sucursales Bco Autofin y/o cajeros en Centros Comerciales y/o bajar comisiones d operaciones en otros bancos.</t>
  </si>
  <si>
    <t>La referencia es BBVA por lo que aunque la app es buena está lejos de lo que ofrece la referencia en el mercado.</t>
  </si>
  <si>
    <t>tarda un poco en cargar</t>
  </si>
  <si>
    <t xml:space="preserve">Menos restricciones para fines de semana </t>
  </si>
  <si>
    <t>UNA MAYOR PUBLICIDAD Y PARA QUE LOS CLIENTES CONOZCAN LOS PRODUCTOS SERVICIOS Y SUCURSALES</t>
  </si>
  <si>
    <t>que no cambien muy seguido a los ejecutivos .</t>
  </si>
  <si>
    <t xml:space="preserve">Que tengan más eficiencia en los procesos </t>
  </si>
  <si>
    <t>Nada todo bien</t>
  </si>
  <si>
    <t>Mejorar la atención de sus clientes</t>
  </si>
  <si>
    <t>Que fuera más rápida la aplicación</t>
  </si>
  <si>
    <t>No resuelve porque no contestan y sinose corta la llamada</t>
  </si>
  <si>
    <t xml:space="preserve">Continuar así </t>
  </si>
  <si>
    <t>Tiempos de espera. Procesos obsoletos. Falta de sucúrsalas. Falta de criterio.</t>
  </si>
  <si>
    <t xml:space="preserve">Arreglar la app </t>
  </si>
  <si>
    <t xml:space="preserve">Capacidad de resolver el problema. El ejecutivo me aseguró que ya estaba resuelto y en dos ocasiones no era verdad. </t>
  </si>
  <si>
    <t xml:space="preserve">Ningúna todo muy bien </t>
  </si>
  <si>
    <t xml:space="preserve">Nunca atienden sus líneas telefónicas </t>
  </si>
  <si>
    <t>Atencion y servcio al momento de despejar dudas.</t>
  </si>
  <si>
    <t>Mayor capacitación por parte del ejecutivo y rapidez, ya que no manejan la información y tienen que consultar con otra persona.</t>
  </si>
  <si>
    <t>no tengo más que pedir mis estados de cuenta vía digital, para evitar uso de papel</t>
  </si>
  <si>
    <t>Seguir así.</t>
  </si>
  <si>
    <t>Mejorar la app para evitar fallas.</t>
  </si>
  <si>
    <t>Eliminar el costo por utilizar la banca por internet</t>
  </si>
  <si>
    <t>Mejorar la atención telefónica (hasta las 10 hrs. nunca atienden)</t>
  </si>
  <si>
    <t>que atiendan en el horario del banco</t>
  </si>
  <si>
    <t xml:space="preserve">Ninguna, me parece buena. </t>
  </si>
  <si>
    <t>En general todo está bien.</t>
  </si>
  <si>
    <t xml:space="preserve">No hay problema con la sucursal,  más bien la atención telefónica es tardada,  la instalación de la aplicación es un dolor de cabeza.  </t>
  </si>
  <si>
    <t xml:space="preserve">Todo el personal se va a comer a la misma hora y no atienden llamadas telefónicas en ese horario,  deberían escalonar los horarios de comida del personal  </t>
  </si>
  <si>
    <t xml:space="preserve">Ninguna adicional en particular </t>
  </si>
  <si>
    <t>Son competitivas con la competencia en general</t>
  </si>
  <si>
    <t>Hasta el momento solo he acudido a retiro de efectivo</t>
  </si>
  <si>
    <t>Retiros sin tarjeta</t>
  </si>
  <si>
    <t>Más personal</t>
  </si>
  <si>
    <t>el servicio telefónico es un área muy importante y no puede ser que sean tan descuidados y hagan todo más complejo, por esa razón no quisiera que mis amistades o familia experimenten eso tan pésimo que tienen como atención por teléfono</t>
  </si>
  <si>
    <t xml:space="preserve">Es muy complicada su pagina y su app. He tratado de desbloquearla y no puedo. Ya mejor ni la uso. No se Ni como se bloqueo. No es la única que uso así que no es porque no sepa usarla. La de Banamex es más sencilla o la de inbursa. </t>
  </si>
  <si>
    <t xml:space="preserve">Mejorar la app y tener más cajeros para retirar efectivo </t>
  </si>
  <si>
    <t xml:space="preserve">Mejor app </t>
  </si>
  <si>
    <t>MEJORAR LA CALIDAD DE LAS LLAMADAS</t>
  </si>
  <si>
    <t>Mejorar calidad de llamadas</t>
  </si>
  <si>
    <t xml:space="preserve">Que quiten a los ejecutivos despotas </t>
  </si>
  <si>
    <t xml:space="preserve">Quiten el Token </t>
  </si>
  <si>
    <t xml:space="preserve">Que contesten más rápido </t>
  </si>
  <si>
    <t>Cuidar la presentación del personal de cajas.</t>
  </si>
  <si>
    <t xml:space="preserve">Ninguna. Qué Juan Antonio se fije en cómo administran sus agencias antes de los bancos. </t>
  </si>
  <si>
    <t>QUIZAS UN POCO MAS DE CAJEROS EN MAS LUGARES</t>
  </si>
  <si>
    <t>Notificaciones.</t>
  </si>
  <si>
    <t>Actitud y tono de voz</t>
  </si>
  <si>
    <t xml:space="preserve">Me pasaban de Ext a Ext y al final nadie respondía. Los que lo hacían no tenían conocimiento de los correos donde debía enviar mi seguro </t>
  </si>
  <si>
    <t>Que se puedan hacer más pagos con otras compañias</t>
  </si>
  <si>
    <t>Excelente servicio  Solo si estuviera genial si tuvieras créditos hipotecarios</t>
  </si>
  <si>
    <t>Excelente</t>
  </si>
  <si>
    <t xml:space="preserve">Todo aceptable </t>
  </si>
  <si>
    <t>Todo excelente.</t>
  </si>
  <si>
    <t>poder modificar y/o eliminar las cuentas dadas de alta</t>
  </si>
  <si>
    <t>En la sucursal De Acapulco Diamante es imposible entrar al cajero automático del asco que da ver tanta mugre, es imposible que la gerente no se de cuenta de esto, pues forma parte prácticamente de la sucursal, de verdad ese cajero automático parece baño de Estadio Azteca en un América Chivas</t>
  </si>
  <si>
    <t>Cambiar de proveedor de servicios digitales, su aplicación es MAS QUE PÉSIMA</t>
  </si>
  <si>
    <t>Tener mas conocimiento de tecnología así como de los servicios que presta su banco</t>
  </si>
  <si>
    <t xml:space="preserve">todo excelente </t>
  </si>
  <si>
    <t>Más cajeros y mejorar la app.</t>
  </si>
  <si>
    <t>Mejorar servicios de la app.</t>
  </si>
  <si>
    <t xml:space="preserve">Que eficientaran sus procesos </t>
  </si>
  <si>
    <t>Todo perfecto</t>
  </si>
  <si>
    <t>Que se vaya a chsm grupo autofin</t>
  </si>
  <si>
    <t>Pesimo</t>
  </si>
  <si>
    <t xml:space="preserve">Que le suban al volumen se les oye bien bajito </t>
  </si>
  <si>
    <t>Subir volúmen</t>
  </si>
  <si>
    <t>SEGURIDAD (POLICIA)</t>
  </si>
  <si>
    <t>HORARIOS ABIERTOS PARA TRANSFERENCIAS</t>
  </si>
  <si>
    <t xml:space="preserve">Ninguna, todo bien </t>
  </si>
  <si>
    <t xml:space="preserve">Que hubiera más sucursales o cajeros automáticos </t>
  </si>
  <si>
    <t xml:space="preserve">Ampliar horarios de atención </t>
  </si>
  <si>
    <t>Estacionamiento y más amplitud de las instalaciones de la sucursal</t>
  </si>
  <si>
    <t>Más rapudes</t>
  </si>
  <si>
    <t>Más rapidez</t>
  </si>
  <si>
    <t>Colocar cajeros automáticos más sucursales mejora de aplicación móvil</t>
  </si>
  <si>
    <t>Permitir transferencias a todas horas no esperar 30 minutos para poder hacer transferencia al registrar un cliente</t>
  </si>
  <si>
    <t xml:space="preserve">Por el momento no tengo ninguna </t>
  </si>
  <si>
    <t>Mejor calidad de conocimiento de los instrumentos, respuesta de información y seguimiento a las cuestiones pendientes de información en los estados de cuenta y de información de inversiones</t>
  </si>
  <si>
    <t>mayor actualización y simpleza en el diseño de la aplicación</t>
  </si>
  <si>
    <t xml:space="preserve">De momento todo muy bien </t>
  </si>
  <si>
    <t>Es muy fácil de usar</t>
  </si>
  <si>
    <t>que realmente atiendan los problemas de los clientes, nunca dan solucion</t>
  </si>
  <si>
    <t>que atiendan realmente los problemas, no dan solucion</t>
  </si>
  <si>
    <t>Yo pienso que están muy bien recibí una solución rapida</t>
  </si>
  <si>
    <t xml:space="preserve">mejorar su aplicación, hacer que cargue mas rápido, que sea mas clara, mas sencilla </t>
  </si>
  <si>
    <t>celeridad en el menu y en el tiempo de espera</t>
  </si>
  <si>
    <t xml:space="preserve">Ninguna puedo hacer lo que necesites </t>
  </si>
  <si>
    <t>Ninguna son muy buenas 🤗</t>
  </si>
  <si>
    <t>Perfecta</t>
  </si>
  <si>
    <t>Todo satisfecho</t>
  </si>
  <si>
    <t>No están claras las funciones y no es amigable</t>
  </si>
  <si>
    <t>Más cajeros automáticos</t>
  </si>
  <si>
    <t>Usen app o web para informar estas cosas</t>
  </si>
  <si>
    <t>Uso de la app</t>
  </si>
  <si>
    <t xml:space="preserve">En muchas ocasiones los sistemas no se actualizan y aparentemente no esta aplicado los pagos y se reciben llamadas innecesarias de cobranza, requieren automatizar esta área ya que no es muy grato recibir llamadas cuando el phobia está realizado por SPEI O por la misma aplicación  </t>
  </si>
  <si>
    <t xml:space="preserve">Área de oportunidad del Banco, es complicada la atención vía telefónica </t>
  </si>
  <si>
    <t>Nose</t>
  </si>
  <si>
    <t>Chat en la app</t>
  </si>
  <si>
    <t xml:space="preserve">Mas lineas telefónicas </t>
  </si>
  <si>
    <t>Más líneas telefónicas</t>
  </si>
  <si>
    <t>La atencion es buena</t>
  </si>
  <si>
    <t>Facilidad para realizar operaciones</t>
  </si>
  <si>
    <t xml:space="preserve">Pasos más sencillos y reducir tiempos de espera </t>
  </si>
  <si>
    <t>tener mas sucursales operando, la de cuernavaca esta cerrada todos los sábados.  mejorar su banca por internet</t>
  </si>
  <si>
    <t>mejorar su sistema, no se puede obtener estados de cuenta de empresa hasta después del día 8 de cada mes.</t>
  </si>
  <si>
    <t xml:space="preserve">en varias ocasiones no contesta nadie el teléfono </t>
  </si>
  <si>
    <t>mejorar las transferencias</t>
  </si>
  <si>
    <t>Mejora en los SLAs</t>
  </si>
  <si>
    <t>QUE EL CAJERO AUTOMATICO NO TENGA PROBLEMAS</t>
  </si>
  <si>
    <t xml:space="preserve">FALTA SERVICIO LAS 24 HORAS Y FIN DE SEMANA </t>
  </si>
  <si>
    <t>excelente servicio y atención de la gerente de la sucursal Miramontes, sabe escuchar y conoce los productos del banco.</t>
  </si>
  <si>
    <t>Que se mantengan siempre igual de amables como siempre</t>
  </si>
  <si>
    <t>Hacer la aplicación mas práctica, no dudo que sea un buen banco. Pero pueden evitar la portabilidad de banca si mejoran la experiencia en la plataforma. Yo no soy persona que vaya al banco, prefiero hacer todos mis movimientos desde aplicación. Y un punto súper favorable para ustedes sería poder hacer retiros sin tarjeta.</t>
  </si>
  <si>
    <t>por el momento ninguna</t>
  </si>
  <si>
    <t>Poder usar su aplicación</t>
  </si>
  <si>
    <t>Poder usar la app</t>
  </si>
  <si>
    <t xml:space="preserve">Mejorar el pago de servicios en app </t>
  </si>
  <si>
    <t>Ampliar y mejorar servicios en banca móvil, comúnmente no acepta pagos</t>
  </si>
  <si>
    <t>Tener más ejecutivos, trate de comunicarme tres veces y pase mas de 10 min por vez y nunca me contestaron</t>
  </si>
  <si>
    <t>Hacer más convenios con otras instituciones a fin de ampliar la cobertura con respecto a cajeros ATM.</t>
  </si>
  <si>
    <t>Poder consultar el la banca móvil los movimientos de las cuentas en horarios nocturnos.</t>
  </si>
  <si>
    <t>Solo que digan manteniendo la calidad en sus servicios en general.</t>
  </si>
  <si>
    <t xml:space="preserve">Mas sucursales o cajeros.  </t>
  </si>
  <si>
    <t xml:space="preserve">Tardan un poco en contestar </t>
  </si>
  <si>
    <t>Invertir mas en sucursales o convenios.</t>
  </si>
  <si>
    <t>Seleccionar a los ejecutivos, la actitud de un ejecutívo de la sucursal Miramontes, por parte no puedo creer que no cuenten con equipo de computo suficiente para proporcionar un saldo.</t>
  </si>
  <si>
    <t>Ser más eficientes para proporcionar información básica, ser mas cuidadosos al seleccionar al personal.</t>
  </si>
  <si>
    <t>que se mantengan comunicados con sus clientes, para conocer sus necesidades o gustos por mejora sus vehículos</t>
  </si>
  <si>
    <t>no hago uso del punto anterior</t>
  </si>
  <si>
    <t xml:space="preserve">Servicio al Cliente </t>
  </si>
  <si>
    <t xml:space="preserve">Atención de otros servicios y aclaraciones </t>
  </si>
  <si>
    <t xml:space="preserve">Mayor capacitación a personal y mayor acercamiento para dar información a clientes </t>
  </si>
  <si>
    <t>De momento estamos satisfechos.  Acaban de cambiar ejecutivo en la sucursal y tenemos confianza en que nos proporcione la misma calidad de atención que hemos tenido hasta ahora.</t>
  </si>
  <si>
    <t>FELICIDADES EXCELENTE ATENCIÓN , SÓLO ME GUSTARÍA UNA SUCURSAL CERCANA A SANTA FE QUE POR AHÍ TRABAJO. GRACIAS Y BENDICIONES PARA TODOS</t>
  </si>
  <si>
    <t>Que la App de Banco Autofin tenga la opción de hacer apartados como en bbva.</t>
  </si>
  <si>
    <t>Lamentablemente en mi sucursal desde que se jubiló la gerente (Lic. Isabel)  ha habido constante rotación del personal y en vez de dejar como gerente definitivo al Sr. Edgar (quien ha hecho carrera en el banco y que si está comprometido al 100% como lo estaba la sra. Isabel) le han dado el cargo a personas nuevas en el banco que a pesar de que han tratado de ser amables se siente un cierto grado de indiferencia por no estar del todo satisfechos con el banco, muestra de ello es que se van.  Ni siquiera dejaron a la ejecutiva Carmen, para al menos tener a alguien conocido. Ojalá tomen en cuenta mi sugerencia pues esto repercute en nuestra satisfacción como clientes (de años) que nos tenían acostumbrados a un excelente servicio. No basta sólo con ofrecer buenos productos.</t>
  </si>
  <si>
    <t>Evitar tanta rotación de personal y mejorar el servicio telefónico para consultas de saldo, pues suele fallar.</t>
  </si>
  <si>
    <t>Evitar rotación de personal</t>
  </si>
  <si>
    <t>Que desde la app se puedan eliminar cuentas que se han regisido  registrando para pagos o transferencias</t>
  </si>
  <si>
    <t xml:space="preserve">Ninguna   </t>
  </si>
  <si>
    <t>QUE TODOS LOS EJECUTIVOS ESTEN BIEN CAPACITADOS</t>
  </si>
  <si>
    <t>DEBE DE SER MAS FACIL EL MANEJO DE LAS OPCIONES</t>
  </si>
  <si>
    <t>TODO BIEN GRACIAS</t>
  </si>
  <si>
    <t>Que fuera más digital</t>
  </si>
  <si>
    <t>Que sea más intuitiva y con más funciones la app</t>
  </si>
  <si>
    <t>Tener equipo más capacitado</t>
  </si>
  <si>
    <t>Fortalecer la calidad en el servicio, aunque es buena puede ser un gran distintivo que la institución ofrezca Calidad de servicio</t>
  </si>
  <si>
    <t>Que no tengan mucha rotación de gerentes de sucursal.</t>
  </si>
  <si>
    <t xml:space="preserve">Poner más cajeros y sucursales </t>
  </si>
  <si>
    <t>Aumentar sus servicios, como ya lo indiqué.</t>
  </si>
  <si>
    <t>Más información sobre cajeros disponibles para nuestra tarjeta y una sucursal en mi municipio</t>
  </si>
  <si>
    <t>Mayor información de cajeros</t>
  </si>
  <si>
    <t>Solo que tuvieran un uniforme de mayor calidad ya que la imagen del personal de las  cajas no es la mejor,  y ellos son la cara del banco.</t>
  </si>
  <si>
    <t xml:space="preserve">Que mejorara la banca digital, comparada con otros bancos, hace falta generar muchas acciones como una mejor respuesta, rapidez en transferencia, pagos exprés, convenios, etc. Los cajeros no son amables, parece que les vas a pedir dinero regalado. Sería bueno que hubiera más sucursales o cajeros. </t>
  </si>
  <si>
    <t>Ya les di mis comentarios.</t>
  </si>
  <si>
    <t>Que no apretaran tanto las tazas que ofrecen en sus productos de captación, ya que algo que ha diferenciado a éste banco son sus tazas por encima de la competencia y hoy la verdad hasta Banamex y Bancomer andan mejor que "Mi Banco"</t>
  </si>
  <si>
    <t xml:space="preserve">No soy usuario de atención telefónica centralizada.    La atn que recibo de mi ejecutivo por esta vía es excelente. </t>
  </si>
  <si>
    <t>Incrementar el monto para transacciones en fin de semana</t>
  </si>
  <si>
    <t>QUE LOS COMPROBANTES DE PAGOS o TRANSFERENCIAS LA BANCA MOVIL PUDIERA ENVIARMELOS EN FORMATO PDF en vez de IMAGENES</t>
  </si>
  <si>
    <t>SERIA UTIL UNA ATENCIÓN POR CHAT. ASÍ SI UNO ESTÁ TRABAJANDO EN LÍNEA U OFICINA NO TIENE QUÉ HABLAR</t>
  </si>
  <si>
    <t>Mejorar atención por chat</t>
  </si>
  <si>
    <t xml:space="preserve">Felicidades </t>
  </si>
  <si>
    <t xml:space="preserve">Mayor agilidad en los tiempos en ara cambios de montos </t>
  </si>
  <si>
    <t xml:space="preserve">Felicitar por su atención. </t>
  </si>
  <si>
    <t>Apertura de más sucursales</t>
  </si>
  <si>
    <t>Su banca por internet envía estados de cuenta difíciles de abrir e identificados como riesgosos por los programas antivirus.</t>
  </si>
  <si>
    <t>Quiten grabaciones inútiles y atiendan personalmente. Eso los haría mejores que otros bancos.</t>
  </si>
  <si>
    <t>Quitar grabaciones</t>
  </si>
  <si>
    <t>Menos cambios en los asesores.  Afortunadamente, la Sra. Marta Obregón (gerente) compensa con atención personal</t>
  </si>
  <si>
    <t>trabajen los sabados en sucursal chalco y que funcione su cajeroautomatico,falla mucho y no tiene dinero¡¡¡¡</t>
  </si>
  <si>
    <t>contestar inmediatamente el telefono y dar respuesta,capacitar al personal y mejorar su sistema que manejan.</t>
  </si>
  <si>
    <t>actualizar las tasas de interés para los inversionistas de acuerdo a los incrementos que ha efectuado el banco de mexico</t>
  </si>
  <si>
    <t>que hubiera más sucursales del banco</t>
  </si>
  <si>
    <t>Volver a ofrecer tasas de inversión atractivas como las que ofrecían antes.</t>
  </si>
  <si>
    <t>Mejorar el tiempo de respuesta</t>
  </si>
  <si>
    <t>Contar con linea directa a ejecutivo la exposición tarda mucho</t>
  </si>
  <si>
    <t xml:space="preserve">MAS TECNOLOGIA EN LOS CAJEROS AUTOMATICOS  </t>
  </si>
  <si>
    <t>MAS TECNOLOGIA EN LOS CAJEROS AUTOMATICOS</t>
  </si>
  <si>
    <t>extender el horario de transferencias</t>
  </si>
  <si>
    <t>que le llegue notificacion al cliente que se le transfiere</t>
  </si>
  <si>
    <t>indicar el tiempo efectivo en que se aplican los cambios solicitados, ya que indican que ya se resolvio en ese momento y el problema persiste.</t>
  </si>
  <si>
    <t>Tener más sucursales ya que no son muy frecuentes</t>
  </si>
  <si>
    <t>Más cajeros electrónicos</t>
  </si>
  <si>
    <t>Se necesitan más sucursales o cajeros automáticos</t>
  </si>
  <si>
    <t>Más sucursales y cajeros automáticos</t>
  </si>
  <si>
    <t>Ofrecer más servicios bancarios y calificados</t>
  </si>
  <si>
    <t>Ofrecer más servicios financieros</t>
  </si>
  <si>
    <t>Mas sucursales y reabrir las q ya estaban antes</t>
  </si>
  <si>
    <t>Mas sucursales</t>
  </si>
  <si>
    <t>Tener más sucursales</t>
  </si>
  <si>
    <t xml:space="preserve">que se puedan compartir por whatapp los comprobantes de la banca movil </t>
  </si>
  <si>
    <t xml:space="preserve">Abrir más sucursales </t>
  </si>
  <si>
    <t>El cajero de Acapulco Diamante SIEMPRE es un asco, todo el tiempo está muy sucio, papeles y mugre en el piso, la puerta de vidrio no la lavan desde su instalacion las teclas del cajero se rebanan de mugre etc, etc. Lo extraño es que tienen personal de limpieza a solo un paso (Hotel y Forum)</t>
  </si>
  <si>
    <t>Cambiar de proveedor de su  app</t>
  </si>
  <si>
    <t>Mas operadores que realmente solucionen los problemas, tarde una hora con 20 minutos en espera</t>
  </si>
  <si>
    <t>Que revise la aplicación móvil. El servicio es muy limitado. Ni siquiera se pueden dar de baja cuentas a las que ya no se hacen transferencias. No se pueden pagar tarjetas de otros bancos.</t>
  </si>
  <si>
    <t>Revisen.</t>
  </si>
  <si>
    <t>Rapidez en el servicio</t>
  </si>
  <si>
    <t>Mayores productos</t>
  </si>
  <si>
    <t>No lo he probado</t>
  </si>
  <si>
    <t>Es un problema sus estados de cuenta que mandan</t>
  </si>
  <si>
    <t>poner a gente con mas capacitación</t>
  </si>
  <si>
    <t>Buenas tardes mi unico comentario es en cuestion de rendimiento que esta muy bajo y por eso he estado sacando todas mis cuentas de inversion en cuanto se vencen que tenia con ustedes a nombre de mi hijo, hija y mias y mientras no las incrementen en dos meses que tengo varios vencimientos terminare de sacar todo el dinero que tengo con ustedes.  HEY esta pagando el 7% con vencimiento semanal.  Cada cuenta estaba con 2 millones y medio.</t>
  </si>
  <si>
    <t>Que se vuelvan mas competitivos en los rendimientos que ofrecen.</t>
  </si>
  <si>
    <t>Todo está muy bien con banca movil</t>
  </si>
  <si>
    <t>Que su banca electronica sea un poco mas agil</t>
  </si>
  <si>
    <t>Mejor atención en cualquier sucursal</t>
  </si>
  <si>
    <t>Solucionar sin enviar a la sucursal matriz</t>
  </si>
  <si>
    <t>ofrecer mas servicios financieros</t>
  </si>
  <si>
    <t>creditos para clientes, don empresa o negocio.  urge</t>
  </si>
  <si>
    <t>que se pueda utilizar, la aplicacion bancarias siempre</t>
  </si>
  <si>
    <t xml:space="preserve">Seguir mejorando y poner más cajeros en diferentes partes </t>
  </si>
  <si>
    <t>Afinar su servicio de la aplicación digital, como los horarios de servicio de fin de semana. Que tenga la opción de pagos al SAT. Ojalá y tuvieran más sucursales o convenio con algún otro banco, si se pudiera con Banco Azteca que tiene horarios más extendidos.</t>
  </si>
  <si>
    <t xml:space="preserve">Cuando me van a transferir dinero, en sus aplicaciones se les  dificulta encontrar el banco y termino dando la otra opción de Banco Azteca, no entiendo a que se deba. </t>
  </si>
  <si>
    <t>Más promoción para el banco, hay personas que no lo ubican o conocen</t>
  </si>
  <si>
    <t>Banca más actualizada</t>
  </si>
  <si>
    <t xml:space="preserve">Mejor capacitación a personal </t>
  </si>
  <si>
    <t xml:space="preserve">Colocar cajeros   </t>
  </si>
  <si>
    <t>no se por que los fines de semana no puedo disponer de mi dinero por la app como en otros bancos. me ponen un limite para hacer transferencias.</t>
  </si>
  <si>
    <t xml:space="preserve">Seguir con su política de atención personalizada </t>
  </si>
  <si>
    <t xml:space="preserve">Cambio de divisas </t>
  </si>
  <si>
    <t>Rapidez en trámites por telefono</t>
  </si>
  <si>
    <t>Les falta mayor infraestructura y sucursales</t>
  </si>
  <si>
    <t>Mejorar su manejo para enviar transferencias a whatsapp o correo</t>
  </si>
  <si>
    <t>Es complicada la comunicación</t>
  </si>
  <si>
    <t>Mejorar comunicación</t>
  </si>
  <si>
    <t>tener mas sucursales y mejorar su banca por internet</t>
  </si>
  <si>
    <t>mejorar su banca por internet y mejorar su atención telefónica es muy deficiente, en ocasiones nadie contesta el teléfono</t>
  </si>
  <si>
    <t>que empiecen por contestar la llamada</t>
  </si>
  <si>
    <t>mejorar tasas de interes de inversiones</t>
  </si>
  <si>
    <t>mejorar tasas de interes inversiones</t>
  </si>
  <si>
    <t>Nos faciliten mas cajeros automáticos.</t>
  </si>
  <si>
    <t>que pongan mas cajeros automaticos</t>
  </si>
  <si>
    <t>Felicitar al personal de la sucursal atento y muy dispuesto al servicio</t>
  </si>
  <si>
    <t xml:space="preserve">Los tiempos al modificar montos para transferencia </t>
  </si>
  <si>
    <t xml:space="preserve">las aclaraciones que sean mas agiles </t>
  </si>
  <si>
    <t>no la he utilizado</t>
  </si>
  <si>
    <t>Mayor capacidad de resolución a la brevedad, respuesta de problemas.</t>
  </si>
  <si>
    <t xml:space="preserve">mas presencia  (Sucursales, cajeros)  </t>
  </si>
  <si>
    <t>MAS SUCURSALES</t>
  </si>
  <si>
    <t>AMPLIAR HORARIOS PARA QUE SE HAGAN LAS TRANSFERENCIAS EN EL MOMENTO</t>
  </si>
  <si>
    <t>NO HE REALIZADO LLAMADA EN LOS ULTIMOS 12 MESES</t>
  </si>
  <si>
    <t>Poder realizar  compras en linea con la tarjeta de Debido</t>
  </si>
  <si>
    <t>No dejar tanto tiempo en espera para dar una solucion</t>
  </si>
  <si>
    <t>van bien</t>
  </si>
  <si>
    <t>OFRECER INSTRUMENTOS DE CREDITO A SUS CLIENTES</t>
  </si>
  <si>
    <t>NO LO UTILZO</t>
  </si>
  <si>
    <t>Que mejoren sus tasas de interés en sus inversiones que es el factor diferenciador que tenemos los ahorradores de tener nuestro dinero este banco.</t>
  </si>
  <si>
    <t>compra-venta de divisas y servicios con american express</t>
  </si>
  <si>
    <t>MEJORA DE APLICACIONES MOVILES</t>
  </si>
  <si>
    <t>NO SE SINCRONIZAN LAS CUENTAS EN LA APLICACION MOVIL Y WEB, YA REPORTE EL CASO Y ME DICEN QUE NO SE PUEDE.  ES DECIR SI DOY DE BAJA UNA CUENTA EN EL SITIO WEB , EN LA APLICACION MOVIL NO SE REFLEJA.</t>
  </si>
  <si>
    <t>Brindar internet seguro al cliente para el uso d la app</t>
  </si>
  <si>
    <t xml:space="preserve">Reitero, comprobantes de inversión vía electrónica  </t>
  </si>
  <si>
    <t>Ofrecer la banca digital sin costo.</t>
  </si>
  <si>
    <t>Sin comentarios</t>
  </si>
  <si>
    <t>Que se pudieran hacer los pagos de swrvicio en la banca digital nunca se puede, y que wl horario fuera amplio los sabadis en la mñn trabaja la sucursal pero no la banca electrónica y no se puede hacer ningun movimiento en ella</t>
  </si>
  <si>
    <t>Mejorar la banca electrónica y la digital y ampliar el horario de las mismas</t>
  </si>
  <si>
    <t>ninguina</t>
  </si>
  <si>
    <t xml:space="preserve">ninguna  </t>
  </si>
  <si>
    <t>Q</t>
  </si>
  <si>
    <t xml:space="preserve">Todo muy bien, me gusta el trato muy personal, solo si me gustaría regresara el crédito hipotecario </t>
  </si>
  <si>
    <t>Funciona excelente y muy clara</t>
  </si>
  <si>
    <t xml:space="preserve">De momento no he utilizado el servicio </t>
  </si>
  <si>
    <t xml:space="preserve">Seguimiento a las aperturas de cuenta que no se pueden realizar en línea </t>
  </si>
  <si>
    <t>Tener cajero en perinorte</t>
  </si>
  <si>
    <t>Ampliar sucursales</t>
  </si>
  <si>
    <t>Por el momento ninguna adicional a la comentada</t>
  </si>
  <si>
    <t>no lo utilizo por el momento</t>
  </si>
  <si>
    <t>Subir tasas de inversiones</t>
  </si>
  <si>
    <t>Subir tasas de interés</t>
  </si>
  <si>
    <t xml:space="preserve">Comprender su mercado y atender a sus clientes como clientes </t>
  </si>
  <si>
    <t>Tener ejecutivos que solucionen y no que compliquen más las cosas</t>
  </si>
  <si>
    <t xml:space="preserve">Pase mi inversión a división del Norte porque en la oficina matriz recibió mal servicio por el cambio constante del ejecutivo que me atendía . </t>
  </si>
  <si>
    <t xml:space="preserve">Que no cambien tan frecuentemente al ejecutivo que tengo asignado ya que cuando tenia mis inversiones en la oficina de insurgentes tuve problemas por descuido.  Espero que en la oficina División del Norte sea distinto </t>
  </si>
  <si>
    <t>Atención de asesoría por teléfono desconocimiento para arreglar problemas y demasiado tardados</t>
  </si>
  <si>
    <t>Lo anteriormente expuesto</t>
  </si>
  <si>
    <t xml:space="preserve">Ninguna, es funcional </t>
  </si>
  <si>
    <t xml:space="preserve">Disminuir el tiempo de espera </t>
  </si>
  <si>
    <t>Mejor servicio en su soporte técnico, que sus ejecutivos pingan atencion al momento de hacer una inversión con el dinero de los clientes.</t>
  </si>
  <si>
    <t>Yo voy a retirar todo mi capital una  vez termine el plazo fozoso al que me hizo entrar por error su ejecutivo, solo les recomendaria que se hagan responsables de sus equivocaciones.</t>
  </si>
  <si>
    <t>Mejorar la APP no puedo trasferirme dinero</t>
  </si>
  <si>
    <t xml:space="preserve">Que sirva para trasferirme </t>
  </si>
  <si>
    <t>Que la persona esté capacitada al 100%</t>
  </si>
  <si>
    <t xml:space="preserve">Tener una comisión por saldo promedio me parece una pendejada. Y tengo mi cuenta ahí xq me obligan, no por que quiera. </t>
  </si>
  <si>
    <t>No tengo</t>
  </si>
  <si>
    <t xml:space="preserve">Contestar más rápido las llamadas </t>
  </si>
  <si>
    <t>que el ejecutivo sea mas cumplido en enviar los documentos</t>
  </si>
  <si>
    <t xml:space="preserve">Voy muy poco, y la espera para ver a un ejecutivo,pero lo entiendo si hay personas esperando adelante de mi. </t>
  </si>
  <si>
    <t xml:space="preserve">Permitir los cargos para pagos eni cuenta a través de la banca móvil </t>
  </si>
  <si>
    <t>Mejor atención telefónica y tiempo</t>
  </si>
  <si>
    <t>Mejorar el sistema de contratación y apertura de cuentas, porque llevan mucho tiempo en atender al cliente</t>
  </si>
  <si>
    <t>En la App es muy buena. He tenido buena experiencia</t>
  </si>
  <si>
    <t>Considero que la atención debe ser desde los ejecutivos que aperturan la cuenta, que una vez que se apertura, dejan de atender al cliente, por lo que muchas llamadas se canalizan a la atención telefónica</t>
  </si>
  <si>
    <t>Mejorar tiempo</t>
  </si>
  <si>
    <t>Movimientos con mi cel.</t>
  </si>
  <si>
    <t>En ese tema todo bien</t>
  </si>
  <si>
    <t>Mantener la atención de los ejecutivos del banco en alto nivel, como el que me atiende</t>
  </si>
  <si>
    <t xml:space="preserve">Hicimos mi esposo y yo inversiones con Uds. hace 10 años y nos retiramos por la falta de competitividad en tasas. LO MISMO ESTÁ, PASANDO AHORA, COMPRENDEMOS LA SITUACIÓN ACTUAL, PERO UDS. TAMBIÉN DEBEN DE COMPRENDER LA NUESTRA, ES NUESTRO ÚNICO. INGRESO ACTUAL. NO PEDIMOS SUPERTASAS, SINO ALGO ADECUADO A LA ACTUALIDAD. </t>
  </si>
  <si>
    <t>Actualizense</t>
  </si>
  <si>
    <t>Mayor actualización</t>
  </si>
  <si>
    <t>Todo</t>
  </si>
  <si>
    <t>No tengo sugerencias</t>
  </si>
  <si>
    <t>UNICAMENTE EL HORARIO PORQUE SON LA UNICA SUCURSAL EN CUERNAVACA</t>
  </si>
  <si>
    <t xml:space="preserve">que se puedan hacer compras en linea con la tarjeta </t>
  </si>
  <si>
    <t xml:space="preserve">alta de usuarios y modificaciones individuales de limites de transferencia </t>
  </si>
  <si>
    <t xml:space="preserve">Que aunque sean un banco grande respeten al cliente quienes son los que les dan de comer y hacer megacorporqciones,  empiezan a crecer gracias a nosotros y nos comienzan a robar con pagos injustificados, ante todo humanidad </t>
  </si>
  <si>
    <t>No tengo, estoy bien con el servicio y productos que me ofrecen</t>
  </si>
  <si>
    <t xml:space="preserve">Que tengan Internet para que tengan un mejor servicio </t>
  </si>
  <si>
    <t xml:space="preserve">Sin comentarios </t>
  </si>
  <si>
    <t xml:space="preserve">sin cometarios </t>
  </si>
  <si>
    <t xml:space="preserve">Mejoras en atenci9n al cliente </t>
  </si>
  <si>
    <t xml:space="preserve">Mantenimiento constante </t>
  </si>
  <si>
    <t xml:space="preserve">mas accesibles con los cajeros atm </t>
  </si>
  <si>
    <t>por el momento nada, a mi me funciona bien</t>
  </si>
  <si>
    <t xml:space="preserve">Cambien su personal mejor actitud de servicio </t>
  </si>
  <si>
    <t xml:space="preserve">Que no pregunten tantas veces lo mismo </t>
  </si>
  <si>
    <t xml:space="preserve">Más personal </t>
  </si>
  <si>
    <t xml:space="preserve">Que revisen sus clientes y correos, ya que también la atención por teléfono es pésima </t>
  </si>
  <si>
    <t xml:space="preserve">Atención </t>
  </si>
  <si>
    <t xml:space="preserve">Mayor atención </t>
  </si>
  <si>
    <t>mas sucursales y abrir las q cerraron como la cd. Azteca en Ecatepec</t>
  </si>
  <si>
    <t>tardan en contestar y atender..</t>
  </si>
  <si>
    <t xml:space="preserve">Facilidad en la herramienta,   agilidad, accesible </t>
  </si>
  <si>
    <t>que la extensión no sea largo en dígitos, que sea fácil de memorizar</t>
  </si>
  <si>
    <t xml:space="preserve">Más cobertura de sucursales </t>
  </si>
  <si>
    <t>Que el menú tenga retiros sin tarjeta</t>
  </si>
  <si>
    <t>que no falle el envío del estado de cuenta electrónico  Sacar al mercado una tarjeta de crédito.</t>
  </si>
  <si>
    <t xml:space="preserve">REFORMA LA ATENCION PESEMA Y CON MUY MALA ACTITUD </t>
  </si>
  <si>
    <t>SUPER BUENO ATENCION</t>
  </si>
  <si>
    <t>SI</t>
  </si>
  <si>
    <t xml:space="preserve">Tener disponible mi dinero a la hora que se sin montos mínimos </t>
  </si>
  <si>
    <t>Ampliar red cajeros o convenios</t>
  </si>
  <si>
    <t>ampliar numero de sucursales</t>
  </si>
  <si>
    <t>Un poco mas de información de planes y productos de inversión en la plataforma y algunos cotizadores de resultados de inversión.</t>
  </si>
  <si>
    <t>Mejores horarios</t>
  </si>
  <si>
    <t xml:space="preserve">Saber que tasa tiene las inversiones vigentes y nuevas tasa para invertir </t>
  </si>
  <si>
    <t xml:space="preserve">Aire acondicionado en época de calor </t>
  </si>
  <si>
    <t xml:space="preserve">Más opciones en movimientos, creación de apartados, domiciliación, y los datos de mi crédito no están actualizados en la app </t>
  </si>
  <si>
    <t>Sigan asi</t>
  </si>
  <si>
    <t>T</t>
  </si>
  <si>
    <t>Estacionamiento, es lo único que les falta</t>
  </si>
  <si>
    <t xml:space="preserve">Que no se desaparezca la cuenta de inversión , eso da estrés </t>
  </si>
  <si>
    <t>Hacerla más facil</t>
  </si>
  <si>
    <t>Captura de pantalla en celilares distintos a iphone,  eliminar cuentas mas rapido, pero felicidafes ya se puede</t>
  </si>
  <si>
    <t xml:space="preserve">El servicio y la rapidez </t>
  </si>
  <si>
    <t>Que extendieren el horario para los SPEI</t>
  </si>
  <si>
    <t>Acecibilidad</t>
  </si>
  <si>
    <t>Mejora en el menu</t>
  </si>
  <si>
    <t>Mejorar menú</t>
  </si>
  <si>
    <t xml:space="preserve">Para mi todo a estado bien </t>
  </si>
  <si>
    <t xml:space="preserve">Que se puedan hacer transferencias y pagos en cualquier horario </t>
  </si>
  <si>
    <t xml:space="preserve">Gente más capacitada no que digan que son licenciados cuando no lo son </t>
  </si>
  <si>
    <t>Es la tercera encuesta que me llega ya no quiero seguir respondiendo. No me gustan los canales digitales ni la atención en sucursal</t>
  </si>
  <si>
    <t>Considero todo satisfactorio</t>
  </si>
  <si>
    <t>Todo correcto</t>
  </si>
  <si>
    <t xml:space="preserve">Mantener informado sobre los cambios de números de atención a clientes ya que se marca y nunca contestan </t>
  </si>
  <si>
    <t>El trato del área de cajas que a veces se niegan a proporcionar cambio o dan billetes demasiado viejos.  Sin embargo se empieza a notar un cambio por lo menos ya tratan de ser más cordiales</t>
  </si>
  <si>
    <t>Todo fue muy bueno.</t>
  </si>
  <si>
    <t>agilidad en los servicios</t>
  </si>
  <si>
    <t>que atiendan en una sola llamada los tramites de los clientes</t>
  </si>
  <si>
    <t>CREDITOS PYME, QUE VALGAN LA PENA  TARJETAS DE CREDITO, SERIA MUY UTIL</t>
  </si>
  <si>
    <t xml:space="preserve">Que fuera más amigable la app. </t>
  </si>
  <si>
    <t>No tengo ninguna observación al respecto</t>
  </si>
  <si>
    <t>No tengo ningún comentario al respecto, para mi todo bien</t>
  </si>
  <si>
    <t xml:space="preserve">CAPACITACION Y SOBRE BUEN TRATO  </t>
  </si>
  <si>
    <t xml:space="preserve">NINGUNA  </t>
  </si>
  <si>
    <t>Hasta la fecha el servicio ha sido inmejorable</t>
  </si>
  <si>
    <t>no hay recomendadcion</t>
  </si>
  <si>
    <t>no hay recomendacion</t>
  </si>
  <si>
    <t>Que. Contestaran más.  Rápido.  El telefono</t>
  </si>
  <si>
    <t xml:space="preserve">La imagen de la sucursal de Reforma, está muy descuidado el mobiliario de la sucursal y me percaté que las sillas están muy viejas </t>
  </si>
  <si>
    <t xml:space="preserve">Todo bien por el momento </t>
  </si>
  <si>
    <t>bajar el saldo promedio para no pagar comision, se me hace demasiado alto</t>
  </si>
  <si>
    <t>bajar saldo promedio</t>
  </si>
  <si>
    <t>mas numero de sucursales, o mas publicidad para que la genta conozca a su banco</t>
  </si>
  <si>
    <t>me gsuta que el token sea en mi celular</t>
  </si>
  <si>
    <t>Los horarios para realizar transferencia y los montos a veces han sido limitados</t>
  </si>
  <si>
    <t xml:space="preserve">Que si el ejecutivo se compromete a enviar la información por correo que lo haga, ya son varios mese y no envía la información </t>
  </si>
  <si>
    <t>hasta el momento todo bien</t>
  </si>
  <si>
    <t>Mayor número de ellas</t>
  </si>
  <si>
    <t xml:space="preserve">cajero para hacer multi-operaciones </t>
  </si>
  <si>
    <t>que el alta de cuentas sea en menos de los 30 minutos</t>
  </si>
  <si>
    <t>Mejorar la atención de su centro telefónico</t>
  </si>
  <si>
    <t>Que tuvieran mas personal para la atención</t>
  </si>
  <si>
    <t xml:space="preserve">Mejorar atención  via telefónica  </t>
  </si>
  <si>
    <t xml:space="preserve">Varios dias intente marcar sin tener exito sólo  contestaban la llamada y dejeban en espera nunca me dieron solución  por ese medio tuve que ir ala sucursal el ejecutivo me tuvo que ayudar  afinal sigo sin poder ocupar mi aplicación  </t>
  </si>
  <si>
    <t xml:space="preserve">no tengo comentario  </t>
  </si>
  <si>
    <t>ACCESO A ESTADOS DE CUENTA Y AMPLIACION DE HORARIO DE OPERACIONES.</t>
  </si>
  <si>
    <t>PARA GENERAR LA CLAVE PARA ACCESAR A MI ESTADO DE CUENTA, LA GENERÉ Y NO PUEDO CONSULTARLO, YA QUE AL PARECER NUNCA LO CARGAN EN LA BANCA ELECTRONICA PARECE UNA SIMULACION</t>
  </si>
  <si>
    <t>....</t>
  </si>
  <si>
    <t xml:space="preserve">..  </t>
  </si>
  <si>
    <t xml:space="preserve">Que amplíen los horarios de cajeros </t>
  </si>
  <si>
    <t>…..</t>
  </si>
  <si>
    <t>mandar notificaciones avisando cuando se de mantenimiento a la aplicación.</t>
  </si>
  <si>
    <t>no están actualizadas o sincronizadas, por ejemplo me avisan que el saldo de mi app no es el mismo al que tengo en mi cuenta.</t>
  </si>
  <si>
    <t xml:space="preserve">Una recomendación muy buena </t>
  </si>
  <si>
    <t xml:space="preserve">Muy buena </t>
  </si>
  <si>
    <t>Tener pago de servicios y más rapidez en caja.</t>
  </si>
  <si>
    <t>Tener a otra persona que atiendan cuando se Saturna las llamadas.</t>
  </si>
  <si>
    <t>NO ESTABA EL GERENTE Y NO TIENEN ACCESO LOS DEMAS EJECUTIVOS</t>
  </si>
  <si>
    <t>QUE LOS FINES DE SEMANA NO ESTEN LIMITADOS LOS SERVIVIOS</t>
  </si>
  <si>
    <t>MEJORARA EL TIEMPO DE CONTESTACION</t>
  </si>
  <si>
    <t xml:space="preserve">Ninguna todo muy bien </t>
  </si>
  <si>
    <t>Repito: Más sucursales.</t>
  </si>
  <si>
    <t>Ninguna; realmente la atención es muy buena...</t>
  </si>
  <si>
    <t xml:space="preserve">Todo perfecto </t>
  </si>
  <si>
    <t xml:space="preserve">Tener más cajeros automáticos </t>
  </si>
  <si>
    <t xml:space="preserve">Ampliar horarios de servicio </t>
  </si>
  <si>
    <t>De momento todo está muy bien</t>
  </si>
  <si>
    <t xml:space="preserve">Todo en orden </t>
  </si>
  <si>
    <t>Disposición de cajeros automáticos mayor número.</t>
  </si>
  <si>
    <t>NO TENGO NINGUNA</t>
  </si>
  <si>
    <t>Estoy bien</t>
  </si>
  <si>
    <t>Poder hacer trasferencias en fin de semana o después de las 6 de más de 8 mil</t>
  </si>
  <si>
    <t>Es muy complicado su menú y tardan mucho tiempo</t>
  </si>
  <si>
    <t>Capacitar y vigilar el comportamiento de sus ejecutivos</t>
  </si>
  <si>
    <t>nada</t>
  </si>
  <si>
    <t>Que tengan información de los movimientos de las cuentas en la noche no hay movimientos.</t>
  </si>
  <si>
    <t>Autorizaciones más ágil</t>
  </si>
  <si>
    <t>Ampliar los pagos de servicios</t>
  </si>
  <si>
    <t>Que contestaran más rápido</t>
  </si>
  <si>
    <t>Que tengan más sucursales.</t>
  </si>
  <si>
    <t>Estoy a gusto de momento no se me ocurre otra para mejorar.</t>
  </si>
  <si>
    <t>Tener cajero automático</t>
  </si>
  <si>
    <t>Luego sé tarda en contestar algún ejecutivo</t>
  </si>
  <si>
    <t xml:space="preserve">Tener una gama completa de servicios </t>
  </si>
  <si>
    <t>QUE NOS OTORGUEN LO QUE SE LES SOLICITA, PERO O NO LO MANEJAN O NO LO SABEN</t>
  </si>
  <si>
    <t>De nada sirve que tengan atención al cliente, recibí 100 llamadas y mensajes de su parte y pese a que me comuniqué y dijeron que "solucionarían mi problema" y me decían que ahora mandara whatsapp y ahora un mail, etc., igual no hicieron absolutamente nada y ni siquiera dan respuesta en los medios que piden que uno se comunique. El peor servicio.</t>
  </si>
  <si>
    <t xml:space="preserve">QUE SIGAN ASÍ ES MUY BUEN SERVICIO EL DE LA SUCURSAL FELIX CUEVAS </t>
  </si>
  <si>
    <t xml:space="preserve">QUE FUERAN MAS ACCESIBLES PARA PERSONAS MAYORES </t>
  </si>
  <si>
    <t>la atención sea mas rápida ya que luego los ejecutivos se tardan demasiado</t>
  </si>
  <si>
    <t>Actualizacion</t>
  </si>
  <si>
    <t>Que no se tarden mucho en contestar y den respuestas acertivas</t>
  </si>
  <si>
    <t>Que se pueda manejar los límites en cuanto a montos de las transferencias, que se puede “apagar” la tarjeta de débito para evitar fraudes</t>
  </si>
  <si>
    <t>*</t>
  </si>
  <si>
    <t>Abrir más sucursales</t>
  </si>
  <si>
    <t>Poder realizar comprar por internet</t>
  </si>
  <si>
    <t>que tuvieran mas sucursales</t>
  </si>
  <si>
    <t xml:space="preserve">se tardan en contestar pierde uno mucho tiempo </t>
  </si>
  <si>
    <t xml:space="preserve">El trato personal </t>
  </si>
  <si>
    <t>Tener más sucursales y atención para el uso de la banca movil</t>
  </si>
  <si>
    <t>Atención</t>
  </si>
  <si>
    <t xml:space="preserve">Todo bien gracias </t>
  </si>
  <si>
    <t xml:space="preserve">Enviar promoción de sus inversiones </t>
  </si>
  <si>
    <t xml:space="preserve">Tener más espacios para estacionamiento </t>
  </si>
  <si>
    <t>Compra de fondos de ahorro</t>
  </si>
  <si>
    <t>Mejorar los productos</t>
  </si>
  <si>
    <t>Mejorar la banca electrónica</t>
  </si>
  <si>
    <t>Que contesten. Nunca contestan</t>
  </si>
  <si>
    <t>Tener mayor cuidado en el trato, atención y/o servicio que le encomiendan a sus áreas de cobranza vía tele marketing  verdaderamente los chicos no tienen el tacto para tratar a los clientes  Evitar su grabadora en el caso de clientes que SI pagamos mes a mes aunque sea el último día de plazo. Debe enfocarse en quienes tienen adeudos importantes y dejar de fastidiar a los demás. Eso demerita totalmente su calidad y profesionalismo como “banco”.</t>
  </si>
  <si>
    <t>Más lineas</t>
  </si>
  <si>
    <t xml:space="preserve">Que supieran donde tienen los documentos pues no encontraban un recibo cuando fui por mi tarjeta de debito y creo que no sabían bien el proceso. </t>
  </si>
  <si>
    <t>A veces aparecía el saldo sin actualizar, en las noches desaparecen ciertos comandos, es muy sencilla</t>
  </si>
  <si>
    <t xml:space="preserve">nadie contesta hasta después de las 10am. cuando ingreso el numero de cliente o cuenta no lo toma la llamada. </t>
  </si>
  <si>
    <t>MEJORAR LA COMUNICACION CON LOS CLIENTES AVISAR PREVIAMENTE LOS CAMBIOS</t>
  </si>
  <si>
    <t>QUE NO EXISTA LA NECESIDAD DE IR A LA SUCURSAL POR CUALQUIER CAUSA Y MENOS POR QUEJAS</t>
  </si>
  <si>
    <t>contar con mas sucursales</t>
  </si>
  <si>
    <t>que no se no se les valla el sistema seguido</t>
  </si>
  <si>
    <t>Que los trámites a realizar sean un poco más rápidos</t>
  </si>
  <si>
    <t>Lo que hace muy atractivo el servicio del banco es la atención personalizada provocada porque no hay mucha gente.</t>
  </si>
  <si>
    <t xml:space="preserve">Zonas mas céntricas, instalación de wifi en suc oara uso de la app, mas publicidad </t>
  </si>
  <si>
    <t xml:space="preserve">La opcion de retiro sin tarjeta </t>
  </si>
  <si>
    <t xml:space="preserve">Que tengan más sucursales </t>
  </si>
  <si>
    <t>Mejor experiencia y más sucursales</t>
  </si>
  <si>
    <t>Mejorar la experiencia en la app y mejorar el diseño</t>
  </si>
  <si>
    <t>Por el momento ninguna</t>
  </si>
  <si>
    <t>Todo bien GRACIAS</t>
  </si>
  <si>
    <t>Todo bien gRACIAS</t>
  </si>
  <si>
    <t>Estar al pendiente de los vencimientos de seguros</t>
  </si>
  <si>
    <t>Solo mantengan el tipo de servicio que ofrecen...</t>
  </si>
  <si>
    <t>No tengo ninguna queja...</t>
  </si>
  <si>
    <t>Q debería tener un poco más de accesibilidad en documentos por ejemplo si no tiene ife aceptarán otro documento oficial</t>
  </si>
  <si>
    <t>Tal vez, cambiar el portal, y mejorar la aplicacion como el numero de atencion a clientes</t>
  </si>
  <si>
    <t xml:space="preserve">Cambiar de numero, o abrir otros medios para comunicarse, (e.mail, whatsapp, mensajes a través de la pagina </t>
  </si>
  <si>
    <t>Cambiar de números</t>
  </si>
  <si>
    <t>Nada por el momento</t>
  </si>
  <si>
    <t>Calidad en el servicio asi como confianza</t>
  </si>
  <si>
    <t xml:space="preserve">Es amigable y fácil de utilizar no tengo ningún inconveniente </t>
  </si>
  <si>
    <t xml:space="preserve">Que dejen a la gente pagar sus créditos, ni eso pueden hacer. Yo ya quiero cerrar mi cuenta con ustedes y ni me hablan para darme opciones </t>
  </si>
  <si>
    <t xml:space="preserve">Que el día que fui a que me renovarán mi tarjeta de débito no se me informó de sus nuevas políticas y a los 15 días me gacen un cargo por no tener el nuevo mínimo requerido para mi eso es que me ROBARON </t>
  </si>
  <si>
    <t>Como les comento estuve satisfecho con sus servicios hasta que me hicieron el cargo a mi cta de debito</t>
  </si>
  <si>
    <t>Que los asesores mejoren su actitud, que tengan más amabilidad.</t>
  </si>
  <si>
    <t>Me siento cómodo con el servicio</t>
  </si>
  <si>
    <t xml:space="preserve">Por el momento todo excelente </t>
  </si>
  <si>
    <t xml:space="preserve">La aplicación de la banca digital es un poco complicada </t>
  </si>
  <si>
    <t xml:space="preserve">Horarios y que las operaciones de la app sean en tiempo real.  para un traspaso se tarda más de 30 min para que se vea reflejado. </t>
  </si>
  <si>
    <t xml:space="preserve">Mejorar el tiempo en la app para las operaciones ya que uno utiliza las apps por tiempo </t>
  </si>
  <si>
    <t xml:space="preserve">A veces no responden </t>
  </si>
  <si>
    <t>Mayor conocimiento del como hacer las cosas, demasiado lentos</t>
  </si>
  <si>
    <t>Mayor conocimento</t>
  </si>
  <si>
    <t xml:space="preserve">Más amigable </t>
  </si>
  <si>
    <t xml:space="preserve">Para mi todo esta muy bien , que sigan atendiendo como hasta ahora </t>
  </si>
  <si>
    <t xml:space="preserve">El tiempo para la alta de las cuentas, la validación del saldo y poder bajar los estados de cuenta más rápido </t>
  </si>
  <si>
    <t>Hacer mayores movimientos con la app</t>
  </si>
  <si>
    <t>En realidad la atención personal es muy buena, mi problema ha sido con los cajeros automáticos que en muchas ocasiones están fuera de setvicio</t>
  </si>
  <si>
    <t>En la banca móvil me he enfrentado a que los fines de semana no me permite hacer movimientos por superar los 8 años mil pesos en transacciones, el tema es q no siquiera ciento con esa cantidad en mi cuenta, eso me ha ocasionado inconvenientes</t>
  </si>
  <si>
    <t xml:space="preserve">Mis inconvenientes son los fines de semana y no hay atención telefónica </t>
  </si>
  <si>
    <t xml:space="preserve">Es buen servicio </t>
  </si>
  <si>
    <t xml:space="preserve">Más sucursales y con más capacitación para sus ejecutivos </t>
  </si>
  <si>
    <t xml:space="preserve">Más sucursales y cajeros </t>
  </si>
  <si>
    <t xml:space="preserve">Los fines de semana están muy restringidos en operaciones, la tarjeta de débito deberías poder reportarla en la aplicación </t>
  </si>
  <si>
    <t>Que sean más amigables y que se tenga más opciones de servicios</t>
  </si>
  <si>
    <t>Personal de recepción y que los ejecutivos tengan promociones</t>
  </si>
  <si>
    <t>Facilidad de contratar inversiones desde la app móvil</t>
  </si>
  <si>
    <t>No llamen los clientes, para cobrar antes de que se venza el plazo de pago, basta con solo recordar la fecha de pago</t>
  </si>
  <si>
    <t>Menor insistencia</t>
  </si>
  <si>
    <t xml:space="preserve">Mas servicios. </t>
  </si>
  <si>
    <t xml:space="preserve">Todo muy bien. </t>
  </si>
  <si>
    <t xml:space="preserve">La app sólo sirve para consultar el saldo, todo lo demás que ahí aparece no funciona, desde dar de alta una cuenta hasta hacer una transferencia, nada funciona. </t>
  </si>
  <si>
    <t>mas opciones en la apps</t>
  </si>
  <si>
    <t>falta gente mas profecional y atenta</t>
  </si>
  <si>
    <t>Que den las targetas de credito</t>
  </si>
  <si>
    <t>Esta bien asi comi esta</t>
  </si>
  <si>
    <t xml:space="preserve">En plataformas nada, en servicio a cliente y call center si tienen un área de oportunidad </t>
  </si>
  <si>
    <t>Su numero es dificil de localizar, regularmente no contestan y si se corta nadie le da seguimiento</t>
  </si>
  <si>
    <t>No contestan</t>
  </si>
  <si>
    <t xml:space="preserve">La atención al cliente menos arrogantes disponibilidad al preguntar el cliente </t>
  </si>
  <si>
    <t>Más rápides al hacer algún depósito o transferencia</t>
  </si>
  <si>
    <t xml:space="preserve">Que las credenciales de acceso a la app, sean las mismas para la banca por Internet, ya que no se permite el ingreso con las mismas credenciales </t>
  </si>
  <si>
    <t>Me gustaría una sucursal mas cerana a mí.  Zona poniente .</t>
  </si>
  <si>
    <t>Han mejorado mucho en la rapidez, pero creo que seguir trabajando en esto</t>
  </si>
  <si>
    <t>Permitir realizar operaciones a cualquier hora, y tener más convenios con otros bancos o aplicaciones para registrar la tarjeta y poder hacer pagos. La he querido registrar en play store y no la acepta, quise pagar Netflix y Tampoco 🤦🏻‍♂️</t>
  </si>
  <si>
    <t>Contar con más apps para pagar</t>
  </si>
  <si>
    <t>Ninguna están muy bien</t>
  </si>
  <si>
    <t>Ninguna está bien</t>
  </si>
  <si>
    <t>Realmente me gusta su concepto, quizas la posibilidad de tener una tarjeta electronica para compras por internet y la posibilidad se activar y desactivar mi tarjeta</t>
  </si>
  <si>
    <t xml:space="preserve">La mejor banca es Bancomer </t>
  </si>
  <si>
    <t xml:space="preserve">Que no sean tan hostigosos cuando aún no llega el pago, porque mi corte es el día 6 y desde el día 5 me estaban llamando y eso me molestó muchísimo </t>
  </si>
  <si>
    <t>No me dejaba realizar transferencia el sábado</t>
  </si>
  <si>
    <t xml:space="preserve">Más ejecutivos </t>
  </si>
  <si>
    <t xml:space="preserve">Mejorar la aplicación </t>
  </si>
  <si>
    <t>Mejor atención y menos tiempo de espera</t>
  </si>
  <si>
    <t>No bajar la guardia de la atención y servicio que brindan</t>
  </si>
  <si>
    <t>Niguna todo astaorita es bueno</t>
  </si>
  <si>
    <t xml:space="preserve">Mejorar en la calidad y tiempo de atención en sucursal, aun cuando está sola la sucursal tardan mucho en siquiera preguntar en qué pueden ayudarte </t>
  </si>
  <si>
    <t xml:space="preserve">Nada, es bastante sencilla de usar </t>
  </si>
  <si>
    <t xml:space="preserve">Nada, dan respuestas rápidas y directas </t>
  </si>
  <si>
    <t>abrir un poco mas el horario de atencion en el banco.</t>
  </si>
  <si>
    <t>ninguno.</t>
  </si>
  <si>
    <t xml:space="preserve">Sin comentario alguno todo bien </t>
  </si>
  <si>
    <t xml:space="preserve">Sin ningún comentario todo bien </t>
  </si>
  <si>
    <t>Todo bien sin ningún comentario</t>
  </si>
  <si>
    <t>Modernizarse</t>
  </si>
  <si>
    <t>Capacitar a sus empleados</t>
  </si>
  <si>
    <t xml:space="preserve">Es muy difícil contactar un ejecutivo vía telefónica </t>
  </si>
  <si>
    <t xml:space="preserve">Que cambien a todo el personal </t>
  </si>
  <si>
    <t xml:space="preserve">No sirve su aplicación es vieja </t>
  </si>
  <si>
    <t>Que se mantengan igual de amables siempre.</t>
  </si>
  <si>
    <t>Ma</t>
  </si>
  <si>
    <t xml:space="preserve">Que se pudiera sacar dinero en cualquier banco </t>
  </si>
  <si>
    <t>Continúo también con la opinión de que se debe mejorar la atención de los cajeros que niegan el cambio.  Si no se puede obtener cambio en el Banco, a dónde tendríamos que dirigirnos.</t>
  </si>
  <si>
    <t>no es tan optima la plataforma como la de otros bancos y en el telefono se corta siempre al meter los datos</t>
  </si>
  <si>
    <t>que tengan ejecutivos en varias llamadas no pase de los menus y al poner mis datos me decia que hacia falta que pusiera datos cuando los estaba colocando y nunca hable con un ejecutivo</t>
  </si>
  <si>
    <t xml:space="preserve">A la sucursal que acudi no cuentan con ventilación o aire acondicionado en el area donde se encuentran los ejecutivos y hace demasiado calor , las veces que he acudido en ese horario siempre es igual ayudaria que mejoraran esa parte para estar completamente agusto </t>
  </si>
  <si>
    <t xml:space="preserve">Que extiendan los horarios de transferencias y que en fines de semana no te limiten </t>
  </si>
  <si>
    <t>QUE TUVIERAN MAS APERTURA A HACER INVERSIONES A PARTIR DE 5000 PESOS, TIENEN A PARTIR DE 10000 Y ESO NO PERMITE QUE GENTE CON MENOS AHORROS PUEDAN HACER INVERSIONES Y ASI TENER MAS CLIENTES</t>
  </si>
  <si>
    <t>NO SABRIA DECIR QUE EN ESTE MOMENTO</t>
  </si>
  <si>
    <t>Hablo directamente con el asesor</t>
  </si>
  <si>
    <t>Ningúna</t>
  </si>
  <si>
    <t xml:space="preserve">Ética de respeto por quienes les dan de comer dejar de ser buitres como todos los bancos humanidad ante todo, sino poner trabas para robarnos con una hipócrita sonrisa </t>
  </si>
  <si>
    <t xml:space="preserve">Poder obten el cfdi desde el portal o la aplicación </t>
  </si>
  <si>
    <t>Poder pagar más servicios</t>
  </si>
  <si>
    <t>Mejorar tiempo para contestar, tardan hasta 15 minutos en atender llamada</t>
  </si>
  <si>
    <t>Que los cajeros automáticos funcionen las 24 horas de los 7 días de la semana. Ahora solo funcionan en días y horas hábiles en sucursal Franklin.</t>
  </si>
  <si>
    <t>Que funcionen mejor sus sistemas de seguridad y de contraseñas.</t>
  </si>
  <si>
    <t xml:space="preserve">Ningún </t>
  </si>
  <si>
    <t>Los procedimientos de renovación de tarjetas fueran más ágiles</t>
  </si>
  <si>
    <t xml:space="preserve">El tiempo de alta de las cuentas es muy elevado </t>
  </si>
  <si>
    <t xml:space="preserve">Vigilancia externa </t>
  </si>
  <si>
    <t>proporcionar mas opciones del seguro de auto</t>
  </si>
  <si>
    <t xml:space="preserve">las cuentas que se dan de alta para tranferencias en movil no se sincronizan con las del portal de internet </t>
  </si>
  <si>
    <t xml:space="preserve">Mejores instalaciones </t>
  </si>
  <si>
    <t xml:space="preserve">Ampliar horario y más amigable </t>
  </si>
  <si>
    <t>Faltan sucursales y cajeros</t>
  </si>
  <si>
    <t>tener mas productos que ofrecer</t>
  </si>
  <si>
    <t xml:space="preserve">Que no cobren comisión por mantener saldos promedio  </t>
  </si>
  <si>
    <t xml:space="preserve">que no pongan horarios, que las transferencias sean mas rápidas sin esperar el tiempo de dar de alta </t>
  </si>
  <si>
    <t xml:space="preserve">La experiencia en sucursal es buena, faltan servicios en el banco y plataforma </t>
  </si>
  <si>
    <t xml:space="preserve">ampliar plataforma de servicios </t>
  </si>
  <si>
    <t>No tengo ninguna sugerencia, para mi ha cubierto enteramente mis necesidades</t>
  </si>
  <si>
    <t>—</t>
  </si>
  <si>
    <t>NO TENGO RECOMENDACION ALGUNA EL SERVICIO ES BUENO Y PERSONALIZADO NO COMO EN OTROS BANCOS QUE YA CASI NO HAY ATENCION DE LOS DIRECTIVOS O EJECUTIVOS TODO ES A TRAVES DE APLICACIONES Y VENTANILLAS</t>
  </si>
  <si>
    <t>INCLUIR MAS SERVICIOS EN ESTAS APLICACIONES</t>
  </si>
  <si>
    <t>por ahora, ninguna</t>
  </si>
  <si>
    <t>que su sistema esté más actualizado, ya que dicen dar aviso, pero siguen haciendo llamadas de cobranza, cuando no hay motivo.</t>
  </si>
  <si>
    <t>mejores tasas de interes</t>
  </si>
  <si>
    <t>Que a quien lidere la sucursal le importe el servicio a cliente</t>
  </si>
  <si>
    <t>Que se utilice el sistema digital de huellas para toda operación y ado no tenga que volver a ingresar una clave</t>
  </si>
  <si>
    <t>Poder contratar más productos</t>
  </si>
  <si>
    <t>ninguna, el servicio lo veo completo para mis necesidades</t>
  </si>
  <si>
    <t>Excelente servicio¡</t>
  </si>
  <si>
    <t>Extender sus horarios del día y fines de semana, para realizar operaciones.</t>
  </si>
  <si>
    <t>Estoy completamente satisfecho</t>
  </si>
  <si>
    <t xml:space="preserve">Todo muy bien, </t>
  </si>
  <si>
    <t>Tal vez más atención alas nesecidades de un cliente</t>
  </si>
  <si>
    <t>Que fuera más rápido</t>
  </si>
  <si>
    <t xml:space="preserve">No tengo ninguna sugerencia </t>
  </si>
  <si>
    <t xml:space="preserve">Que no cobren comisión por el uso de la Banca por internet </t>
  </si>
  <si>
    <t>Tener teléfono directo a la sucursal</t>
  </si>
  <si>
    <t>Línea direacta a sucursal</t>
  </si>
  <si>
    <t>Aumentar tasas para contratar inversiones</t>
  </si>
  <si>
    <t>Que hubieran más sucursales y cajeros interactivos</t>
  </si>
  <si>
    <t>Que dieran solución a una aclaración sencilla, y no manden a sucursal a realizar la aclaracion</t>
  </si>
  <si>
    <t>La atención del personal es muy buena</t>
  </si>
  <si>
    <t>Bloquean mucho la libertad de hacer con mi dinero lo que yo quiera cuando otros bancos no tengo tema</t>
  </si>
  <si>
    <t xml:space="preserve">Atencion mas rapida  </t>
  </si>
  <si>
    <t xml:space="preserve">Ampliar horarios de banca electrónica </t>
  </si>
  <si>
    <t xml:space="preserve">Permitir más operaciones diarias </t>
  </si>
  <si>
    <t xml:space="preserve">Que den información veraz ya que han proporcionado i información errónea </t>
  </si>
  <si>
    <t>Dar información veráz</t>
  </si>
  <si>
    <t xml:space="preserve">todo bien </t>
  </si>
  <si>
    <t>Mejorar las interacciones con otros bancos</t>
  </si>
  <si>
    <t>el tiempo de espera</t>
  </si>
  <si>
    <t>MAS PUBLICIDAD Y PROMOCION Y AMPLIAR LOS SERVICIOS</t>
  </si>
  <si>
    <t>EL ALTA DE CUENTAS QUE SEA EN MENOR TIEMPO</t>
  </si>
  <si>
    <t>sigan asi</t>
  </si>
  <si>
    <t>sigan modernizando</t>
  </si>
  <si>
    <t>TIENEN BUENA ATENCION PERSONAL, SOLO LES FALTA TENER MAS SUCURSALES</t>
  </si>
  <si>
    <t>que el personal sea mas atento, ademas cuando pasa a retirar en ventanilla, le quieren dar las denominaciones de billetes mas grandes, y si pide cambio no tienen, uno lo solicita porque precisamente estas llendo a un banco.</t>
  </si>
  <si>
    <t>Que funcionen las 24 horas del día los 365 días del año</t>
  </si>
  <si>
    <t>No tienen ninguna facultad para operar.  No tienen respaldo de las áreas operativas</t>
  </si>
  <si>
    <t xml:space="preserve">Poder hacer traspasos en horarios más amplios.  No se pueden programar operaciones para otros días.  No se pueden pagar varios servicios o tiendas departamentales </t>
  </si>
  <si>
    <t>Bien</t>
  </si>
  <si>
    <t>Mejoren</t>
  </si>
  <si>
    <t xml:space="preserve">Mejoren </t>
  </si>
  <si>
    <t>Mystery Shopper</t>
  </si>
  <si>
    <t>Tutorial</t>
  </si>
  <si>
    <t>Ampliar horarios. Poder programar llamadas como en otros bancos. Mystery Shopper.</t>
  </si>
  <si>
    <t xml:space="preserve">La APP es de lo mejor, el call center nunca sirve y es muy difícil enlazar una llamada </t>
  </si>
  <si>
    <t xml:space="preserve">Cambien urgentemente el conmutador </t>
  </si>
  <si>
    <t>Cambiar conmutador</t>
  </si>
  <si>
    <t xml:space="preserve">la aplicación </t>
  </si>
  <si>
    <t>hacerlo mas accesible</t>
  </si>
  <si>
    <t>Poder usar mi tarjeta de débito para compras y pagar servicios .</t>
  </si>
  <si>
    <t>Mas sucursales en otros lugares para poder tener un acceso a los servicios y no trasladarse hasta donde se encuentran ubicados.</t>
  </si>
  <si>
    <t>No dejen de actualizar sus servicios para ayudar en la operacion del usuario.</t>
  </si>
  <si>
    <t>Les falta muchas mejoras a su aplicación</t>
  </si>
  <si>
    <t>MAS TECNOLOGIA</t>
  </si>
  <si>
    <t>AGREGAR MAS SERVICIOS A PAGAR Y QUE SEA MAS RAPIDO LA PLATAFORMA, MUCHOS PROBLEMAS PARA ENTRAR</t>
  </si>
  <si>
    <t>No veo alguna recomendacion   a sido satisfactoria la experiencia.</t>
  </si>
  <si>
    <t>actualizar las instalaciones</t>
  </si>
  <si>
    <t>Cambio de imagen</t>
  </si>
  <si>
    <t>Todo excelente, mil gracias.</t>
  </si>
  <si>
    <t>Me parece todo perfecto</t>
  </si>
  <si>
    <t>Un mayor número de Sucursales</t>
  </si>
  <si>
    <t>QUE SEA MAS AMIGABLE, QUE TENGA MAS OPCIONES PARA PODER REALIZAR DIVERSOS MOVIMIENTOS</t>
  </si>
  <si>
    <t>Sin comentarios quiero cancelar</t>
  </si>
  <si>
    <t>Que la cnbv, el IPAB y el sat les reboquen licencia no sirven como banco</t>
  </si>
  <si>
    <t>Mal servicio</t>
  </si>
  <si>
    <t>Horario abierto para operaciones digitales, transferencias, recargas,pagos en tiendas</t>
  </si>
  <si>
    <t>Considero que la sucursal matriz es una de las mejores instalaciones</t>
  </si>
  <si>
    <t>que es puedan hacer pagos a instituciones de gobierno</t>
  </si>
  <si>
    <t>Que funcione en fin de semana</t>
  </si>
  <si>
    <t>Permitir pagos con tarjeta en línea, capacitación de su personal así como un mejor proceso de selección (como en el resto de las empresas del grupo)</t>
  </si>
  <si>
    <t xml:space="preserve">Que se pueda usar banca móvil y más bancos </t>
  </si>
  <si>
    <t>Pues que mejoren muchoo lo del tema de transferencias en fin de semana, el mensaje te dice cierta cantidad que puedes mover y a veces ni ai quiera llego a la mitad de esa cantidad y ya no puedo realizar transferencias...</t>
  </si>
  <si>
    <t xml:space="preserve">mejorar conectividad </t>
  </si>
  <si>
    <t>Poder realizar transferencias a la hora que el usuario requiera.</t>
  </si>
  <si>
    <t xml:space="preserve">Todo está muy bien como cliente </t>
  </si>
  <si>
    <t xml:space="preserve">Todo exclente </t>
  </si>
  <si>
    <t xml:space="preserve">Todo ok </t>
  </si>
  <si>
    <t>Todo está bien gracias.  Saludos</t>
  </si>
  <si>
    <t xml:space="preserve">Que se puedan hacer compras en linea  </t>
  </si>
  <si>
    <t>Que mejoren la app</t>
  </si>
  <si>
    <t>capacitacion</t>
  </si>
  <si>
    <t xml:space="preserve">Mayores productos y servicios disponibles para sus clientes </t>
  </si>
  <si>
    <t xml:space="preserve">Incluir mayores servicios a sus clientes </t>
  </si>
  <si>
    <t xml:space="preserve">Por el momento ninguna </t>
  </si>
  <si>
    <t>Con la sucursal no hay problema.  La atención es muy buena.</t>
  </si>
  <si>
    <t xml:space="preserve">Mejorar las plataformas </t>
  </si>
  <si>
    <t xml:space="preserve">Mejorar el tiempo de espera,  también se corta la llamada, estaría bien que regresara la llamada el ejecutivo con el que se estaba haciendo la aclaración. Para volver a llamar se tarda mucho en volver a contactar a un ejecutivo y volver a explicar lo que se requiere es un relajo </t>
  </si>
  <si>
    <t xml:space="preserve">No me gusta que cuando dejo de hacer transferencias tengo que volver a descargar la aplicación, el servicio que me brindan para restablecerla es bueno pero el tener que hacerlo cada mes por que no hice ni Tun movimiento en el mes es cansado </t>
  </si>
  <si>
    <t xml:space="preserve">ES muy entendible no hay problema </t>
  </si>
  <si>
    <t xml:space="preserve">Más accesible </t>
  </si>
  <si>
    <t xml:space="preserve">Cambio en la imagen de su página web se ve un poco desactualizada y que su app sea más rápida al abrir. </t>
  </si>
  <si>
    <t xml:space="preserve">Que tengan más personal </t>
  </si>
  <si>
    <t xml:space="preserve">Por lo anteriormente expuesto </t>
  </si>
  <si>
    <t>Más atención por parte de ejecutivos y cajeros y mayor conocimiento para poder resolver problemas</t>
  </si>
  <si>
    <t xml:space="preserve">Nada es muy sencillo </t>
  </si>
  <si>
    <t xml:space="preserve">El internet </t>
  </si>
  <si>
    <t xml:space="preserve">La atención a la llamada lleva bastante tiempo </t>
  </si>
  <si>
    <t>Mejorar la plataforma de sistemas para que sea más automatizado</t>
  </si>
  <si>
    <t>Que fuera más intuitiva la interfaz, entiendo que quieren vender sus demás productos y está bien pero algo intuitivo sobre el producto que se tiene contratado</t>
  </si>
  <si>
    <t>Que las transferencias y pagos apliquen en el momento. Más aparte una aplicación movil que sea más clara y sencilla y fácil de usar... que se entienda mucho mejor. Hay mucha gente adulta que no esta acostumbrada a usar medios digitales y es muy difícil que puedan entender como usarla</t>
  </si>
  <si>
    <t>Aun puede mejorarse el tiempo de espera en cajas</t>
  </si>
  <si>
    <t>Corregir errores al registrarse como nuevo cliente de Banca Movil</t>
  </si>
  <si>
    <t>Todo ok</t>
  </si>
  <si>
    <t xml:space="preserve">Más sucursales ya q solo hay una en Cuernavaca </t>
  </si>
  <si>
    <t>Ampliar horario de transferencias</t>
  </si>
  <si>
    <t>Que haya cajero automatico en la sucursal tultitlan</t>
  </si>
  <si>
    <t>Horario de 24 horas y que se puedan hacer cargos para pagos ppr internet</t>
  </si>
  <si>
    <t xml:space="preserve">Horario flexible, mayor atención por parte de los ejecutivos para no sentirnos ignarados </t>
  </si>
  <si>
    <t>No limitar operaciones en fin de semana, constantemente dice que no está disponible la operación intente más tarde</t>
  </si>
  <si>
    <t xml:space="preserve">En mi caso soy empleada de grupo imperio y aún así me descuentan comisiones por saldo promedio no quiero imaginar a los clientes externos cuánto.les cobran por guardar su dinero en BAM </t>
  </si>
  <si>
    <t xml:space="preserve">Tener más ejecutivos de coolcenter </t>
  </si>
  <si>
    <t>Saldo y paquetes para celular</t>
  </si>
  <si>
    <t xml:space="preserve">Un poco más de amabilidad </t>
  </si>
  <si>
    <t xml:space="preserve">Abrir más opciones de pagos y servicios. </t>
  </si>
  <si>
    <t>Quitar las restricción de la banca en fines de semana y poder hacer pagos por internet</t>
  </si>
  <si>
    <t>Estabilidad con el personal de sucursal nivel gerencial o directivo.. segmentar el tipo de cliente y darle preferencia.</t>
  </si>
  <si>
    <t>Mayor organización</t>
  </si>
  <si>
    <t>Soporte</t>
  </si>
  <si>
    <t>mejor atención en cuanto a informes de saldos en cualquier banco llega uno a ventanilla pide su saldo y se lo dan aqui no</t>
  </si>
  <si>
    <t>P8</t>
  </si>
  <si>
    <t>¿Recomendaría esta sucursal a un amigo o socio comercial?</t>
  </si>
  <si>
    <t>P9</t>
  </si>
  <si>
    <t>En el último mes, ¿visitó alguna sucursal de Banco Autofin?</t>
  </si>
  <si>
    <t>P10</t>
  </si>
  <si>
    <t>En el último mes, ¿utilizó la Banca Móvil o Digital (Internet)?</t>
  </si>
  <si>
    <t>P11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</si>
</sst>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8">
    <font>
      <sz val="11"/>
      <color theme="1"/>
      <name val="Calibri"/>
      <family val="2"/>
      <scheme val="minor"/>
    </font>
    <font>
      <b/>
      <sz val="11"/>
      <color theme="1"/>
      <name val="Calibri"/>
      <family val="2"/>
      <scheme val="minor"/>
    </font>
    <font>
      <sz val="8"/>
      <name val="Calibri"/>
      <family val="2"/>
      <scheme val="minor"/>
    </font>
    <font>
      <sz val="11"/>
      <color rgb="FF333333"/>
      <name val="Arial"/>
      <family val="2"/>
    </font>
    <font>
      <b/>
      <sz val="11"/>
      <color rgb="FF333333"/>
      <name val="Arial"/>
    </font>
    <font>
      <b/>
      <sz val="11"/>
      <color rgb="FF333333"/>
      <name val="Arial"/>
      <family val="2"/>
    </font>
    <font>
      <sz val="11"/>
      <color rgb="FF323130"/>
      <name val="Inherit"/>
    </font>
    <font>
      <sz val="11"/>
      <color theme="1"/>
      <name val="Calibri"/>
      <family val="2"/>
      <scheme val="minor"/>
    </font>
  </fonts>
  <fills count="11">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EAEAE8"/>
      </patternFill>
    </fill>
    <fill>
      <patternFill patternType="solid">
        <fgColor rgb="FFFF66CC"/>
        <bgColor indexed="64"/>
      </patternFill>
    </fill>
    <fill>
      <patternFill patternType="solid">
        <fgColor rgb="FF00FFCC"/>
        <bgColor indexed="64"/>
      </patternFill>
    </fill>
    <fill>
      <patternFill patternType="solid">
        <fgColor rgb="FF00B0F0"/>
        <bgColor indexed="64"/>
      </patternFill>
    </fill>
    <fill>
      <patternFill patternType="solid">
        <fgColor rgb="FFFFD966"/>
        <bgColor indexed="64"/>
      </patternFill>
    </fill>
  </fills>
  <borders count="13">
    <border>
      <left/>
      <right/>
      <top/>
      <bottom/>
      <diagonal/>
    </border>
    <border>
      <left style="thin">
        <color theme="9"/>
      </left>
      <right style="thin">
        <color theme="9"/>
      </right>
      <top style="thin">
        <color theme="9"/>
      </top>
      <bottom style="medium">
        <color theme="9"/>
      </bottom>
      <diagonal/>
    </border>
    <border>
      <left style="thin">
        <color theme="9"/>
      </left>
      <right style="thin">
        <color theme="9"/>
      </right>
      <top style="thin">
        <color theme="9"/>
      </top>
      <bottom style="thin">
        <color theme="9"/>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theme="9"/>
      </top>
      <bottom style="thin">
        <color rgb="FFA6A6A6"/>
      </bottom>
      <diagonal/>
    </border>
    <border>
      <left style="thin">
        <color theme="9"/>
      </left>
      <right style="thin">
        <color theme="9"/>
      </right>
      <top style="thin">
        <color theme="9"/>
      </top>
      <bottom/>
      <diagonal/>
    </border>
    <border>
      <left/>
      <right style="thin">
        <color theme="9"/>
      </right>
      <top style="thin">
        <color theme="9"/>
      </top>
      <bottom style="medium">
        <color theme="9"/>
      </bottom>
      <diagonal/>
    </border>
    <border>
      <left/>
      <right style="thin">
        <color theme="9"/>
      </right>
      <top style="thin">
        <color theme="9"/>
      </top>
      <bottom style="thin">
        <color theme="9"/>
      </bottom>
      <diagonal/>
    </border>
    <border>
      <left/>
      <right style="thin">
        <color theme="9"/>
      </right>
      <top style="thin">
        <color theme="9"/>
      </top>
      <bottom/>
      <diagonal/>
    </border>
    <border>
      <left/>
      <right/>
      <top/>
      <bottom style="medium">
        <color theme="9"/>
      </bottom>
      <diagonal/>
    </border>
    <border>
      <left/>
      <right/>
      <top/>
      <bottom style="thin">
        <color theme="9"/>
      </bottom>
      <diagonal/>
    </border>
    <border>
      <left/>
      <right/>
      <top style="thin">
        <color theme="9"/>
      </top>
      <bottom style="thin">
        <color theme="9"/>
      </bottom>
      <diagonal/>
    </border>
    <border>
      <left style="thin">
        <color rgb="FFA6A6A6"/>
      </left>
      <right style="thin">
        <color rgb="FFA6A6A6"/>
      </right>
      <top/>
      <bottom style="thin">
        <color rgb="FFA6A6A6"/>
      </bottom>
      <diagonal/>
    </border>
  </borders>
  <cellStyleXfs count="2">
    <xf numFmtId="0" fontId="0" fillId="0" borderId="0"/>
    <xf numFmtId="9" fontId="7" fillId="0" borderId="0" applyFont="0" applyFill="0" applyBorder="0" applyAlignment="0" applyProtection="0"/>
  </cellStyleXfs>
  <cellXfs count="52">
    <xf numFmtId="0" fontId="0" fillId="0" borderId="0" xfId="0"/>
    <xf numFmtId="164" fontId="0" fillId="0" borderId="0" xfId="0" applyNumberFormat="1"/>
    <xf numFmtId="0" fontId="1" fillId="0" borderId="1" xfId="0" applyFont="1" applyBorder="1"/>
    <xf numFmtId="0" fontId="0" fillId="2" borderId="2" xfId="0" applyFont="1" applyFill="1" applyBorder="1"/>
    <xf numFmtId="0" fontId="0" fillId="0" borderId="2" xfId="0" applyFont="1" applyBorder="1"/>
    <xf numFmtId="0" fontId="0" fillId="0" borderId="0" xfId="0" applyNumberFormat="1"/>
    <xf numFmtId="0" fontId="0" fillId="3" borderId="0" xfId="0" applyFill="1"/>
    <xf numFmtId="0" fontId="3" fillId="4" borderId="3" xfId="0" applyFont="1" applyFill="1" applyBorder="1"/>
    <xf numFmtId="0" fontId="3" fillId="5" borderId="3" xfId="0" applyFont="1" applyFill="1" applyBorder="1"/>
    <xf numFmtId="0" fontId="3" fillId="6" borderId="3" xfId="0" applyFont="1" applyFill="1" applyBorder="1"/>
    <xf numFmtId="0" fontId="4" fillId="7" borderId="3" xfId="0" applyFont="1" applyFill="1" applyBorder="1"/>
    <xf numFmtId="0" fontId="3" fillId="8" borderId="3" xfId="0" applyFont="1" applyFill="1" applyBorder="1"/>
    <xf numFmtId="0" fontId="5" fillId="8" borderId="4" xfId="0" applyFont="1" applyFill="1" applyBorder="1"/>
    <xf numFmtId="0" fontId="5" fillId="8" borderId="3" xfId="0" applyFont="1" applyFill="1" applyBorder="1"/>
    <xf numFmtId="0" fontId="3" fillId="9" borderId="3" xfId="0" applyFont="1" applyFill="1" applyBorder="1"/>
    <xf numFmtId="0" fontId="0" fillId="10" borderId="0" xfId="0" applyFill="1"/>
    <xf numFmtId="0" fontId="0" fillId="7" borderId="0" xfId="0" applyFill="1"/>
    <xf numFmtId="164" fontId="0" fillId="3" borderId="0" xfId="0" applyNumberFormat="1" applyFill="1"/>
    <xf numFmtId="0" fontId="0" fillId="3" borderId="0" xfId="0" applyNumberFormat="1" applyFill="1"/>
    <xf numFmtId="164" fontId="0" fillId="0" borderId="0" xfId="0" applyNumberFormat="1" applyFill="1"/>
    <xf numFmtId="0" fontId="1" fillId="0" borderId="6" xfId="0" applyFont="1" applyBorder="1"/>
    <xf numFmtId="0" fontId="0" fillId="0" borderId="7" xfId="0" applyFont="1" applyBorder="1"/>
    <xf numFmtId="0" fontId="0" fillId="2" borderId="7" xfId="0" applyFont="1" applyFill="1" applyBorder="1"/>
    <xf numFmtId="0" fontId="5" fillId="9" borderId="3" xfId="0" applyFont="1" applyFill="1" applyBorder="1"/>
    <xf numFmtId="0" fontId="0" fillId="3" borderId="2" xfId="0" applyFont="1" applyFill="1" applyBorder="1"/>
    <xf numFmtId="0" fontId="0" fillId="0" borderId="2" xfId="0" applyNumberFormat="1" applyFont="1" applyBorder="1"/>
    <xf numFmtId="0" fontId="0" fillId="2" borderId="2" xfId="0" applyNumberFormat="1" applyFont="1" applyFill="1" applyBorder="1"/>
    <xf numFmtId="0" fontId="0" fillId="3" borderId="2" xfId="0" applyNumberFormat="1" applyFont="1" applyFill="1" applyBorder="1"/>
    <xf numFmtId="0" fontId="0" fillId="3" borderId="7" xfId="0" applyFont="1" applyFill="1" applyBorder="1"/>
    <xf numFmtId="0" fontId="0" fillId="0" borderId="8" xfId="0" applyFont="1" applyBorder="1"/>
    <xf numFmtId="0" fontId="0" fillId="0" borderId="5" xfId="0" applyNumberFormat="1" applyFont="1" applyBorder="1"/>
    <xf numFmtId="0" fontId="0" fillId="0" borderId="5" xfId="0" applyFont="1" applyBorder="1"/>
    <xf numFmtId="0" fontId="0" fillId="8" borderId="0" xfId="0" applyFill="1"/>
    <xf numFmtId="0" fontId="6" fillId="0" borderId="0" xfId="0" applyFont="1" applyAlignment="1">
      <alignment vertical="center" wrapText="1"/>
    </xf>
    <xf numFmtId="17" fontId="6" fillId="0" borderId="0" xfId="0" applyNumberFormat="1" applyFont="1" applyAlignment="1">
      <alignment vertical="center" wrapText="1"/>
    </xf>
    <xf numFmtId="0" fontId="6" fillId="0" borderId="0" xfId="0" applyFont="1" applyFill="1" applyBorder="1" applyAlignment="1">
      <alignment vertical="center" wrapText="1"/>
    </xf>
    <xf numFmtId="0" fontId="0" fillId="0" borderId="0" xfId="0" pivotButton="1"/>
    <xf numFmtId="0" fontId="0" fillId="0" borderId="0" xfId="0" applyAlignment="1">
      <alignment horizontal="left"/>
    </xf>
    <xf numFmtId="9" fontId="0" fillId="0" borderId="0" xfId="1" applyFont="1"/>
    <xf numFmtId="9" fontId="0" fillId="0" borderId="0" xfId="0" applyNumberFormat="1"/>
    <xf numFmtId="0" fontId="0" fillId="2" borderId="8" xfId="0" applyFont="1" applyFill="1" applyBorder="1"/>
    <xf numFmtId="0" fontId="0" fillId="2" borderId="5" xfId="0" applyFont="1" applyFill="1" applyBorder="1"/>
    <xf numFmtId="0" fontId="0" fillId="0" borderId="9" xfId="0" applyBorder="1"/>
    <xf numFmtId="0" fontId="0" fillId="0" borderId="10" xfId="0" applyBorder="1"/>
    <xf numFmtId="0" fontId="0" fillId="0" borderId="11" xfId="0" applyBorder="1"/>
    <xf numFmtId="0" fontId="0" fillId="0" borderId="0" xfId="0"/>
    <xf numFmtId="0" fontId="0" fillId="8" borderId="0" xfId="0" applyFill="1"/>
    <xf numFmtId="0" fontId="3" fillId="6" borderId="12" xfId="0" applyFont="1" applyFill="1" applyBorder="1"/>
    <xf numFmtId="0" fontId="0" fillId="0" borderId="0" xfId="0"/>
    <xf numFmtId="0" fontId="0" fillId="8" borderId="0" xfId="0" applyFill="1"/>
    <xf numFmtId="0" fontId="0" fillId="0" borderId="0" xfId="0"/>
    <xf numFmtId="0" fontId="5" fillId="6" borderId="3" xfId="0" applyFont="1" applyFill="1" applyBorder="1"/>
  </cellXfs>
  <cellStyles count="2">
    <cellStyle name="Normal" xfId="0" builtinId="0"/>
    <cellStyle name="Porcentaje" xfId="1" builtinId="5"/>
  </cellStyles>
  <dxfs count="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mm\-dd\ hh:mm:ss"/>
      <fill>
        <patternFill patternType="none">
          <fgColor indexed="64"/>
          <bgColor indexed="65"/>
        </patternFill>
      </fill>
    </dxf>
    <dxf>
      <numFmt numFmtId="164" formatCode="yyyy\-mm\-dd\ hh:mm:ss"/>
      <fill>
        <patternFill patternType="none">
          <fgColor indexed="64"/>
          <bgColor indexed="65"/>
        </patternFill>
      </fill>
    </dxf>
    <dxf>
      <numFmt numFmtId="164" formatCode="yyyy\-mm\-dd\ hh:mm:ss"/>
    </dxf>
    <dxf>
      <numFmt numFmtId="164" formatCode="yyyy\-mm\-dd\ hh:mm:ss"/>
    </dxf>
    <dxf>
      <numFmt numFmtId="164" formatCode="yyyy\-mm\-dd\ hh:mm:ss"/>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9"/>
        </right>
        <top style="thin">
          <color theme="9"/>
        </top>
        <bottom style="thin">
          <color theme="9"/>
        </bottom>
        <vertical/>
        <horizontal/>
      </border>
    </dxf>
    <dxf>
      <border outline="0">
        <left style="thin">
          <color theme="9"/>
        </left>
      </border>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bottom style="thin">
          <color theme="9"/>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rgb="FF333333"/>
        <name val="Arial"/>
        <family val="2"/>
        <scheme val="none"/>
      </font>
      <fill>
        <patternFill patternType="solid">
          <fgColor indexed="64"/>
          <bgColor rgb="FF00FFCC"/>
        </patternFill>
      </fill>
      <border diagonalUp="0" diagonalDown="0" outline="0">
        <left style="thin">
          <color rgb="FFA6A6A6"/>
        </left>
        <right style="thin">
          <color rgb="FFA6A6A6"/>
        </right>
        <top/>
        <bottom/>
      </border>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9"/>
        </right>
        <top style="thin">
          <color theme="9"/>
        </top>
        <bottom style="thin">
          <color theme="9"/>
        </bottom>
        <vertical/>
        <horizontal/>
      </border>
    </dxf>
    <dxf>
      <border outline="0">
        <left style="thin">
          <color theme="9"/>
        </left>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rgb="FF333333"/>
        <name val="Arial"/>
        <family val="2"/>
        <scheme val="none"/>
      </font>
      <fill>
        <patternFill patternType="solid">
          <fgColor indexed="64"/>
          <bgColor rgb="FF00B0F0"/>
        </patternFill>
      </fill>
      <border diagonalUp="0" diagonalDown="0" outline="0">
        <left style="thin">
          <color rgb="FFA6A6A6"/>
        </left>
        <right style="thin">
          <color rgb="FFA6A6A6"/>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diagonalUp="0" diagonalDown="0">
        <left/>
        <right/>
        <top style="thin">
          <color theme="9"/>
        </top>
        <bottom style="thin">
          <color theme="9"/>
        </bottom>
        <vertical/>
        <horizontal/>
      </border>
    </dxf>
    <dxf>
      <border outline="0">
        <top style="thin">
          <color theme="9"/>
        </top>
      </border>
    </dxf>
    <dxf>
      <border outline="0">
        <left style="thin">
          <color theme="9"/>
        </left>
        <right style="thin">
          <color theme="9"/>
        </right>
        <top style="thin">
          <color theme="9"/>
        </top>
        <bottom style="thin">
          <color theme="9"/>
        </bottom>
      </border>
    </dxf>
    <dxf>
      <border outline="0">
        <bottom style="medium">
          <color theme="9"/>
        </bottom>
      </border>
    </dxf>
    <dxf>
      <numFmt numFmtId="0" formatCode="General"/>
    </dxf>
    <dxf>
      <numFmt numFmtId="0" formatCode="General"/>
    </dxf>
  </dxfs>
  <tableStyles count="0" defaultTableStyle="TableStyleMedium2" defaultPivotStyle="PivotStyleLight16"/>
  <colors>
    <mruColors>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631.479326273147" createdVersion="7" refreshedVersion="7" minRefreshableVersion="3" recordCount="1128" xr:uid="{C60967B5-17AD-4CD2-B159-137926D4F705}">
  <cacheSource type="worksheet">
    <worksheetSource name="Tabla1"/>
  </cacheSource>
  <cacheFields count="48">
    <cacheField name="ID" numFmtId="0">
      <sharedItems containsSemiMixedTypes="0" containsString="0" containsNumber="1" containsInteger="1" minValue="13137076387" maxValue="13385977278"/>
    </cacheField>
    <cacheField name="Columna filtro" numFmtId="0">
      <sharedItems containsSemiMixedTypes="0" containsString="0" containsNumber="1" containsInteger="1" minValue="0" maxValue="13385860403"/>
    </cacheField>
    <cacheField name="Base origen" numFmtId="0">
      <sharedItems/>
    </cacheField>
    <cacheField name="Date" numFmtId="164">
      <sharedItems containsSemiMixedTypes="0" containsNonDate="0" containsDate="1" containsString="0" minDate="2021-11-18T06:03:27" maxDate="2022-03-09T14:17:16"/>
    </cacheField>
    <cacheField name="Fecha" numFmtId="164">
      <sharedItems/>
    </cacheField>
    <cacheField name="Fecha2" numFmtId="164">
      <sharedItems count="5">
        <s v="2021_12"/>
        <s v="2021_11"/>
        <s v="2021_10"/>
        <s v="2022_01"/>
        <s v="2022_02"/>
      </sharedItems>
    </cacheField>
    <cacheField name="Año1" numFmtId="0">
      <sharedItems containsSemiMixedTypes="0" containsString="0" containsNumber="1" containsInteger="1" minValue="2021" maxValue="2022"/>
    </cacheField>
    <cacheField name="Año2" numFmtId="0">
      <sharedItems containsSemiMixedTypes="0" containsString="0" containsNumber="1" containsInteger="1" minValue="2021" maxValue="2022"/>
    </cacheField>
    <cacheField name="P1" numFmtId="0">
      <sharedItems containsMixedTypes="1" containsNumber="1" containsInteger="1" minValue="1" maxValue="9" count="11">
        <n v="8"/>
        <s v="10 Muy probable"/>
        <n v="3"/>
        <n v="5"/>
        <s v="0 Nada probable"/>
        <n v="9"/>
        <n v="1"/>
        <n v="7"/>
        <n v="6"/>
        <n v="4"/>
        <n v="2"/>
      </sharedItems>
    </cacheField>
    <cacheField name="ORDENP1" numFmtId="0">
      <sharedItems/>
    </cacheField>
    <cacheField name="TIPO " numFmtId="0">
      <sharedItems count="3">
        <s v="Pasivos"/>
        <s v="Promotores"/>
        <s v="Detractores"/>
      </sharedItems>
    </cacheField>
    <cacheField name="SUCURSAL" numFmtId="0">
      <sharedItems/>
    </cacheField>
    <cacheField name="tipo_cliente" numFmtId="0">
      <sharedItems/>
    </cacheField>
    <cacheField name="P2" numFmtId="0">
      <sharedItems containsBlank="1"/>
    </cacheField>
    <cacheField name="VISITA SUC" numFmtId="0">
      <sharedItems containsBlank="1"/>
    </cacheField>
    <cacheField name="Tiempo de espera" numFmtId="0">
      <sharedItems containsBlank="1"/>
    </cacheField>
    <cacheField name="Atención del ejecutivo" numFmtId="0">
      <sharedItems containsBlank="1"/>
    </cacheField>
    <cacheField name="Instalaciones (funcional / limpieza)" numFmtId="0">
      <sharedItems containsBlank="1"/>
    </cacheField>
    <cacheField name="Ubicación y accesibilidad para llegar a la sucursal" numFmtId="0">
      <sharedItems containsBlank="1"/>
    </cacheField>
    <cacheField name="P4" numFmtId="0">
      <sharedItems containsBlank="1"/>
    </cacheField>
    <cacheField name="IDP4" numFmtId="0">
      <sharedItems containsBlank="1"/>
    </cacheField>
    <cacheField name="P4.1" numFmtId="0">
      <sharedItems containsBlank="1"/>
    </cacheField>
    <cacheField name="P4.2" numFmtId="0">
      <sharedItems containsBlank="1"/>
    </cacheField>
    <cacheField name="P4.3" numFmtId="0">
      <sharedItems containsBlank="1"/>
    </cacheField>
    <cacheField name="P4.4" numFmtId="0">
      <sharedItems containsBlank="1"/>
    </cacheField>
    <cacheField name="P5" numFmtId="0">
      <sharedItems containsBlank="1"/>
    </cacheField>
    <cacheField name="P5.1" numFmtId="0">
      <sharedItems containsBlank="1"/>
    </cacheField>
    <cacheField name="P5.2" numFmtId="0">
      <sharedItems containsBlank="1"/>
    </cacheField>
    <cacheField name="P6" numFmtId="0">
      <sharedItems containsBlank="1"/>
    </cacheField>
    <cacheField name="Información de la cuenta" numFmtId="0">
      <sharedItems containsBlank="1"/>
    </cacheField>
    <cacheField name="Saldo de mi cuenta" numFmtId="0">
      <sharedItems containsBlank="1"/>
    </cacheField>
    <cacheField name="Información sobre mi crédito automotriz" numFmtId="0">
      <sharedItems containsBlank="1"/>
    </cacheField>
    <cacheField name="Información sobre seguros" numFmtId="0">
      <sharedItems containsBlank="1"/>
    </cacheField>
    <cacheField name="Cita para entrega de factura de mi crédito automotríz" numFmtId="0">
      <sharedItems containsBlank="1"/>
    </cacheField>
    <cacheField name="Soporte de la Banca móvil o digital (Internet)" numFmtId="0">
      <sharedItems containsBlank="1"/>
    </cacheField>
    <cacheField name="Horario del banco/número de teléfono/dirección" numFmtId="0">
      <sharedItems containsBlank="1"/>
    </cacheField>
    <cacheField name="Información de préstamos" numFmtId="0">
      <sharedItems containsBlank="1"/>
    </cacheField>
    <cacheField name="Seguimiento a una queja" numFmtId="0">
      <sharedItems containsBlank="1"/>
    </cacheField>
    <cacheField name="P6.1" numFmtId="0">
      <sharedItems containsBlank="1"/>
    </cacheField>
    <cacheField name="P6.2 Poco satisfecho" numFmtId="0">
      <sharedItems containsBlank="1"/>
    </cacheField>
    <cacheField name="P6.3 Neutral" numFmtId="0">
      <sharedItems containsBlank="1"/>
    </cacheField>
    <cacheField name="Atención del ejecutivo (s) del banco" numFmtId="0">
      <sharedItems containsBlank="1"/>
    </cacheField>
    <cacheField name="Experiencia al abrir mi cuenta / crédito / inversión" numFmtId="0">
      <sharedItems containsBlank="1"/>
    </cacheField>
    <cacheField name="Experiencia de la Aplicación Móvil y/o Banca Digital (Internet)" numFmtId="0">
      <sharedItems containsBlank="1"/>
    </cacheField>
    <cacheField name="Producto y/o servicio contratado" numFmtId="0">
      <sharedItems containsBlank="1"/>
    </cacheField>
    <cacheField name="Cajeros y/o sucursales" numFmtId="0">
      <sharedItems containsBlank="1"/>
    </cacheField>
    <cacheField name="Uso de mis servicios y/o productos" numFmtId="0">
      <sharedItems containsBlank="1"/>
    </cacheField>
    <cacheField name="Otro, ¿cuál?"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8">
  <r>
    <n v="13337162951"/>
    <n v="0"/>
    <s v="NPS NOV-DIC"/>
    <d v="2022-02-16T20:54:58"/>
    <s v="2022_02"/>
    <x v="0"/>
    <n v="2022"/>
    <n v="2021"/>
    <x v="0"/>
    <s v="I"/>
    <x v="0"/>
    <s v="ZONA CENTRO"/>
    <s v="CLIENTE EXTERNO"/>
    <s v="Satisfecho"/>
    <s v="Sí"/>
    <s v="Muy satisfecho"/>
    <s v="Muy satisfecho"/>
    <s v="Muy satisfecho"/>
    <s v="Muy satisfecho"/>
    <s v="Muy satisfactorio"/>
    <s v="D"/>
    <s v="5.Muy satisfecho"/>
    <s v="5.Muy satisfecho"/>
    <s v="5.Muy satisfecho"/>
    <s v="5.Muy satisfecho"/>
    <s v="Consulta de saldo y/o Estado de cuenta"/>
    <s v="5 Muy satisfecho"/>
    <s v="3 Neutral"/>
    <s v="No"/>
    <m/>
    <m/>
    <m/>
    <m/>
    <m/>
    <m/>
    <m/>
    <m/>
    <m/>
    <m/>
    <m/>
    <m/>
    <s v="Atención del ejecutivo (s) del banco"/>
    <s v="Experiencia al abrir mi cuenta / crédito / inversión"/>
    <s v="Experiencia de la Aplicación Móvil y/o Banca Digital (Internet)"/>
    <m/>
    <m/>
    <m/>
    <m/>
  </r>
  <r>
    <n v="13334059680"/>
    <n v="0"/>
    <s v="NPS NOV-DIC"/>
    <d v="2022-02-15T19:38:29"/>
    <s v="2022_02"/>
    <x v="0"/>
    <n v="2022"/>
    <n v="2021"/>
    <x v="1"/>
    <s v="K"/>
    <x v="1"/>
    <s v="ZONA CENTRO"/>
    <s v="CLIENTE EXTERNO"/>
    <s v="Muy satisfecho"/>
    <s v="Sí"/>
    <s v="Muy satisfecho"/>
    <s v="Muy satisfecho"/>
    <s v="Muy satisfecho"/>
    <s v="Muy satisfecho"/>
    <s v="Superior a lo esperado"/>
    <s v="E"/>
    <s v="5.Muy satisfecho"/>
    <s v="4.Satisfecho"/>
    <s v="5.Muy satisfecho"/>
    <s v="5.Muy satisfecho"/>
    <s v="Consulta de saldo y/o Estado de cuenta"/>
    <s v="4 Satisfecho"/>
    <s v="4 Satisfecho"/>
    <s v="No"/>
    <m/>
    <m/>
    <m/>
    <m/>
    <m/>
    <m/>
    <m/>
    <m/>
    <m/>
    <m/>
    <m/>
    <m/>
    <s v="Atención del ejecutivo (s) del banco"/>
    <s v="Experiencia al abrir mi cuenta / crédito / inversión"/>
    <m/>
    <m/>
    <m/>
    <m/>
    <m/>
  </r>
  <r>
    <n v="13327995446"/>
    <n v="13327995446"/>
    <s v="NPS NOV-DIC"/>
    <d v="2022-02-13T15:41:27"/>
    <s v="2022_02"/>
    <x v="0"/>
    <n v="2022"/>
    <n v="2021"/>
    <x v="1"/>
    <s v="K"/>
    <x v="1"/>
    <s v="REFORMA"/>
    <s v="CLIENTE EXTERNO"/>
    <s v="Satisfecho"/>
    <s v="No"/>
    <m/>
    <m/>
    <m/>
    <m/>
    <m/>
    <m/>
    <m/>
    <m/>
    <m/>
    <m/>
    <m/>
    <m/>
    <m/>
    <s v="Sí"/>
    <s v="Información de la cuenta"/>
    <s v="Saldo de mi cuenta"/>
    <m/>
    <m/>
    <m/>
    <m/>
    <m/>
    <m/>
    <m/>
    <s v="3 Neutral"/>
    <s v="3 Neutral"/>
    <s v="3 Neutral"/>
    <m/>
    <m/>
    <m/>
    <s v="Producto y/o servicio contratado"/>
    <m/>
    <m/>
    <m/>
  </r>
  <r>
    <n v="13326721453"/>
    <n v="0"/>
    <s v="NPS NOV-DIC"/>
    <d v="2022-02-12T12:07:34"/>
    <s v="2022_02"/>
    <x v="0"/>
    <n v="2022"/>
    <n v="2021"/>
    <x v="0"/>
    <s v="I"/>
    <x v="0"/>
    <s v="ZONA CENTRO"/>
    <s v="EMPLEADO GRUPO"/>
    <s v="Satisfecho"/>
    <s v="No"/>
    <m/>
    <m/>
    <m/>
    <m/>
    <m/>
    <m/>
    <m/>
    <m/>
    <m/>
    <m/>
    <m/>
    <m/>
    <m/>
    <s v="No"/>
    <m/>
    <m/>
    <m/>
    <m/>
    <m/>
    <m/>
    <m/>
    <m/>
    <m/>
    <m/>
    <m/>
    <m/>
    <s v="Atención del ejecutivo (s) del banco"/>
    <m/>
    <m/>
    <m/>
    <m/>
    <m/>
    <m/>
  </r>
  <r>
    <n v="13325604735"/>
    <n v="0"/>
    <s v="NPS NOV-DIC"/>
    <d v="2022-02-11T17:12:20"/>
    <s v="2022_02"/>
    <x v="0"/>
    <n v="2022"/>
    <n v="2021"/>
    <x v="1"/>
    <s v="K"/>
    <x v="1"/>
    <s v="ZONA CENTRO"/>
    <s v="EMPLEADO BANCO"/>
    <s v="Satisfecho"/>
    <s v="Sí"/>
    <s v="Muy satisfecho"/>
    <s v="Muy satisfecho"/>
    <s v="Satisfecho"/>
    <s v="Satisfecho"/>
    <s v="Superior a lo esperado"/>
    <s v="E"/>
    <s v="5.Muy satisfecho"/>
    <s v="5.Muy satisfecho"/>
    <s v="5.Muy satisfecho"/>
    <s v="5.Muy satisfecho"/>
    <s v="Consulta de saldo y/o Estado de cuenta"/>
    <s v="4 Satisfecho"/>
    <s v="4 Satisfecho"/>
    <s v="No"/>
    <m/>
    <m/>
    <m/>
    <m/>
    <m/>
    <m/>
    <m/>
    <m/>
    <m/>
    <m/>
    <m/>
    <m/>
    <m/>
    <m/>
    <m/>
    <s v="Producto y/o servicio contratado"/>
    <m/>
    <m/>
    <m/>
  </r>
  <r>
    <n v="13325008809"/>
    <n v="0"/>
    <s v="NPS NOV-DIC"/>
    <d v="2022-02-11T12:30:03"/>
    <s v="2022_02"/>
    <x v="0"/>
    <n v="2022"/>
    <n v="2021"/>
    <x v="2"/>
    <s v="D"/>
    <x v="2"/>
    <s v="ZONA CENTRO"/>
    <s v="EMPLEADO GRUPO"/>
    <s v="Muy satisfecho"/>
    <s v="Sí"/>
    <s v="Nada satisfecho"/>
    <s v="Nada satisfecho"/>
    <s v="Satisfecho"/>
    <s v="Muy satisfecho"/>
    <s v="Ni bueno ni malo"/>
    <s v="C"/>
    <s v="2.Poco satisfecho"/>
    <s v="2.Poco satisfecho"/>
    <s v="2.Poco satisfecho"/>
    <s v="1.Nada satisfecho"/>
    <s v="Transferencias y/o pagos"/>
    <s v="5 Muy satisfecho"/>
    <s v="5 Muy satisfecho"/>
    <s v="No"/>
    <m/>
    <m/>
    <m/>
    <m/>
    <m/>
    <m/>
    <m/>
    <m/>
    <m/>
    <m/>
    <m/>
    <m/>
    <s v="Atención del ejecutivo (s) del banco"/>
    <m/>
    <m/>
    <m/>
    <m/>
    <m/>
    <m/>
  </r>
  <r>
    <n v="13322570438"/>
    <n v="13322570438"/>
    <s v="NPS NOV-DIC"/>
    <d v="2022-02-10T13:42:04"/>
    <s v="2022_02"/>
    <x v="0"/>
    <n v="2022"/>
    <n v="2021"/>
    <x v="1"/>
    <s v="K"/>
    <x v="1"/>
    <s v="CORPORATIVO"/>
    <s v="EMPLEADO BANCO"/>
    <s v="Muy satisfecho"/>
    <s v="Sí"/>
    <s v="Muy satisfecho"/>
    <s v="Muy satisfecho"/>
    <s v="Muy satisfecho"/>
    <s v="Muy satisfecho"/>
    <s v="Superior a lo esperado"/>
    <s v="E"/>
    <s v="4.Satisfecho"/>
    <s v="4.Satisfecho"/>
    <s v="4.Satisfecho"/>
    <s v="4.Satisfecho"/>
    <s v="Consulta de saldo y/o Estado de cuenta"/>
    <s v="5 Muy satisfecho"/>
    <s v="5 Muy satisfecho"/>
    <s v="Sí"/>
    <m/>
    <m/>
    <m/>
    <m/>
    <m/>
    <m/>
    <m/>
    <m/>
    <m/>
    <m/>
    <m/>
    <m/>
    <s v="Atención del ejecutivo (s) del banco"/>
    <m/>
    <s v="Experiencia de la Aplicación Móvil y/o Banca Digital (Internet)"/>
    <m/>
    <s v="Cajeros y/o sucursales"/>
    <m/>
    <m/>
  </r>
  <r>
    <n v="13320417188"/>
    <n v="0"/>
    <s v="NPS NOV-DIC"/>
    <d v="2022-02-09T19:18:15"/>
    <s v="2022_02"/>
    <x v="0"/>
    <n v="2022"/>
    <n v="2021"/>
    <x v="3"/>
    <s v="F"/>
    <x v="2"/>
    <s v="ZONA CENTRO"/>
    <s v="CLIENTE EXTERNO"/>
    <s v="Satisfecho"/>
    <s v="No"/>
    <m/>
    <m/>
    <m/>
    <m/>
    <m/>
    <m/>
    <m/>
    <m/>
    <m/>
    <m/>
    <s v="Consulta de saldo y/o Estado de cuenta"/>
    <s v="3 Neutral"/>
    <s v="3 Neutral"/>
    <s v="No"/>
    <m/>
    <m/>
    <m/>
    <m/>
    <m/>
    <m/>
    <m/>
    <m/>
    <m/>
    <m/>
    <m/>
    <m/>
    <m/>
    <m/>
    <m/>
    <m/>
    <s v="Cajeros y/o sucursales"/>
    <m/>
    <m/>
  </r>
  <r>
    <n v="13317729481"/>
    <n v="0"/>
    <s v="NPS NOV-DIC"/>
    <d v="2022-02-08T22:37:53"/>
    <s v="2022_02"/>
    <x v="0"/>
    <n v="2022"/>
    <n v="2021"/>
    <x v="1"/>
    <s v="K"/>
    <x v="1"/>
    <s v="DEPTO CONTABILIDAD"/>
    <s v="CLIENTE EXTERNO"/>
    <s v="Muy satisfecho"/>
    <s v="No"/>
    <m/>
    <m/>
    <m/>
    <m/>
    <m/>
    <m/>
    <m/>
    <m/>
    <m/>
    <m/>
    <m/>
    <m/>
    <m/>
    <s v="No"/>
    <m/>
    <m/>
    <m/>
    <m/>
    <m/>
    <m/>
    <m/>
    <m/>
    <m/>
    <m/>
    <m/>
    <m/>
    <s v="Atención del ejecutivo (s) del banco"/>
    <s v="Experiencia al abrir mi cuenta / crédito / inversión"/>
    <m/>
    <s v="Producto y/o servicio contratado"/>
    <m/>
    <m/>
    <m/>
  </r>
  <r>
    <n v="13317370926"/>
    <n v="0"/>
    <s v="NPS NOV-DIC"/>
    <d v="2022-02-08T18:36:32"/>
    <s v="2022_02"/>
    <x v="0"/>
    <n v="2022"/>
    <n v="2021"/>
    <x v="4"/>
    <s v="A"/>
    <x v="2"/>
    <s v="DEPTO CONTABILIDAD"/>
    <s v="CLIENTE EXTERNO"/>
    <s v="Nada satisfecho"/>
    <s v="No"/>
    <m/>
    <m/>
    <m/>
    <m/>
    <m/>
    <m/>
    <m/>
    <m/>
    <m/>
    <m/>
    <m/>
    <m/>
    <m/>
    <s v="No"/>
    <m/>
    <m/>
    <m/>
    <m/>
    <m/>
    <m/>
    <m/>
    <m/>
    <m/>
    <m/>
    <m/>
    <m/>
    <m/>
    <m/>
    <m/>
    <s v="Producto y/o servicio contratado"/>
    <m/>
    <m/>
    <m/>
  </r>
  <r>
    <n v="13316255799"/>
    <n v="0"/>
    <s v="NPS NOV-DIC"/>
    <d v="2022-02-08T11:25:47"/>
    <s v="2022_02"/>
    <x v="0"/>
    <n v="2022"/>
    <n v="2021"/>
    <x v="1"/>
    <s v="K"/>
    <x v="1"/>
    <s v="ZONA CENTRO"/>
    <s v="EMPLEADO GRUPO"/>
    <s v="Muy satisfecho"/>
    <s v="Sí"/>
    <s v="Muy satisfecho"/>
    <s v="Muy satisfecho"/>
    <s v="Muy satisfecho"/>
    <s v="Muy satisfecho"/>
    <s v="Muy satisfactorio"/>
    <s v="D"/>
    <s v="4.Satisfecho"/>
    <s v="4.Satisfecho"/>
    <s v="4.Satisfecho"/>
    <s v="4.Satisfecho"/>
    <m/>
    <m/>
    <m/>
    <s v="No"/>
    <m/>
    <m/>
    <m/>
    <m/>
    <m/>
    <m/>
    <m/>
    <m/>
    <m/>
    <m/>
    <m/>
    <m/>
    <s v="Atención del ejecutivo (s) del banco"/>
    <s v="Experiencia al abrir mi cuenta / crédito / inversión"/>
    <m/>
    <m/>
    <m/>
    <m/>
    <m/>
  </r>
  <r>
    <n v="13316100573"/>
    <n v="0"/>
    <s v="NPS NOV-DIC"/>
    <d v="2022-02-08T10:24:54"/>
    <s v="2022_02"/>
    <x v="0"/>
    <n v="2022"/>
    <n v="2021"/>
    <x v="3"/>
    <s v="F"/>
    <x v="2"/>
    <s v="ZONA CENTRO"/>
    <s v="CLIENTE EXTERNO"/>
    <s v="Neutral"/>
    <s v="No"/>
    <m/>
    <m/>
    <m/>
    <m/>
    <m/>
    <m/>
    <m/>
    <m/>
    <m/>
    <m/>
    <m/>
    <m/>
    <m/>
    <s v="No"/>
    <m/>
    <m/>
    <m/>
    <m/>
    <m/>
    <m/>
    <m/>
    <m/>
    <m/>
    <m/>
    <m/>
    <m/>
    <m/>
    <m/>
    <m/>
    <m/>
    <m/>
    <m/>
    <s v="Jamás me he atrasado en ningún pago, en mi tabla de amortizaciones dice que debo pagar los días 6, y este mes no fue la excepción, el día 6 realicé la transferencia. Sin embargo, desde 2 días antes y aún ahora, me siguen llamando y enviando mensajes diciendo que tengo un saldo vencido. Además, enviaron un mensaje para &quot;solucionar&quot; lo de mi crédito que me redirige a un whatsapp de empresa, ahí espuse lo anterior y nadie da respuesta. Es un pésimo servicio, empezando porque desde antes de la fecha de pago me están molestando con llamadas cada 20 minutos por un dizque saldo vencido y porque en la línea donde &quot;dan solución&quot; ni siquiera responden. "/>
  </r>
  <r>
    <n v="13316040694"/>
    <n v="0"/>
    <s v="NPS NOV-DIC"/>
    <d v="2022-02-08T10:11:39"/>
    <s v="2022_02"/>
    <x v="0"/>
    <n v="2022"/>
    <n v="2021"/>
    <x v="4"/>
    <s v="A"/>
    <x v="2"/>
    <s v="ZONA CENTRO"/>
    <s v="EMPLEADO GRUPO"/>
    <s v="Poco satisfecho"/>
    <s v="Sí"/>
    <s v="Neutral"/>
    <s v="Satisfecho"/>
    <s v="Satisfecho"/>
    <s v="Nada satisfecho"/>
    <s v="Muy satisfactorio"/>
    <s v="D"/>
    <s v="4.Satisfecho"/>
    <s v="4.Satisfecho"/>
    <s v="4.Satisfecho"/>
    <s v="4.Satisfecho"/>
    <s v="Transferencias y/o pagos"/>
    <s v="5 Muy satisfecho"/>
    <s v="5 Muy satisfecho"/>
    <s v="No"/>
    <m/>
    <m/>
    <m/>
    <m/>
    <m/>
    <m/>
    <m/>
    <m/>
    <m/>
    <m/>
    <m/>
    <m/>
    <m/>
    <m/>
    <m/>
    <m/>
    <s v="Cajeros y/o sucursales"/>
    <m/>
    <m/>
  </r>
  <r>
    <n v="13315838320"/>
    <n v="13315838320"/>
    <s v="NPS NOV-DIC"/>
    <d v="2022-02-08T09:02:08"/>
    <s v="2022_02"/>
    <x v="0"/>
    <n v="2022"/>
    <n v="2021"/>
    <x v="5"/>
    <s v="J"/>
    <x v="1"/>
    <s v="ZONA CENTRO"/>
    <s v="EMPLEADO GRUPO"/>
    <s v="Muy satisfecho"/>
    <s v="Sí"/>
    <s v="Muy satisfecho"/>
    <s v="Satisfecho"/>
    <s v="Muy satisfecho"/>
    <s v="Satisfecho"/>
    <s v="Muy satisfactorio"/>
    <s v="D"/>
    <s v="4.Satisfecho"/>
    <s v="4.Satisfecho"/>
    <s v="4.Satisfecho"/>
    <s v="4.Satisfecho"/>
    <s v="Transferencias y/o pagos"/>
    <s v="4 Satisfecho"/>
    <s v="4 Satisfecho"/>
    <s v="Sí"/>
    <s v="Información de la cuenta"/>
    <m/>
    <m/>
    <m/>
    <m/>
    <m/>
    <m/>
    <m/>
    <m/>
    <s v="4 Satisfecho"/>
    <s v="4 Satisfecho"/>
    <s v="4 Satisfecho"/>
    <m/>
    <m/>
    <m/>
    <s v="Producto y/o servicio contratado"/>
    <m/>
    <m/>
    <m/>
  </r>
  <r>
    <n v="13314846600"/>
    <n v="0"/>
    <s v="NPS NOV-DIC"/>
    <d v="2022-02-07T23:12:35"/>
    <s v="2022_02"/>
    <x v="0"/>
    <n v="2022"/>
    <n v="2021"/>
    <x v="3"/>
    <s v="F"/>
    <x v="2"/>
    <s v="ZONA CENTRO"/>
    <s v="EMPLEADO BANCO"/>
    <s v="Neutral"/>
    <s v="No"/>
    <m/>
    <m/>
    <m/>
    <m/>
    <m/>
    <m/>
    <m/>
    <m/>
    <m/>
    <m/>
    <s v="Transferencias y/o pagos"/>
    <s v="4 Satisfecho"/>
    <s v="3 Neutral"/>
    <s v="No"/>
    <m/>
    <m/>
    <m/>
    <m/>
    <m/>
    <m/>
    <m/>
    <m/>
    <m/>
    <m/>
    <m/>
    <m/>
    <m/>
    <m/>
    <s v="Experiencia de la Aplicación Móvil y/o Banca Digital (Internet)"/>
    <m/>
    <m/>
    <m/>
    <m/>
  </r>
  <r>
    <n v="13314649494"/>
    <n v="0"/>
    <s v="NPS NOV-DIC"/>
    <d v="2022-02-07T20:23:16"/>
    <s v="2022_02"/>
    <x v="0"/>
    <n v="2022"/>
    <n v="2021"/>
    <x v="1"/>
    <s v="K"/>
    <x v="1"/>
    <s v="CIUDAD JARDIN"/>
    <s v="CLIENTE EXTERNO"/>
    <s v="Muy satisfecho"/>
    <s v="No"/>
    <m/>
    <m/>
    <m/>
    <m/>
    <m/>
    <m/>
    <m/>
    <m/>
    <m/>
    <m/>
    <m/>
    <m/>
    <m/>
    <s v="No"/>
    <m/>
    <m/>
    <m/>
    <m/>
    <m/>
    <m/>
    <m/>
    <m/>
    <m/>
    <m/>
    <m/>
    <m/>
    <s v="Atención del ejecutivo (s) del banco"/>
    <m/>
    <m/>
    <m/>
    <m/>
    <m/>
    <m/>
  </r>
  <r>
    <n v="13313855051"/>
    <n v="0"/>
    <s v="NPS NOV-DIC"/>
    <d v="2022-02-07T14:32:15"/>
    <s v="2022_02"/>
    <x v="0"/>
    <n v="2022"/>
    <n v="2021"/>
    <x v="5"/>
    <s v="J"/>
    <x v="1"/>
    <s v="ZONA CENTRO"/>
    <s v="EMPLEADO GRUPO"/>
    <s v="Satisfecho"/>
    <s v="Sí"/>
    <m/>
    <m/>
    <m/>
    <m/>
    <m/>
    <m/>
    <m/>
    <m/>
    <m/>
    <m/>
    <m/>
    <m/>
    <m/>
    <m/>
    <m/>
    <m/>
    <m/>
    <m/>
    <m/>
    <m/>
    <m/>
    <m/>
    <m/>
    <m/>
    <m/>
    <m/>
    <s v="Atención del ejecutivo (s) del banco"/>
    <m/>
    <m/>
    <m/>
    <m/>
    <m/>
    <m/>
  </r>
  <r>
    <n v="13313077934"/>
    <n v="0"/>
    <s v="NPS NOV-DIC"/>
    <d v="2022-02-07T09:36:27"/>
    <s v="2022_02"/>
    <x v="0"/>
    <n v="2022"/>
    <n v="2021"/>
    <x v="1"/>
    <s v="K"/>
    <x v="1"/>
    <s v="MATRIZ"/>
    <s v="CLIENTE EXTERNO"/>
    <m/>
    <m/>
    <m/>
    <m/>
    <m/>
    <m/>
    <m/>
    <m/>
    <m/>
    <m/>
    <m/>
    <m/>
    <m/>
    <m/>
    <m/>
    <m/>
    <m/>
    <m/>
    <m/>
    <m/>
    <m/>
    <m/>
    <m/>
    <m/>
    <m/>
    <m/>
    <m/>
    <m/>
    <s v="Atención del ejecutivo (s) del banco"/>
    <m/>
    <s v="Experiencia de la Aplicación Móvil y/o Banca Digital (Internet)"/>
    <m/>
    <m/>
    <m/>
    <m/>
  </r>
  <r>
    <n v="13311857834"/>
    <n v="13311857834"/>
    <s v="NPS NOV-DIC"/>
    <d v="2022-02-06T19:06:31"/>
    <s v="2022_02"/>
    <x v="0"/>
    <n v="2022"/>
    <n v="2021"/>
    <x v="6"/>
    <s v="B"/>
    <x v="2"/>
    <s v="ZONA CENTRO"/>
    <s v="EMPLEADO GRUPO"/>
    <s v="Poco satisfecho"/>
    <s v="No"/>
    <m/>
    <m/>
    <m/>
    <m/>
    <m/>
    <m/>
    <m/>
    <m/>
    <m/>
    <m/>
    <s v="Transferencias y/o pagos"/>
    <s v="4 Satisfecho"/>
    <s v="1 Nada satisfecho"/>
    <s v="Sí"/>
    <m/>
    <m/>
    <m/>
    <m/>
    <m/>
    <s v="Soporte de la Banca móvil o digital (Internet)"/>
    <m/>
    <m/>
    <m/>
    <s v="4 Satisfecho"/>
    <s v="5 Muy satisfecho"/>
    <s v="4 Satisfecho"/>
    <m/>
    <m/>
    <m/>
    <m/>
    <s v="Cajeros y/o sucursales"/>
    <m/>
    <s v="La tarjeta no sirve, en ecommerce"/>
  </r>
  <r>
    <n v="13311571020"/>
    <n v="0"/>
    <s v="NPS NOV-DIC"/>
    <d v="2022-02-06T15:16:07"/>
    <s v="2022_02"/>
    <x v="0"/>
    <n v="2022"/>
    <n v="2021"/>
    <x v="1"/>
    <s v="K"/>
    <x v="1"/>
    <s v="ZONA CENTRO"/>
    <s v="CLIENTE EXTERNO"/>
    <s v="Muy satisfecho"/>
    <s v="No"/>
    <m/>
    <m/>
    <m/>
    <m/>
    <m/>
    <m/>
    <m/>
    <m/>
    <m/>
    <m/>
    <s v="Transferencias y/o pagos"/>
    <s v="5 Muy satisfecho"/>
    <s v="3 Neutral"/>
    <s v="No"/>
    <m/>
    <m/>
    <m/>
    <m/>
    <m/>
    <m/>
    <m/>
    <m/>
    <m/>
    <m/>
    <m/>
    <m/>
    <s v="Atención del ejecutivo (s) del banco"/>
    <s v="Experiencia al abrir mi cuenta / crédito / inversión"/>
    <m/>
    <m/>
    <m/>
    <m/>
    <m/>
  </r>
  <r>
    <n v="13311306923"/>
    <n v="0"/>
    <s v="NPS NOV-DIC"/>
    <d v="2022-02-06T11:05:16"/>
    <s v="2022_02"/>
    <x v="0"/>
    <n v="2022"/>
    <n v="2021"/>
    <x v="0"/>
    <s v="I"/>
    <x v="0"/>
    <s v="ZONA CENTRO"/>
    <s v="EMPLEADO GRUPO"/>
    <m/>
    <m/>
    <m/>
    <m/>
    <m/>
    <m/>
    <m/>
    <m/>
    <m/>
    <m/>
    <m/>
    <m/>
    <m/>
    <m/>
    <m/>
    <m/>
    <m/>
    <m/>
    <m/>
    <m/>
    <m/>
    <m/>
    <m/>
    <m/>
    <m/>
    <m/>
    <m/>
    <m/>
    <m/>
    <m/>
    <s v="Experiencia de la Aplicación Móvil y/o Banca Digital (Internet)"/>
    <m/>
    <m/>
    <m/>
    <m/>
  </r>
  <r>
    <n v="13311194808"/>
    <n v="0"/>
    <s v="NPS NOV-DIC"/>
    <d v="2022-02-06T09:25:57"/>
    <s v="2022_02"/>
    <x v="0"/>
    <n v="2022"/>
    <n v="2021"/>
    <x v="1"/>
    <s v="K"/>
    <x v="1"/>
    <s v="ZONA CENTRO"/>
    <s v="CLIENTE EXTERNO"/>
    <m/>
    <m/>
    <m/>
    <m/>
    <m/>
    <m/>
    <m/>
    <m/>
    <m/>
    <m/>
    <m/>
    <m/>
    <m/>
    <m/>
    <m/>
    <m/>
    <m/>
    <m/>
    <m/>
    <m/>
    <m/>
    <m/>
    <m/>
    <m/>
    <m/>
    <m/>
    <m/>
    <m/>
    <m/>
    <m/>
    <m/>
    <m/>
    <m/>
    <s v="Uso de mis servicios y/o productos"/>
    <m/>
  </r>
  <r>
    <n v="13310732354"/>
    <n v="0"/>
    <s v="NPS NOV-DIC"/>
    <d v="2022-02-05T23:51:30"/>
    <s v="2022_02"/>
    <x v="0"/>
    <n v="2022"/>
    <n v="2021"/>
    <x v="3"/>
    <s v="F"/>
    <x v="2"/>
    <s v="TULTITLAN"/>
    <s v="EMPLEADO GRUPO"/>
    <s v="Poco satisfecho"/>
    <s v="Sí"/>
    <s v="Neutral"/>
    <s v="Neutral"/>
    <s v="Neutral"/>
    <s v="Neutral"/>
    <s v="Ni bueno ni malo"/>
    <s v="C"/>
    <s v="2.Poco satisfecho"/>
    <s v="2.Poco satisfecho"/>
    <s v="2.Poco satisfecho"/>
    <s v="2.Poco satisfecho"/>
    <s v="Transferencias y/o pagos"/>
    <s v="3 Neutral"/>
    <s v="3 Neutral"/>
    <s v="No"/>
    <m/>
    <m/>
    <m/>
    <m/>
    <m/>
    <m/>
    <m/>
    <m/>
    <m/>
    <m/>
    <m/>
    <m/>
    <m/>
    <m/>
    <m/>
    <m/>
    <s v="Cajeros y/o sucursales"/>
    <m/>
    <m/>
  </r>
  <r>
    <n v="13310637998"/>
    <n v="0"/>
    <s v="NPS NOV-DIC"/>
    <d v="2022-02-05T20:48:11"/>
    <s v="2022_02"/>
    <x v="0"/>
    <n v="2022"/>
    <n v="2021"/>
    <x v="4"/>
    <s v="A"/>
    <x v="2"/>
    <s v="PLAZA CENTRAL"/>
    <s v="CLIENTE EXTERNO"/>
    <s v="Nada satisfecho"/>
    <s v="Sí"/>
    <s v="Nada satisfecho"/>
    <s v="Nada satisfecho"/>
    <s v="Satisfecho"/>
    <s v="Satisfecho"/>
    <s v="Muy malo"/>
    <s v="A"/>
    <s v="1.Nada satisfecho"/>
    <s v="1.Nada satisfecho"/>
    <s v="1.Nada satisfecho"/>
    <s v="1.Nada satisfecho"/>
    <s v="Transferencias y/o pagos"/>
    <s v="4 Satisfecho"/>
    <s v="3 Neutral"/>
    <s v="No"/>
    <m/>
    <m/>
    <m/>
    <m/>
    <m/>
    <m/>
    <m/>
    <m/>
    <m/>
    <m/>
    <m/>
    <m/>
    <s v="Atención del ejecutivo (s) del banco"/>
    <m/>
    <m/>
    <m/>
    <m/>
    <m/>
    <m/>
  </r>
  <r>
    <n v="13310310892"/>
    <n v="0"/>
    <s v="NPS NOV-DIC"/>
    <d v="2022-02-05T13:45:47"/>
    <s v="2022_02"/>
    <x v="0"/>
    <n v="2022"/>
    <n v="2021"/>
    <x v="4"/>
    <s v="A"/>
    <x v="2"/>
    <s v="ZONA CENTRO"/>
    <s v="EMPLEADO GRUPO"/>
    <s v="Nada satisfecho"/>
    <s v="No"/>
    <m/>
    <m/>
    <m/>
    <m/>
    <m/>
    <m/>
    <m/>
    <m/>
    <m/>
    <m/>
    <m/>
    <m/>
    <m/>
    <s v="No"/>
    <m/>
    <m/>
    <m/>
    <m/>
    <m/>
    <m/>
    <m/>
    <m/>
    <m/>
    <m/>
    <m/>
    <m/>
    <m/>
    <m/>
    <m/>
    <m/>
    <m/>
    <m/>
    <s v="PARA TENER LA BANCA TIENES QUE IR A LA SUCURSAL, LAS CUALES SON MUY LEJANAS  NADA COMO LOS OTROS BANCOS QUE DESCARGAS Y PUEDES OCUPAR DE MANERA RAPIDA  ES POR ELLO QUE DEBES HACER UNA PORTABILIDAD DE TU NOMINA TAMBIEN NO TENEMOS NINGUN BENEFICIO AL TENER NUESTRA NOMINA EN EL BANCO Y EN OTROS BANCOS SI LO HAY"/>
  </r>
  <r>
    <n v="13310129311"/>
    <n v="0"/>
    <s v="NPS NOV-DIC"/>
    <d v="2022-02-05T11:00:05"/>
    <s v="2022_02"/>
    <x v="0"/>
    <n v="2022"/>
    <n v="2021"/>
    <x v="7"/>
    <s v="H"/>
    <x v="0"/>
    <s v="ZONA CENTRO"/>
    <s v="CLIENTE EXTERNO"/>
    <s v="Poco satisfecho"/>
    <s v="No"/>
    <m/>
    <m/>
    <m/>
    <m/>
    <m/>
    <m/>
    <m/>
    <m/>
    <m/>
    <m/>
    <s v="Transferencias y/o pagos"/>
    <s v="4 Satisfecho"/>
    <s v="3 Neutral"/>
    <s v="No"/>
    <m/>
    <m/>
    <m/>
    <m/>
    <m/>
    <m/>
    <m/>
    <m/>
    <m/>
    <m/>
    <m/>
    <m/>
    <s v="Atención del ejecutivo (s) del banco"/>
    <m/>
    <m/>
    <m/>
    <m/>
    <m/>
    <m/>
  </r>
  <r>
    <n v="13310089512"/>
    <n v="13310089512"/>
    <s v="NPS NOV-DIC"/>
    <d v="2022-02-05T10:25:59"/>
    <s v="2022_02"/>
    <x v="0"/>
    <n v="2022"/>
    <n v="2021"/>
    <x v="1"/>
    <s v="K"/>
    <x v="1"/>
    <s v="ZONA CENTRO"/>
    <s v="EMPLEADO GRUP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Sí"/>
    <m/>
    <m/>
    <m/>
    <m/>
    <m/>
    <s v="Soporte de la Banca móvil o digital (Internet)"/>
    <m/>
    <m/>
    <m/>
    <s v="2 Poco satisfecho"/>
    <s v="5 Muy satisfecho"/>
    <s v="5 Muy satisfecho"/>
    <m/>
    <m/>
    <m/>
    <m/>
    <m/>
    <s v="Uso de mis servicios y/o productos"/>
    <m/>
  </r>
  <r>
    <n v="13309334646"/>
    <n v="0"/>
    <s v="NPS NOV-DIC"/>
    <d v="2022-02-04T21:17:20"/>
    <s v="2022_02"/>
    <x v="0"/>
    <n v="2022"/>
    <n v="2021"/>
    <x v="1"/>
    <s v="K"/>
    <x v="1"/>
    <s v="MATRIZ"/>
    <s v="CLIENTE EXTERNO"/>
    <s v="Muy satisfecho"/>
    <s v="No"/>
    <m/>
    <m/>
    <m/>
    <m/>
    <m/>
    <m/>
    <m/>
    <m/>
    <m/>
    <m/>
    <m/>
    <m/>
    <m/>
    <s v="No"/>
    <m/>
    <m/>
    <m/>
    <m/>
    <m/>
    <m/>
    <m/>
    <m/>
    <m/>
    <m/>
    <m/>
    <m/>
    <s v="Atención del ejecutivo (s) del banco"/>
    <s v="Experiencia al abrir mi cuenta / crédito / inversión"/>
    <m/>
    <m/>
    <m/>
    <m/>
    <m/>
  </r>
  <r>
    <n v="13308820855"/>
    <n v="0"/>
    <s v="NPS NOV-DIC"/>
    <d v="2022-02-04T15:14:02"/>
    <s v="2022_02"/>
    <x v="0"/>
    <n v="2022"/>
    <n v="2021"/>
    <x v="1"/>
    <s v="K"/>
    <x v="1"/>
    <s v="ZONA CENTRO"/>
    <s v="CLIENTE EXTERNO"/>
    <s v="Muy satisfecho"/>
    <s v="No"/>
    <m/>
    <m/>
    <m/>
    <m/>
    <m/>
    <m/>
    <m/>
    <m/>
    <m/>
    <m/>
    <m/>
    <m/>
    <m/>
    <s v="No"/>
    <m/>
    <m/>
    <m/>
    <m/>
    <m/>
    <m/>
    <m/>
    <m/>
    <m/>
    <m/>
    <m/>
    <m/>
    <s v="Atención del ejecutivo (s) del banco"/>
    <s v="Experiencia al abrir mi cuenta / crédito / inversión"/>
    <m/>
    <s v="Producto y/o servicio contratado"/>
    <m/>
    <m/>
    <m/>
  </r>
  <r>
    <n v="13306905942"/>
    <n v="13306905942"/>
    <s v="NPS NOV-DIC"/>
    <d v="2022-02-03T21:47:47"/>
    <s v="2022_02"/>
    <x v="0"/>
    <n v="2022"/>
    <n v="2021"/>
    <x v="1"/>
    <s v="K"/>
    <x v="1"/>
    <s v="PROMOCION AUTOMOTRIZ"/>
    <s v="CLIENTE EXTERNO"/>
    <s v="Muy satisfecho"/>
    <s v="Sí"/>
    <s v="Neutral"/>
    <s v="Neutral"/>
    <s v="Satisfecho"/>
    <s v="Muy satisfecho"/>
    <s v="Ni bueno ni malo"/>
    <s v="C"/>
    <s v="3.Neutral"/>
    <s v="4.Satisfecho"/>
    <s v="3.Neutral"/>
    <s v="4.Satisfecho"/>
    <m/>
    <m/>
    <m/>
    <s v="Sí"/>
    <s v="Información de la cuenta"/>
    <s v="Saldo de mi cuenta"/>
    <s v="Información sobre mi crédito automotriz"/>
    <m/>
    <m/>
    <m/>
    <m/>
    <m/>
    <m/>
    <s v="5 Muy satisfecho"/>
    <s v="5 Muy satisfecho"/>
    <s v="5 Muy satisfecho"/>
    <s v="Atención del ejecutivo (s) del banco"/>
    <m/>
    <m/>
    <m/>
    <s v="Cajeros y/o sucursales"/>
    <m/>
    <m/>
  </r>
  <r>
    <n v="13306731694"/>
    <n v="13306731694"/>
    <s v="NPS NOV-DIC"/>
    <d v="2022-02-03T19:21:25"/>
    <s v="2022_02"/>
    <x v="0"/>
    <n v="2022"/>
    <n v="2021"/>
    <x v="1"/>
    <s v="K"/>
    <x v="1"/>
    <s v="MATRIZ"/>
    <s v="CLIENTE EXTERNO"/>
    <s v="Satisfecho"/>
    <s v="Sí"/>
    <s v="Satisfecho"/>
    <s v="Muy satisfecho"/>
    <s v="Neutral"/>
    <s v="Neutral"/>
    <s v="Muy satisfactorio"/>
    <s v="D"/>
    <s v="5.Muy satisfecho"/>
    <s v="5.Muy satisfecho"/>
    <s v="5.Muy satisfecho"/>
    <s v="5.Muy satisfecho"/>
    <m/>
    <m/>
    <m/>
    <s v="Sí"/>
    <s v="Información de la cuenta"/>
    <m/>
    <m/>
    <m/>
    <m/>
    <m/>
    <m/>
    <m/>
    <m/>
    <s v="3 Neutral"/>
    <s v="5 Muy satisfecho"/>
    <s v="5 Muy satisfecho"/>
    <s v="Atención del ejecutivo (s) del banco"/>
    <m/>
    <m/>
    <m/>
    <m/>
    <m/>
    <m/>
  </r>
  <r>
    <n v="13306702819"/>
    <n v="13306702819"/>
    <s v="NPS NOV-DIC"/>
    <d v="2022-02-03T19:00:59"/>
    <s v="2022_02"/>
    <x v="0"/>
    <n v="2022"/>
    <n v="2021"/>
    <x v="0"/>
    <s v="I"/>
    <x v="0"/>
    <s v="DEPTO CONTABILIDAD"/>
    <s v="CLIENTE EXTERNO"/>
    <s v="Satisfecho"/>
    <s v="No"/>
    <m/>
    <m/>
    <m/>
    <m/>
    <m/>
    <m/>
    <m/>
    <m/>
    <m/>
    <m/>
    <m/>
    <m/>
    <m/>
    <s v="Sí"/>
    <s v="Información de la cuenta"/>
    <s v="Saldo de mi cuenta"/>
    <m/>
    <m/>
    <m/>
    <m/>
    <s v="Horario del banco/número de teléfono/dirección"/>
    <m/>
    <s v="Seguimiento a una queja"/>
    <s v="4 Satisfecho"/>
    <s v="4 Satisfecho"/>
    <s v="4 Satisfecho"/>
    <s v="Atención del ejecutivo (s) del banco"/>
    <m/>
    <m/>
    <m/>
    <m/>
    <m/>
    <m/>
  </r>
  <r>
    <n v="13306674351"/>
    <n v="0"/>
    <s v="NPS NOV-DIC"/>
    <d v="2022-02-03T18:42:51"/>
    <s v="2022_02"/>
    <x v="0"/>
    <n v="2022"/>
    <n v="2021"/>
    <x v="1"/>
    <s v="K"/>
    <x v="1"/>
    <s v="CORPORATIVO"/>
    <s v="EMPLEADO GRUPO"/>
    <m/>
    <m/>
    <m/>
    <m/>
    <m/>
    <m/>
    <m/>
    <m/>
    <m/>
    <m/>
    <m/>
    <m/>
    <m/>
    <m/>
    <m/>
    <m/>
    <m/>
    <m/>
    <m/>
    <m/>
    <m/>
    <m/>
    <m/>
    <m/>
    <m/>
    <m/>
    <m/>
    <m/>
    <s v="Atención del ejecutivo (s) del banco"/>
    <s v="Experiencia al abrir mi cuenta / crédito / inversión"/>
    <s v="Experiencia de la Aplicación Móvil y/o Banca Digital (Internet)"/>
    <s v="Producto y/o servicio contratado"/>
    <s v="Cajeros y/o sucursales"/>
    <s v="Uso de mis servicios y/o productos"/>
    <m/>
  </r>
  <r>
    <n v="13306658455"/>
    <n v="0"/>
    <s v="NPS NOV-DIC"/>
    <d v="2022-02-03T18:33:04"/>
    <s v="2022_02"/>
    <x v="0"/>
    <n v="2022"/>
    <n v="2021"/>
    <x v="0"/>
    <s v="I"/>
    <x v="0"/>
    <s v="ZONA CENTRO"/>
    <s v="EMPLEADO GRUPO"/>
    <s v="Neutral"/>
    <s v="No"/>
    <m/>
    <m/>
    <m/>
    <m/>
    <m/>
    <m/>
    <m/>
    <m/>
    <m/>
    <m/>
    <s v="Transferencias y/o pagos"/>
    <s v="2 Poco satisfecho"/>
    <s v="4 Satisfecho"/>
    <s v="No"/>
    <m/>
    <m/>
    <m/>
    <m/>
    <m/>
    <m/>
    <m/>
    <m/>
    <m/>
    <m/>
    <m/>
    <m/>
    <m/>
    <m/>
    <s v="Experiencia de la Aplicación Móvil y/o Banca Digital (Internet)"/>
    <m/>
    <m/>
    <m/>
    <m/>
  </r>
  <r>
    <n v="13306581360"/>
    <n v="0"/>
    <s v="NPS NOV-DIC"/>
    <d v="2022-02-03T17:49:24"/>
    <s v="2022_02"/>
    <x v="0"/>
    <n v="2022"/>
    <n v="2021"/>
    <x v="8"/>
    <s v="G"/>
    <x v="2"/>
    <s v="DEPTO CONTABILIDAD"/>
    <s v="CLIENTE EXTERNO"/>
    <s v="Satisfecho"/>
    <s v="Sí"/>
    <s v="Satisfecho"/>
    <s v="Satisfecho"/>
    <s v="Satisfecho"/>
    <s v="Satisfecho"/>
    <s v="Superior a lo esperado"/>
    <s v="E"/>
    <s v="4.Satisfecho"/>
    <s v="4.Satisfecho"/>
    <s v="4.Satisfecho"/>
    <s v="4.Satisfecho"/>
    <m/>
    <m/>
    <m/>
    <s v="No"/>
    <m/>
    <m/>
    <m/>
    <m/>
    <m/>
    <m/>
    <m/>
    <m/>
    <m/>
    <m/>
    <m/>
    <m/>
    <m/>
    <m/>
    <m/>
    <m/>
    <m/>
    <m/>
    <s v="El área de crédito es muy radical con la renovación de la póliza de seguro."/>
  </r>
  <r>
    <n v="13306158537"/>
    <n v="0"/>
    <s v="NPS NOV-DIC"/>
    <d v="2022-02-03T14:46:12"/>
    <s v="2022_02"/>
    <x v="0"/>
    <n v="2022"/>
    <n v="2021"/>
    <x v="5"/>
    <s v="J"/>
    <x v="1"/>
    <s v="CORPORATIVO"/>
    <s v="EMPLEADO GRUPO"/>
    <s v="Muy satisfecho"/>
    <s v="No"/>
    <m/>
    <m/>
    <m/>
    <m/>
    <m/>
    <m/>
    <m/>
    <m/>
    <m/>
    <m/>
    <s v="Consulta de saldo y/o Estado de cuenta"/>
    <s v="4 Satisfecho"/>
    <s v="5 Muy satisfecho"/>
    <s v="No"/>
    <m/>
    <m/>
    <m/>
    <m/>
    <m/>
    <m/>
    <m/>
    <m/>
    <m/>
    <m/>
    <m/>
    <m/>
    <m/>
    <m/>
    <m/>
    <m/>
    <s v="Cajeros y/o sucursales"/>
    <m/>
    <m/>
  </r>
  <r>
    <n v="13305954003"/>
    <n v="13305954003"/>
    <s v="NPS NOV-DIC"/>
    <d v="2022-02-03T13:29:23"/>
    <s v="2022_02"/>
    <x v="0"/>
    <n v="2022"/>
    <n v="2021"/>
    <x v="4"/>
    <s v="A"/>
    <x v="2"/>
    <s v="ZONA CENTRO"/>
    <s v="EMPLEADO GRUPO"/>
    <s v="Nada satisfecho"/>
    <s v="No"/>
    <m/>
    <m/>
    <m/>
    <m/>
    <m/>
    <m/>
    <m/>
    <m/>
    <m/>
    <m/>
    <m/>
    <m/>
    <m/>
    <s v="Sí"/>
    <m/>
    <m/>
    <m/>
    <m/>
    <m/>
    <s v="Soporte de la Banca móvil o digital (Internet)"/>
    <m/>
    <m/>
    <m/>
    <s v="1 Nada satisfecho"/>
    <s v="1 Nada satisfecho"/>
    <s v="1 Nada satisfecho"/>
    <m/>
    <m/>
    <m/>
    <m/>
    <m/>
    <m/>
    <s v="nunca me solucionan mis problemas, se me bloqueo la banca en liena y mande correo solicitando apoyo y me mandaron al carajo, nadie se ha puesto en contacto conmigo"/>
  </r>
  <r>
    <n v="13305865688"/>
    <n v="0"/>
    <s v="NPS NOV-DIC"/>
    <d v="2022-02-03T12:56:03"/>
    <s v="2022_02"/>
    <x v="0"/>
    <n v="2022"/>
    <n v="2021"/>
    <x v="1"/>
    <s v="K"/>
    <x v="1"/>
    <s v="ZONA CENTRO"/>
    <s v="CLIENTE EXTERNO"/>
    <s v="Satisfecho"/>
    <s v="Sí"/>
    <s v="Muy satisfecho"/>
    <s v="Muy satisfecho"/>
    <s v="Muy satisfecho"/>
    <s v="Muy satisfecho"/>
    <s v="Muy satisfactorio"/>
    <s v="D"/>
    <s v="5.Muy satisfecho"/>
    <s v="5.Muy satisfecho"/>
    <s v="5.Muy satisfecho"/>
    <s v="5.Muy satisfecho"/>
    <m/>
    <m/>
    <m/>
    <s v="No"/>
    <m/>
    <m/>
    <m/>
    <m/>
    <m/>
    <m/>
    <m/>
    <m/>
    <m/>
    <m/>
    <m/>
    <m/>
    <s v="Atención del ejecutivo (s) del banco"/>
    <m/>
    <m/>
    <m/>
    <m/>
    <m/>
    <s v="ejecutivo cta"/>
  </r>
  <r>
    <n v="13305824597"/>
    <n v="0"/>
    <s v="NPS NOV-DIC"/>
    <d v="2022-02-03T12:38:53"/>
    <s v="2022_02"/>
    <x v="0"/>
    <n v="2022"/>
    <n v="2021"/>
    <x v="8"/>
    <s v="G"/>
    <x v="2"/>
    <s v="ZONA CENTRO"/>
    <s v="CLIENTE EXTERNO"/>
    <s v="Neutral"/>
    <s v="No"/>
    <m/>
    <m/>
    <m/>
    <m/>
    <m/>
    <m/>
    <m/>
    <m/>
    <m/>
    <m/>
    <m/>
    <m/>
    <m/>
    <m/>
    <m/>
    <m/>
    <m/>
    <m/>
    <m/>
    <m/>
    <m/>
    <m/>
    <m/>
    <m/>
    <m/>
    <m/>
    <m/>
    <m/>
    <s v="Experiencia de la Aplicación Móvil y/o Banca Digital (Internet)"/>
    <m/>
    <m/>
    <m/>
    <s v="Interrumpen los Spei's de 17 a 18:10, y cuando reestablecen ya no se pueden hacer pagos por linea"/>
  </r>
  <r>
    <n v="13305571194"/>
    <n v="13305571194"/>
    <s v="NPS NOV-DIC"/>
    <d v="2022-02-03T10:59:00"/>
    <s v="2022_02"/>
    <x v="0"/>
    <n v="2022"/>
    <n v="2021"/>
    <x v="1"/>
    <s v="K"/>
    <x v="1"/>
    <s v="DEPTO CONTABILIDAD"/>
    <s v="CLIENTE EXTERNO"/>
    <s v="Satisfecho"/>
    <s v="No"/>
    <m/>
    <m/>
    <m/>
    <m/>
    <m/>
    <m/>
    <m/>
    <m/>
    <m/>
    <m/>
    <s v="Transferencias y/o pagos"/>
    <s v="4 Satisfecho"/>
    <s v="4 Satisfecho"/>
    <s v="Sí"/>
    <s v="Información de la cuenta"/>
    <m/>
    <m/>
    <m/>
    <m/>
    <m/>
    <s v="Horario del banco/número de teléfono/dirección"/>
    <m/>
    <m/>
    <s v="4 Satisfecho"/>
    <s v="5 Muy satisfecho"/>
    <s v="5 Muy satisfecho"/>
    <m/>
    <s v="Experiencia al abrir mi cuenta / crédito / inversión"/>
    <m/>
    <m/>
    <m/>
    <m/>
    <m/>
  </r>
  <r>
    <n v="13304431367"/>
    <n v="13304431367"/>
    <s v="NPS NOV-DIC"/>
    <d v="2022-02-03T00:32:46"/>
    <s v="2022_02"/>
    <x v="0"/>
    <n v="2022"/>
    <n v="2021"/>
    <x v="4"/>
    <s v="A"/>
    <x v="2"/>
    <s v="DEPTO CONTABILIDAD"/>
    <s v="CLIENTE EXTERNO"/>
    <s v="Poco satisfecho"/>
    <s v="No"/>
    <m/>
    <m/>
    <m/>
    <m/>
    <m/>
    <m/>
    <m/>
    <m/>
    <m/>
    <m/>
    <m/>
    <m/>
    <m/>
    <s v="Sí"/>
    <m/>
    <m/>
    <m/>
    <m/>
    <s v="Cita para entrega de factura de mi crédito automotríz"/>
    <m/>
    <m/>
    <m/>
    <m/>
    <s v="2 Poco satisfecho"/>
    <s v="2 Poco satisfecho"/>
    <s v="2 Poco satisfecho"/>
    <m/>
    <m/>
    <m/>
    <s v="Producto y/o servicio contratado"/>
    <m/>
    <m/>
    <m/>
  </r>
  <r>
    <n v="13304031450"/>
    <n v="13304031450"/>
    <s v="NPS NOV-DIC"/>
    <d v="2022-02-02T18:44:06"/>
    <s v="2022_02"/>
    <x v="0"/>
    <n v="2022"/>
    <n v="2021"/>
    <x v="1"/>
    <s v="K"/>
    <x v="1"/>
    <s v="DEPTO CONTABILIDAD"/>
    <s v="CLIENTE EXTERNO"/>
    <s v="Muy satisfecho"/>
    <s v="No"/>
    <m/>
    <m/>
    <m/>
    <m/>
    <m/>
    <m/>
    <m/>
    <m/>
    <m/>
    <m/>
    <m/>
    <m/>
    <m/>
    <s v="Sí"/>
    <s v="Información de la cuenta"/>
    <s v="Saldo de mi cuenta"/>
    <s v="Información sobre mi crédito automotriz"/>
    <m/>
    <m/>
    <m/>
    <m/>
    <m/>
    <m/>
    <s v="5 Muy satisfecho"/>
    <s v="5 Muy satisfecho"/>
    <s v="5 Muy satisfecho"/>
    <s v="Atención del ejecutivo (s) del banco"/>
    <m/>
    <m/>
    <s v="Producto y/o servicio contratado"/>
    <m/>
    <m/>
    <m/>
  </r>
  <r>
    <n v="13303902542"/>
    <n v="0"/>
    <s v="NPS NOV-DIC"/>
    <d v="2022-02-02T17:26:17"/>
    <s v="2022_02"/>
    <x v="0"/>
    <n v="2022"/>
    <n v="2021"/>
    <x v="1"/>
    <s v="K"/>
    <x v="1"/>
    <s v="CORPORATIVO"/>
    <s v="CLIENTE EXTERNO"/>
    <s v="Muy satisfecho"/>
    <s v="No"/>
    <m/>
    <m/>
    <m/>
    <m/>
    <m/>
    <m/>
    <m/>
    <m/>
    <m/>
    <m/>
    <s v="Transferencias y/o pagos"/>
    <s v="5 Muy satisfecho"/>
    <s v="5 Muy satisfecho"/>
    <s v="No"/>
    <m/>
    <m/>
    <m/>
    <m/>
    <m/>
    <m/>
    <m/>
    <m/>
    <m/>
    <m/>
    <m/>
    <m/>
    <m/>
    <m/>
    <m/>
    <s v="Producto y/o servicio contratado"/>
    <m/>
    <m/>
    <m/>
  </r>
  <r>
    <n v="13303735124"/>
    <n v="13303735124"/>
    <s v="NPS NOV-DIC"/>
    <d v="2022-02-02T16:00:34"/>
    <s v="2022_02"/>
    <x v="0"/>
    <n v="2022"/>
    <n v="2021"/>
    <x v="1"/>
    <s v="K"/>
    <x v="1"/>
    <s v="CHALCO"/>
    <s v="EMPLEADO BANCO"/>
    <s v="Satisfecho"/>
    <s v="Sí"/>
    <s v="Muy satisfecho"/>
    <s v="Muy satisfecho"/>
    <s v="Muy satisfecho"/>
    <s v="Muy satisfecho"/>
    <s v="Muy satisfactorio"/>
    <s v="D"/>
    <s v="5.Muy satisfecho"/>
    <s v="5.Muy satisfecho"/>
    <s v="5.Muy satisfecho"/>
    <s v="5.Muy satisfecho"/>
    <s v="Consulta de saldo y/o Estado de cuenta"/>
    <s v="5 Muy satisfecho"/>
    <s v="5 Muy satisfecho"/>
    <s v="Sí"/>
    <s v="Información de la cuenta"/>
    <m/>
    <m/>
    <m/>
    <m/>
    <m/>
    <m/>
    <m/>
    <m/>
    <s v="4 Satisfecho"/>
    <s v="4 Satisfecho"/>
    <s v="4 Satisfecho"/>
    <s v="Atención del ejecutivo (s) del banco"/>
    <s v="Experiencia al abrir mi cuenta / crédito / inversión"/>
    <s v="Experiencia de la Aplicación Móvil y/o Banca Digital (Internet)"/>
    <m/>
    <m/>
    <m/>
    <m/>
  </r>
  <r>
    <n v="13303740032"/>
    <n v="13303740032"/>
    <s v="NPS NOV-DIC"/>
    <d v="2022-02-02T16:01:38"/>
    <s v="2022_02"/>
    <x v="0"/>
    <n v="2022"/>
    <n v="2021"/>
    <x v="1"/>
    <s v="K"/>
    <x v="1"/>
    <s v="ZONA CENTRO"/>
    <s v="EMPLEADO BANCO"/>
    <s v="Muy satisfecho"/>
    <s v="Sí"/>
    <s v="Muy satisfecho"/>
    <s v="Muy satisfecho"/>
    <s v="Satisfecho"/>
    <s v="Satisfecho"/>
    <s v="Muy satisfactorio"/>
    <s v="D"/>
    <s v="5.Muy satisfecho"/>
    <s v="5.Muy satisfecho"/>
    <s v="5.Muy satisfecho"/>
    <s v="5.Muy satisfecho"/>
    <s v="Consulta de saldo y/o Estado de cuenta"/>
    <s v="5 Muy satisfecho"/>
    <s v="5 Muy satisfecho"/>
    <s v="Sí"/>
    <m/>
    <m/>
    <m/>
    <m/>
    <m/>
    <s v="Soporte de la Banca móvil o digital (Internet)"/>
    <m/>
    <s v="Información de préstamos"/>
    <m/>
    <s v="4 Satisfecho"/>
    <s v="4 Satisfecho"/>
    <s v="4 Satisfecho"/>
    <s v="Atención del ejecutivo (s) del banco"/>
    <s v="Experiencia al abrir mi cuenta / crédito / inversión"/>
    <s v="Experiencia de la Aplicación Móvil y/o Banca Digital (Internet)"/>
    <s v="Producto y/o servicio contratado"/>
    <m/>
    <s v="Uso de mis servicios y/o productos"/>
    <m/>
  </r>
  <r>
    <n v="13303724140"/>
    <n v="0"/>
    <s v="NPS NOV-DIC"/>
    <d v="2022-02-02T15:56:57"/>
    <s v="2022_02"/>
    <x v="0"/>
    <n v="2022"/>
    <n v="2021"/>
    <x v="1"/>
    <s v="K"/>
    <x v="1"/>
    <s v="ZONA CENTRO"/>
    <s v="EMPLEADO GRUPO"/>
    <s v="Muy satisfecho"/>
    <s v="Sí"/>
    <s v="Satisfecho"/>
    <s v="Satisfecho"/>
    <s v="Satisfecho"/>
    <s v="Satisfecho"/>
    <s v="Muy satisfactorio"/>
    <s v="D"/>
    <s v="4.Satisfecho"/>
    <s v="4.Satisfecho"/>
    <s v="4.Satisfecho"/>
    <s v="4.Satisfecho"/>
    <s v="Transferencias y/o pagos"/>
    <s v="5 Muy satisfecho"/>
    <s v="5 Muy satisfecho"/>
    <s v="No"/>
    <m/>
    <m/>
    <m/>
    <m/>
    <m/>
    <m/>
    <m/>
    <m/>
    <m/>
    <m/>
    <m/>
    <m/>
    <m/>
    <m/>
    <m/>
    <m/>
    <m/>
    <s v="Uso de mis servicios y/o productos"/>
    <m/>
  </r>
  <r>
    <n v="13303630326"/>
    <n v="0"/>
    <s v="NPS NOV-DIC"/>
    <d v="2022-02-02T15:12:28"/>
    <s v="2022_02"/>
    <x v="0"/>
    <n v="2022"/>
    <n v="2021"/>
    <x v="5"/>
    <s v="J"/>
    <x v="1"/>
    <s v="PLAZA CENTRAL"/>
    <s v="CLIENTE EXTERNO"/>
    <m/>
    <m/>
    <m/>
    <m/>
    <m/>
    <m/>
    <m/>
    <m/>
    <m/>
    <m/>
    <m/>
    <m/>
    <m/>
    <m/>
    <m/>
    <m/>
    <m/>
    <m/>
    <m/>
    <m/>
    <m/>
    <m/>
    <m/>
    <m/>
    <m/>
    <m/>
    <m/>
    <m/>
    <s v="Atención del ejecutivo (s) del banco"/>
    <m/>
    <m/>
    <m/>
    <m/>
    <m/>
    <m/>
  </r>
  <r>
    <n v="13303526747"/>
    <n v="0"/>
    <s v="NPS NOV-DIC"/>
    <d v="2022-02-02T14:28:29"/>
    <s v="2022_02"/>
    <x v="0"/>
    <n v="2022"/>
    <n v="2021"/>
    <x v="1"/>
    <s v="K"/>
    <x v="1"/>
    <s v="CORPORATIVO"/>
    <s v="CLIENTE EXTERNO"/>
    <s v="Muy satisfecho"/>
    <s v="No"/>
    <m/>
    <m/>
    <m/>
    <m/>
    <m/>
    <m/>
    <m/>
    <m/>
    <m/>
    <m/>
    <s v="Transferencias y/o pagos"/>
    <s v="5 Muy satisfecho"/>
    <s v="3 Neutral"/>
    <s v="No"/>
    <m/>
    <m/>
    <m/>
    <m/>
    <m/>
    <m/>
    <m/>
    <m/>
    <m/>
    <m/>
    <m/>
    <m/>
    <s v="Atención del ejecutivo (s) del banco"/>
    <m/>
    <m/>
    <m/>
    <m/>
    <m/>
    <m/>
  </r>
  <r>
    <n v="13303519331"/>
    <n v="0"/>
    <s v="NPS NOV-DIC"/>
    <d v="2022-02-02T14:24:53"/>
    <s v="2022_02"/>
    <x v="0"/>
    <n v="2022"/>
    <n v="2021"/>
    <x v="1"/>
    <s v="K"/>
    <x v="1"/>
    <s v="CORPORATIVO"/>
    <s v="CLIENTE EXTERNO"/>
    <s v="Satisfecho"/>
    <s v="No"/>
    <m/>
    <m/>
    <m/>
    <m/>
    <m/>
    <m/>
    <m/>
    <m/>
    <m/>
    <m/>
    <m/>
    <m/>
    <m/>
    <s v="No"/>
    <m/>
    <m/>
    <m/>
    <m/>
    <m/>
    <m/>
    <m/>
    <m/>
    <m/>
    <m/>
    <m/>
    <m/>
    <s v="Atención del ejecutivo (s) del banco"/>
    <m/>
    <m/>
    <m/>
    <m/>
    <m/>
    <m/>
  </r>
  <r>
    <n v="13303463921"/>
    <n v="0"/>
    <s v="NPS NOV-DIC"/>
    <d v="2022-02-02T14:00:50"/>
    <s v="2022_02"/>
    <x v="0"/>
    <n v="2022"/>
    <n v="2021"/>
    <x v="3"/>
    <s v="F"/>
    <x v="2"/>
    <s v="DEPTO CONTABILIDAD"/>
    <s v="CLIENTE EXTERNO"/>
    <s v="Poco satisfecho"/>
    <s v="Sí"/>
    <m/>
    <m/>
    <m/>
    <m/>
    <m/>
    <m/>
    <m/>
    <m/>
    <m/>
    <m/>
    <m/>
    <m/>
    <m/>
    <m/>
    <m/>
    <m/>
    <m/>
    <m/>
    <m/>
    <m/>
    <m/>
    <m/>
    <m/>
    <m/>
    <m/>
    <m/>
    <m/>
    <m/>
    <s v="Experiencia de la Aplicación Móvil y/o Banca Digital (Internet)"/>
    <m/>
    <m/>
    <m/>
    <m/>
  </r>
  <r>
    <n v="13303091612"/>
    <n v="0"/>
    <s v="NPS NOV-DIC"/>
    <d v="2022-02-02T11:33:14"/>
    <s v="2022_02"/>
    <x v="0"/>
    <n v="2022"/>
    <n v="2021"/>
    <x v="0"/>
    <s v="I"/>
    <x v="0"/>
    <s v="ZONA CENTRO"/>
    <s v="CLIENTE EXTERNO"/>
    <s v="Neutral"/>
    <s v="Sí"/>
    <s v="Muy satisfecho"/>
    <s v="Muy satisfecho"/>
    <s v="Muy satisfecho"/>
    <s v="Neutral"/>
    <s v="Superior a lo esperado"/>
    <s v="E"/>
    <s v="5.Muy satisfecho"/>
    <s v="5.Muy satisfecho"/>
    <s v="5.Muy satisfecho"/>
    <s v="5.Muy satisfecho"/>
    <m/>
    <m/>
    <m/>
    <s v="No"/>
    <m/>
    <m/>
    <m/>
    <m/>
    <m/>
    <m/>
    <m/>
    <m/>
    <m/>
    <m/>
    <m/>
    <m/>
    <m/>
    <m/>
    <m/>
    <m/>
    <m/>
    <m/>
    <s v="cobro por no tener 3000 sin haber avisado"/>
  </r>
  <r>
    <n v="13302969536"/>
    <n v="0"/>
    <s v="NPS NOV-DIC"/>
    <d v="2022-02-02T10:47:46"/>
    <s v="2022_02"/>
    <x v="0"/>
    <n v="2022"/>
    <n v="2021"/>
    <x v="1"/>
    <s v="K"/>
    <x v="1"/>
    <s v="ZONA CENTRO"/>
    <s v="CLIENTE EXTERNO"/>
    <s v="Satisfecho"/>
    <s v="No"/>
    <m/>
    <m/>
    <m/>
    <m/>
    <m/>
    <m/>
    <m/>
    <m/>
    <m/>
    <m/>
    <m/>
    <m/>
    <m/>
    <m/>
    <m/>
    <m/>
    <m/>
    <m/>
    <m/>
    <m/>
    <m/>
    <m/>
    <m/>
    <m/>
    <m/>
    <m/>
    <m/>
    <m/>
    <m/>
    <s v="Producto y/o servicio contratado"/>
    <m/>
    <m/>
    <m/>
  </r>
  <r>
    <n v="13302507620"/>
    <n v="0"/>
    <s v="NPS NOV-DIC"/>
    <d v="2022-02-02T07:54:22"/>
    <s v="2022_02"/>
    <x v="0"/>
    <n v="2022"/>
    <n v="2021"/>
    <x v="5"/>
    <s v="J"/>
    <x v="1"/>
    <s v="DEPTO CONTABILIDAD"/>
    <s v="CLIENTE EXTERNO"/>
    <s v="Satisfecho"/>
    <s v="Sí"/>
    <s v="Satisfecho"/>
    <s v="Satisfecho"/>
    <s v="Satisfecho"/>
    <s v="Satisfecho"/>
    <s v="Muy satisfactorio"/>
    <s v="D"/>
    <s v="4.Satisfecho"/>
    <s v="4.Satisfecho"/>
    <s v="4.Satisfecho"/>
    <s v="4.Satisfecho"/>
    <m/>
    <m/>
    <m/>
    <s v="No"/>
    <m/>
    <m/>
    <m/>
    <m/>
    <m/>
    <m/>
    <m/>
    <m/>
    <m/>
    <m/>
    <m/>
    <m/>
    <m/>
    <m/>
    <m/>
    <s v="Producto y/o servicio contratado"/>
    <m/>
    <m/>
    <m/>
  </r>
  <r>
    <n v="13302129626"/>
    <n v="0"/>
    <s v="NPS NOV-DIC"/>
    <d v="2022-02-02T04:32:00"/>
    <s v="2022_02"/>
    <x v="0"/>
    <n v="2022"/>
    <n v="2021"/>
    <x v="1"/>
    <s v="K"/>
    <x v="1"/>
    <s v="ZONA CENTRO"/>
    <s v="EMPLEADO GRUPO"/>
    <s v="Muy satisfecho"/>
    <s v="Sí"/>
    <s v="Muy satisfecho"/>
    <s v="Muy satisfecho"/>
    <s v="Muy satisfecho"/>
    <s v="Muy satisfecho"/>
    <s v="Muy satisfactorio"/>
    <s v="D"/>
    <s v="5.Muy satisfecho"/>
    <s v="5.Muy satisfecho"/>
    <s v="5.Muy satisfecho"/>
    <s v="5.Muy satisfecho"/>
    <s v="Transferencias y/o pagos"/>
    <s v="5 Muy satisfecho"/>
    <s v="5 Muy satisfecho"/>
    <s v="No"/>
    <m/>
    <m/>
    <m/>
    <m/>
    <m/>
    <m/>
    <m/>
    <m/>
    <m/>
    <m/>
    <m/>
    <m/>
    <m/>
    <m/>
    <s v="Experiencia de la Aplicación Móvil y/o Banca Digital (Internet)"/>
    <m/>
    <s v="Cajeros y/o sucursales"/>
    <m/>
    <m/>
  </r>
  <r>
    <n v="13301945752"/>
    <n v="0"/>
    <s v="NPS NOV-DIC"/>
    <d v="2022-02-02T02:17:53"/>
    <s v="2022_02"/>
    <x v="0"/>
    <n v="2022"/>
    <n v="2021"/>
    <x v="5"/>
    <s v="J"/>
    <x v="1"/>
    <s v="ZONA CENTRO"/>
    <s v="CLIENTE EXTERNO"/>
    <m/>
    <m/>
    <m/>
    <m/>
    <m/>
    <m/>
    <m/>
    <m/>
    <m/>
    <m/>
    <m/>
    <m/>
    <m/>
    <m/>
    <m/>
    <m/>
    <m/>
    <m/>
    <m/>
    <m/>
    <m/>
    <m/>
    <m/>
    <m/>
    <m/>
    <m/>
    <m/>
    <m/>
    <m/>
    <m/>
    <m/>
    <s v="Producto y/o servicio contratado"/>
    <m/>
    <m/>
    <m/>
  </r>
  <r>
    <n v="13301783660"/>
    <n v="0"/>
    <s v="NPS NOV-DIC"/>
    <d v="2022-02-01T23:52:46"/>
    <s v="2022_02"/>
    <x v="0"/>
    <n v="2022"/>
    <n v="2021"/>
    <x v="5"/>
    <s v="J"/>
    <x v="1"/>
    <s v="CORPORATIVO"/>
    <s v="CLIENTE EXTERNO"/>
    <s v="Satisfecho"/>
    <s v="Sí"/>
    <s v="Muy satisfecho"/>
    <s v="Muy satisfecho"/>
    <s v="Muy satisfecho"/>
    <s v="Satisfecho"/>
    <s v="Muy satisfactorio"/>
    <s v="D"/>
    <s v="4.Satisfecho"/>
    <s v="4.Satisfecho"/>
    <s v="4.Satisfecho"/>
    <s v="4.Satisfecho"/>
    <s v="Transferencias y/o pagos"/>
    <s v="4 Satisfecho"/>
    <s v="4 Satisfecho"/>
    <s v="No"/>
    <m/>
    <m/>
    <m/>
    <m/>
    <m/>
    <m/>
    <m/>
    <m/>
    <m/>
    <m/>
    <m/>
    <m/>
    <m/>
    <m/>
    <m/>
    <m/>
    <s v="Cajeros y/o sucursales"/>
    <m/>
    <m/>
  </r>
  <r>
    <n v="13301660831"/>
    <n v="13301660831"/>
    <s v="NPS NOV-DIC"/>
    <d v="2022-02-01T22:01:54"/>
    <s v="2022_02"/>
    <x v="0"/>
    <n v="2022"/>
    <n v="2021"/>
    <x v="1"/>
    <s v="K"/>
    <x v="1"/>
    <s v="ZONA CENTRO"/>
    <s v="CLIENTE EXTERNO"/>
    <s v="Muy satisfecho"/>
    <s v="No"/>
    <m/>
    <m/>
    <m/>
    <m/>
    <m/>
    <m/>
    <m/>
    <m/>
    <m/>
    <m/>
    <m/>
    <m/>
    <m/>
    <s v="Sí"/>
    <m/>
    <s v="Saldo de mi cuenta"/>
    <s v="Información sobre mi crédito automotriz"/>
    <m/>
    <m/>
    <m/>
    <m/>
    <m/>
    <m/>
    <s v="5 Muy satisfecho"/>
    <s v="5 Muy satisfecho"/>
    <s v="5 Muy satisfecho"/>
    <m/>
    <m/>
    <m/>
    <s v="Producto y/o servicio contratado"/>
    <m/>
    <m/>
    <m/>
  </r>
  <r>
    <n v="13301659628"/>
    <n v="0"/>
    <s v="NPS NOV-DIC"/>
    <d v="2022-02-01T22:00:39"/>
    <s v="2022_02"/>
    <x v="0"/>
    <n v="2022"/>
    <n v="2021"/>
    <x v="1"/>
    <s v="K"/>
    <x v="1"/>
    <s v="PLAZA CENTRAL"/>
    <s v="CLIENTE EXTERNO"/>
    <s v="Muy satisfecho"/>
    <s v="No"/>
    <m/>
    <m/>
    <m/>
    <m/>
    <m/>
    <m/>
    <m/>
    <m/>
    <m/>
    <m/>
    <s v="Consulta de saldo y/o Estado de cuenta"/>
    <s v="5 Muy satisfecho"/>
    <s v="5 Muy satisfecho"/>
    <s v="No"/>
    <m/>
    <m/>
    <m/>
    <m/>
    <m/>
    <m/>
    <m/>
    <m/>
    <m/>
    <m/>
    <m/>
    <m/>
    <s v="Atención del ejecutivo (s) del banco"/>
    <s v="Experiencia al abrir mi cuenta / crédito / inversión"/>
    <m/>
    <s v="Producto y/o servicio contratado"/>
    <m/>
    <m/>
    <m/>
  </r>
  <r>
    <n v="13301643797"/>
    <n v="13301643797"/>
    <s v="NPS NOV-DIC"/>
    <d v="2022-02-01T21:46:27"/>
    <s v="2022_02"/>
    <x v="0"/>
    <n v="2022"/>
    <n v="2021"/>
    <x v="1"/>
    <s v="K"/>
    <x v="1"/>
    <s v="MATRIZ"/>
    <s v="EMPLEADO BANCO"/>
    <s v="Muy satisfecho"/>
    <s v="Sí"/>
    <s v="Satisfecho"/>
    <s v="Muy satisfecho"/>
    <s v="Muy satisfecho"/>
    <s v="Muy satisfecho"/>
    <s v="Muy satisfactorio"/>
    <s v="D"/>
    <s v="5.Muy satisfecho"/>
    <s v="5.Muy satisfecho"/>
    <s v="5.Muy satisfecho"/>
    <s v="4.Satisfecho"/>
    <s v="Transferencias y/o pagos"/>
    <s v="5 Muy satisfecho"/>
    <s v="5 Muy satisfecho"/>
    <s v="Sí"/>
    <m/>
    <m/>
    <m/>
    <m/>
    <m/>
    <s v="Soporte de la Banca móvil o digital (Internet)"/>
    <m/>
    <m/>
    <m/>
    <s v="5 Muy satisfecho"/>
    <s v="5 Muy satisfecho"/>
    <s v="5 Muy satisfecho"/>
    <m/>
    <m/>
    <s v="Experiencia de la Aplicación Móvil y/o Banca Digital (Internet)"/>
    <s v="Producto y/o servicio contratado"/>
    <m/>
    <m/>
    <m/>
  </r>
  <r>
    <n v="13301519181"/>
    <n v="13301519181"/>
    <s v="NPS NOV-DIC"/>
    <d v="2022-02-01T20:13:21"/>
    <s v="2022_02"/>
    <x v="0"/>
    <n v="2022"/>
    <n v="2021"/>
    <x v="9"/>
    <s v="E"/>
    <x v="2"/>
    <s v="DEPTO CONTABILIDAD"/>
    <s v="CLIENTE EXTERNO"/>
    <s v="Neutral"/>
    <s v="Sí"/>
    <s v="Satisfecho"/>
    <s v="Satisfecho"/>
    <s v="Satisfecho"/>
    <s v="Satisfecho"/>
    <s v="Ni bueno ni malo"/>
    <s v="C"/>
    <s v="4.Satisfecho"/>
    <s v="4.Satisfecho"/>
    <s v="4.Satisfecho"/>
    <s v="4.Satisfecho"/>
    <s v="Consulta de saldo y/o Estado de cuenta"/>
    <s v="4 Satisfecho"/>
    <s v="3 Neutral"/>
    <s v="Sí"/>
    <m/>
    <m/>
    <m/>
    <s v="Información sobre seguros"/>
    <m/>
    <m/>
    <m/>
    <m/>
    <m/>
    <s v="2 Poco satisfecho"/>
    <s v="2 Poco satisfecho"/>
    <s v="2 Poco satisfecho"/>
    <m/>
    <m/>
    <m/>
    <s v="Producto y/o servicio contratado"/>
    <m/>
    <m/>
    <m/>
  </r>
  <r>
    <n v="13301485782"/>
    <n v="0"/>
    <s v="NPS NOV-DIC"/>
    <d v="2022-02-01T19:50:04"/>
    <s v="2022_02"/>
    <x v="0"/>
    <n v="2022"/>
    <n v="2021"/>
    <x v="1"/>
    <s v="K"/>
    <x v="1"/>
    <s v="ZONA CENTRO"/>
    <s v="EMPLEADO GRUPO"/>
    <s v="Neutral"/>
    <s v="No"/>
    <m/>
    <m/>
    <m/>
    <m/>
    <m/>
    <m/>
    <m/>
    <m/>
    <m/>
    <m/>
    <m/>
    <m/>
    <m/>
    <s v="No"/>
    <m/>
    <m/>
    <m/>
    <m/>
    <m/>
    <m/>
    <m/>
    <m/>
    <m/>
    <m/>
    <m/>
    <m/>
    <m/>
    <m/>
    <s v="Experiencia de la Aplicación Móvil y/o Banca Digital (Internet)"/>
    <m/>
    <m/>
    <m/>
    <m/>
  </r>
  <r>
    <n v="13301442823"/>
    <n v="13301442823"/>
    <s v="NPS NOV-DIC"/>
    <d v="2022-02-01T19:20:43"/>
    <s v="2022_02"/>
    <x v="0"/>
    <n v="2022"/>
    <n v="2021"/>
    <x v="1"/>
    <s v="K"/>
    <x v="1"/>
    <s v="ZONA CENTRO"/>
    <s v="CLIENTE EXTERNO"/>
    <s v="Muy satisfecho"/>
    <s v="Sí"/>
    <s v="Muy satisfecho"/>
    <s v="Muy satisfecho"/>
    <s v="Muy satisfecho"/>
    <s v="Muy satisfecho"/>
    <s v="Muy satisfactorio"/>
    <s v="D"/>
    <s v="5.Muy satisfecho"/>
    <s v="5.Muy satisfecho"/>
    <s v="5.Muy satisfecho"/>
    <s v="5.Muy satisfecho"/>
    <m/>
    <m/>
    <m/>
    <s v="Sí"/>
    <m/>
    <m/>
    <m/>
    <m/>
    <m/>
    <m/>
    <m/>
    <m/>
    <s v="Seguimiento a una queja"/>
    <s v="5 Muy satisfecho"/>
    <s v="5 Muy satisfecho"/>
    <s v="5 Muy satisfecho"/>
    <s v="Atención del ejecutivo (s) del banco"/>
    <s v="Experiencia al abrir mi cuenta / crédito / inversión"/>
    <m/>
    <s v="Producto y/o servicio contratado"/>
    <m/>
    <m/>
    <m/>
  </r>
  <r>
    <n v="13301393895"/>
    <n v="0"/>
    <s v="NPS NOV-DIC"/>
    <d v="2022-02-01T18:47:48"/>
    <s v="2022_02"/>
    <x v="0"/>
    <n v="2022"/>
    <n v="2021"/>
    <x v="1"/>
    <s v="K"/>
    <x v="1"/>
    <s v="DIVISION DEL NORTE"/>
    <s v="CLIENTE EXTERNO"/>
    <s v="Muy satisfecho"/>
    <s v="Sí"/>
    <s v="Muy satisfecho"/>
    <s v="Muy satisfecho"/>
    <s v="Muy satisfecho"/>
    <s v="Muy satisfecho"/>
    <s v="Superior a lo esperado"/>
    <s v="E"/>
    <s v="5.Muy satisfecho"/>
    <s v="5.Muy satisfecho"/>
    <s v="5.Muy satisfecho"/>
    <s v="5.Muy satisfecho"/>
    <m/>
    <m/>
    <m/>
    <s v="No"/>
    <m/>
    <m/>
    <m/>
    <m/>
    <m/>
    <m/>
    <m/>
    <m/>
    <m/>
    <m/>
    <m/>
    <m/>
    <m/>
    <m/>
    <m/>
    <m/>
    <m/>
    <m/>
    <s v="Con todo"/>
  </r>
  <r>
    <n v="13301184142"/>
    <n v="13301184142"/>
    <s v="NPS NOV-DIC"/>
    <d v="2022-02-01T16:54:46"/>
    <s v="2022_02"/>
    <x v="0"/>
    <n v="2022"/>
    <n v="2021"/>
    <x v="1"/>
    <s v="K"/>
    <x v="1"/>
    <s v="DEPTO CONTABILIDAD"/>
    <s v="CLIENTE EXTERNO"/>
    <s v="Muy satisfecho"/>
    <s v="No"/>
    <m/>
    <m/>
    <m/>
    <m/>
    <m/>
    <m/>
    <m/>
    <m/>
    <m/>
    <m/>
    <m/>
    <m/>
    <m/>
    <s v="Sí"/>
    <m/>
    <m/>
    <s v="Información sobre mi crédito automotriz"/>
    <m/>
    <m/>
    <m/>
    <m/>
    <m/>
    <m/>
    <s v="5 Muy satisfecho"/>
    <s v="5 Muy satisfecho"/>
    <s v="5 Muy satisfecho"/>
    <s v="Atención del ejecutivo (s) del banco"/>
    <m/>
    <m/>
    <m/>
    <m/>
    <m/>
    <m/>
  </r>
  <r>
    <n v="13301314478"/>
    <n v="13301314478"/>
    <s v="NPS NOV-DIC"/>
    <d v="2022-02-01T18:02:06"/>
    <s v="2022_02"/>
    <x v="0"/>
    <n v="2022"/>
    <n v="2021"/>
    <x v="1"/>
    <s v="K"/>
    <x v="1"/>
    <s v="DEPTO CONTABILIDAD"/>
    <s v="CLIENTE EXTERNO"/>
    <s v="Muy satisfecho"/>
    <s v="No"/>
    <m/>
    <m/>
    <m/>
    <m/>
    <m/>
    <m/>
    <m/>
    <m/>
    <m/>
    <m/>
    <m/>
    <m/>
    <m/>
    <s v="Sí"/>
    <s v="Información de la cuenta"/>
    <m/>
    <m/>
    <m/>
    <m/>
    <m/>
    <m/>
    <m/>
    <m/>
    <s v="5 Muy satisfecho"/>
    <s v="5 Muy satisfecho"/>
    <s v="5 Muy satisfecho"/>
    <s v="Atención del ejecutivo (s) del banco"/>
    <s v="Experiencia al abrir mi cuenta / crédito / inversión"/>
    <m/>
    <m/>
    <m/>
    <m/>
    <m/>
  </r>
  <r>
    <n v="13301286526"/>
    <n v="0"/>
    <s v="NPS NOV-DIC"/>
    <d v="2022-02-01T17:46:50"/>
    <s v="2022_02"/>
    <x v="0"/>
    <n v="2022"/>
    <n v="2021"/>
    <x v="1"/>
    <s v="K"/>
    <x v="1"/>
    <s v="CORPORATIVO"/>
    <s v="CLIENTE EXTERNO"/>
    <s v="Satisfecho"/>
    <s v="No"/>
    <m/>
    <m/>
    <m/>
    <m/>
    <m/>
    <m/>
    <m/>
    <m/>
    <m/>
    <m/>
    <s v="Transferencias y/o pagos"/>
    <s v="3 Neutral"/>
    <s v="5 Muy satisfecho"/>
    <s v="No"/>
    <m/>
    <m/>
    <m/>
    <m/>
    <m/>
    <m/>
    <m/>
    <m/>
    <m/>
    <m/>
    <m/>
    <m/>
    <s v="Atención del ejecutivo (s) del banco"/>
    <s v="Experiencia al abrir mi cuenta / crédito / inversión"/>
    <m/>
    <s v="Producto y/o servicio contratado"/>
    <m/>
    <m/>
    <m/>
  </r>
  <r>
    <n v="13301290754"/>
    <n v="0"/>
    <s v="NPS NOV-DIC"/>
    <d v="2022-02-01T17:48:14"/>
    <s v="2022_02"/>
    <x v="0"/>
    <n v="2022"/>
    <n v="2021"/>
    <x v="8"/>
    <s v="G"/>
    <x v="2"/>
    <s v="ZONA CENTRO"/>
    <s v="EMPLEADO BANCO"/>
    <s v="Neutral"/>
    <s v="Sí"/>
    <m/>
    <m/>
    <m/>
    <m/>
    <m/>
    <m/>
    <m/>
    <m/>
    <m/>
    <m/>
    <m/>
    <m/>
    <m/>
    <m/>
    <m/>
    <m/>
    <m/>
    <m/>
    <m/>
    <m/>
    <m/>
    <m/>
    <m/>
    <m/>
    <m/>
    <m/>
    <m/>
    <m/>
    <m/>
    <s v="Producto y/o servicio contratado"/>
    <m/>
    <m/>
    <m/>
  </r>
  <r>
    <n v="13301237471"/>
    <n v="0"/>
    <s v="NPS NOV-DIC"/>
    <d v="2022-02-01T17:21:09"/>
    <s v="2022_02"/>
    <x v="0"/>
    <n v="2022"/>
    <n v="2021"/>
    <x v="0"/>
    <s v="I"/>
    <x v="0"/>
    <s v="DEPTO CONTABILIDAD"/>
    <s v="CLIENTE EXTERNO"/>
    <s v="Neutral"/>
    <s v="No"/>
    <m/>
    <m/>
    <m/>
    <m/>
    <m/>
    <m/>
    <m/>
    <m/>
    <m/>
    <m/>
    <m/>
    <m/>
    <m/>
    <s v="No"/>
    <m/>
    <m/>
    <m/>
    <m/>
    <m/>
    <m/>
    <m/>
    <m/>
    <m/>
    <m/>
    <m/>
    <m/>
    <m/>
    <m/>
    <m/>
    <m/>
    <m/>
    <m/>
    <s v="DE PRONTO NO SON CLAROS CON LOS MONTOS A DEPOSITAR CADA MES, TIENEN UNA INFORMACIÓN DESFASADA O DESCOORDINADA O NO ACTUALIZADA EN SU TOTALIDAD"/>
  </r>
  <r>
    <n v="13301188678"/>
    <n v="13301188678"/>
    <s v="NPS NOV-DIC"/>
    <d v="2022-02-01T16:56:13"/>
    <s v="2022_02"/>
    <x v="0"/>
    <n v="2022"/>
    <n v="2021"/>
    <x v="1"/>
    <s v="K"/>
    <x v="1"/>
    <s v="BENJAMIN FRANKLIN"/>
    <s v="CLIENTE EXTERNO"/>
    <s v="Muy satisfecho"/>
    <s v="No"/>
    <m/>
    <m/>
    <m/>
    <m/>
    <m/>
    <m/>
    <m/>
    <m/>
    <m/>
    <m/>
    <s v="Consulta de saldo y/o Estado de cuenta"/>
    <s v="5 Muy satisfecho"/>
    <s v="5 Muy satisfecho"/>
    <s v="Sí"/>
    <s v="Información de la cuenta"/>
    <m/>
    <m/>
    <m/>
    <m/>
    <m/>
    <m/>
    <m/>
    <m/>
    <s v="5 Muy satisfecho"/>
    <s v="5 Muy satisfecho"/>
    <s v="5 Muy satisfecho"/>
    <m/>
    <s v="Experiencia al abrir mi cuenta / crédito / inversión"/>
    <s v="Experiencia de la Aplicación Móvil y/o Banca Digital (Internet)"/>
    <m/>
    <m/>
    <m/>
    <m/>
  </r>
  <r>
    <n v="13301166478"/>
    <n v="0"/>
    <s v="NPS NOV-DIC"/>
    <d v="2022-02-01T16:44:48"/>
    <s v="2022_02"/>
    <x v="0"/>
    <n v="2022"/>
    <n v="2021"/>
    <x v="5"/>
    <s v="J"/>
    <x v="1"/>
    <s v="ZONA CENTRO"/>
    <s v="CLIENTE EXTERNO"/>
    <s v="Satisfecho"/>
    <s v="Sí"/>
    <s v="Satisfecho"/>
    <s v="Satisfecho"/>
    <s v="Satisfecho"/>
    <s v="Satisfecho"/>
    <s v="Muy satisfactorio"/>
    <s v="D"/>
    <s v="4.Satisfecho"/>
    <s v="4.Satisfecho"/>
    <s v="4.Satisfecho"/>
    <s v="4.Satisfecho"/>
    <m/>
    <m/>
    <m/>
    <s v="No"/>
    <m/>
    <m/>
    <m/>
    <m/>
    <m/>
    <m/>
    <m/>
    <m/>
    <m/>
    <m/>
    <m/>
    <m/>
    <m/>
    <m/>
    <m/>
    <m/>
    <s v="Cajeros y/o sucursales"/>
    <m/>
    <m/>
  </r>
  <r>
    <n v="13301147351"/>
    <n v="0"/>
    <s v="NPS NOV-DIC"/>
    <d v="2022-01-31T11:12:52"/>
    <s v="2022_01"/>
    <x v="1"/>
    <n v="2022"/>
    <n v="2021"/>
    <x v="0"/>
    <s v="I"/>
    <x v="0"/>
    <s v="DEPTO CONTABILIDAD"/>
    <s v="CLIENTE EXTERNO"/>
    <m/>
    <m/>
    <m/>
    <m/>
    <m/>
    <m/>
    <m/>
    <m/>
    <m/>
    <m/>
    <m/>
    <m/>
    <m/>
    <m/>
    <m/>
    <m/>
    <m/>
    <m/>
    <m/>
    <m/>
    <m/>
    <m/>
    <m/>
    <m/>
    <m/>
    <m/>
    <m/>
    <m/>
    <m/>
    <m/>
    <m/>
    <m/>
    <m/>
    <m/>
    <s v="Atencion en oficina "/>
  </r>
  <r>
    <n v="13301087441"/>
    <n v="13301087441"/>
    <s v="NPS NOV-DIC"/>
    <d v="2022-02-01T16:06:45"/>
    <s v="2022_02"/>
    <x v="0"/>
    <n v="2022"/>
    <n v="2021"/>
    <x v="7"/>
    <s v="H"/>
    <x v="0"/>
    <s v="DEPTO CONTABILIDAD"/>
    <s v="CLIENTE EXTERNO"/>
    <s v="Satisfecho"/>
    <s v="Sí"/>
    <s v="Muy satisfecho"/>
    <s v="Muy satisfecho"/>
    <s v="Muy satisfecho"/>
    <s v="Muy satisfecho"/>
    <s v="Muy satisfactorio"/>
    <s v="D"/>
    <s v="5.Muy satisfecho"/>
    <s v="5.Muy satisfecho"/>
    <s v="5.Muy satisfecho"/>
    <s v="5.Muy satisfecho"/>
    <m/>
    <m/>
    <m/>
    <s v="Sí"/>
    <m/>
    <m/>
    <m/>
    <m/>
    <s v="Cita para entrega de factura de mi crédito automotríz"/>
    <m/>
    <m/>
    <m/>
    <m/>
    <s v="1 Nada satisfecho"/>
    <s v="1 Nada satisfecho"/>
    <s v="1 Nada satisfecho"/>
    <m/>
    <m/>
    <m/>
    <m/>
    <m/>
    <m/>
    <s v="Atención de los ejecutivos en corporativo, les falta experiencia y toma de decisiones. En corporativo tienen procedimientos muy diferentes a la sucursal, por mas que en la sucursal trabajen para agilizar los procesos corporativo siempre resultaron una burocracia muy lenta, tediosa y moelsta"/>
  </r>
  <r>
    <n v="13301065364"/>
    <n v="0"/>
    <s v="NPS NOV-DIC"/>
    <d v="2022-02-01T15:59:21"/>
    <s v="2022_02"/>
    <x v="0"/>
    <n v="2022"/>
    <n v="2021"/>
    <x v="5"/>
    <s v="J"/>
    <x v="1"/>
    <s v="DEPTO CONTABILIDAD"/>
    <s v="CLIENTE EXTERNO"/>
    <s v="Satisfecho"/>
    <s v="No"/>
    <m/>
    <m/>
    <m/>
    <m/>
    <m/>
    <m/>
    <m/>
    <m/>
    <m/>
    <m/>
    <s v="Consulta de saldo y/o Estado de cuenta"/>
    <s v="4 Satisfecho"/>
    <s v="4 Satisfecho"/>
    <s v="No"/>
    <m/>
    <m/>
    <m/>
    <m/>
    <m/>
    <m/>
    <m/>
    <m/>
    <m/>
    <m/>
    <m/>
    <m/>
    <m/>
    <m/>
    <s v="Experiencia de la Aplicación Móvil y/o Banca Digital (Internet)"/>
    <m/>
    <m/>
    <m/>
    <m/>
  </r>
  <r>
    <n v="13301046378"/>
    <n v="13301046378"/>
    <s v="NPS NOV-DIC"/>
    <d v="2022-02-01T15:51:41"/>
    <s v="2022_02"/>
    <x v="0"/>
    <n v="2022"/>
    <n v="2021"/>
    <x v="1"/>
    <s v="K"/>
    <x v="1"/>
    <s v="TULTITLAN"/>
    <s v="CLIENTE EXTERNO"/>
    <s v="Satisfecho"/>
    <s v="Sí"/>
    <s v="Satisfecho"/>
    <s v="Muy satisfecho"/>
    <s v="Muy satisfecho"/>
    <s v="Muy satisfecho"/>
    <s v="Muy satisfactorio"/>
    <s v="D"/>
    <s v="5.Muy satisfecho"/>
    <s v="5.Muy satisfecho"/>
    <s v="5.Muy satisfecho"/>
    <s v="4.Satisfecho"/>
    <m/>
    <m/>
    <m/>
    <s v="Sí"/>
    <s v="Información de la cuenta"/>
    <m/>
    <m/>
    <m/>
    <m/>
    <m/>
    <m/>
    <m/>
    <m/>
    <s v="5 Muy satisfecho"/>
    <s v="5 Muy satisfecho"/>
    <s v="5 Muy satisfecho"/>
    <s v="Atención del ejecutivo (s) del banco"/>
    <m/>
    <m/>
    <m/>
    <m/>
    <m/>
    <m/>
  </r>
  <r>
    <n v="13301016679"/>
    <n v="13301016679"/>
    <s v="NPS NOV-DIC"/>
    <d v="2022-02-01T15:38:07"/>
    <s v="2022_02"/>
    <x v="0"/>
    <n v="2022"/>
    <n v="2021"/>
    <x v="0"/>
    <s v="I"/>
    <x v="0"/>
    <s v="CORPORATIVO"/>
    <s v="CLIENTE EXTERNO"/>
    <s v="Satisfecho"/>
    <s v="No"/>
    <m/>
    <m/>
    <m/>
    <m/>
    <m/>
    <m/>
    <m/>
    <m/>
    <m/>
    <m/>
    <s v="Transferencias y/o pagos"/>
    <s v="3 Neutral"/>
    <s v="3 Neutral"/>
    <s v="Sí"/>
    <s v="Información de la cuenta"/>
    <m/>
    <m/>
    <m/>
    <m/>
    <s v="Soporte de la Banca móvil o digital (Internet)"/>
    <m/>
    <m/>
    <m/>
    <s v="2 Poco satisfecho"/>
    <s v="4 Satisfecho"/>
    <s v="5 Muy satisfecho"/>
    <s v="Atención del ejecutivo (s) del banco"/>
    <s v="Experiencia al abrir mi cuenta / crédito / inversión"/>
    <m/>
    <s v="Producto y/o servicio contratado"/>
    <m/>
    <m/>
    <m/>
  </r>
  <r>
    <n v="13300984348"/>
    <n v="0"/>
    <s v="NPS NOV-DIC"/>
    <d v="2022-02-01T15:23:42"/>
    <s v="2022_02"/>
    <x v="0"/>
    <n v="2022"/>
    <n v="2021"/>
    <x v="7"/>
    <s v="H"/>
    <x v="0"/>
    <s v="ZONA CENTRO"/>
    <s v="EMPLEADO GRUPO"/>
    <s v="Neutral"/>
    <s v="No"/>
    <m/>
    <m/>
    <m/>
    <m/>
    <m/>
    <m/>
    <m/>
    <m/>
    <m/>
    <m/>
    <s v="Transferencias y/o pagos"/>
    <s v="4 Satisfecho"/>
    <s v="4 Satisfecho"/>
    <s v="No"/>
    <m/>
    <m/>
    <m/>
    <m/>
    <m/>
    <m/>
    <m/>
    <m/>
    <m/>
    <m/>
    <m/>
    <m/>
    <m/>
    <m/>
    <s v="Experiencia de la Aplicación Móvil y/o Banca Digital (Internet)"/>
    <m/>
    <m/>
    <s v="Uso de mis servicios y/o productos"/>
    <m/>
  </r>
  <r>
    <n v="13300903482"/>
    <n v="13300903482"/>
    <s v="NPS NOV-DIC"/>
    <d v="2022-02-01T14:49:39"/>
    <s v="2022_02"/>
    <x v="0"/>
    <n v="2022"/>
    <n v="2021"/>
    <x v="0"/>
    <s v="I"/>
    <x v="0"/>
    <s v="ZONA CENTRO"/>
    <s v="EMPLEADO GRUPO"/>
    <s v="Satisfecho"/>
    <s v="Sí"/>
    <s v="Muy satisfecho"/>
    <s v="Satisfecho"/>
    <s v="Satisfecho"/>
    <s v="Muy satisfecho"/>
    <s v="Muy satisfactorio"/>
    <s v="D"/>
    <s v="4.Satisfecho"/>
    <s v="4.Satisfecho"/>
    <s v="4.Satisfecho"/>
    <s v="4.Satisfecho"/>
    <m/>
    <m/>
    <m/>
    <s v="Sí"/>
    <m/>
    <s v="Saldo de mi cuenta"/>
    <m/>
    <m/>
    <m/>
    <m/>
    <m/>
    <m/>
    <m/>
    <s v="5 Muy satisfecho"/>
    <s v="5 Muy satisfecho"/>
    <s v="5 Muy satisfecho"/>
    <m/>
    <s v="Experiencia al abrir mi cuenta / crédito / inversión"/>
    <m/>
    <m/>
    <m/>
    <m/>
    <m/>
  </r>
  <r>
    <n v="13300712110"/>
    <n v="13300712110"/>
    <s v="NPS NOV-DIC"/>
    <d v="2022-02-01T13:30:18"/>
    <s v="2022_02"/>
    <x v="0"/>
    <n v="2022"/>
    <n v="2021"/>
    <x v="7"/>
    <s v="H"/>
    <x v="0"/>
    <s v="ZONA CENTRO"/>
    <s v="CLIENTE EXTERNO"/>
    <s v="Poco satisfecho"/>
    <s v="Sí"/>
    <s v="Muy satisfecho"/>
    <s v="Satisfecho"/>
    <s v="Satisfecho"/>
    <s v="Muy satisfecho"/>
    <s v="Muy satisfactorio"/>
    <s v="D"/>
    <s v="4.Satisfecho"/>
    <s v="5.Muy satisfecho"/>
    <s v="4.Satisfecho"/>
    <s v="5.Muy satisfecho"/>
    <s v="Consulta de saldo y/o Estado de cuenta"/>
    <s v="4 Satisfecho"/>
    <s v="4 Satisfecho"/>
    <s v="Sí"/>
    <s v="Información de la cuenta"/>
    <m/>
    <m/>
    <m/>
    <m/>
    <m/>
    <m/>
    <m/>
    <m/>
    <s v="2 Poco satisfecho"/>
    <s v="2 Poco satisfecho"/>
    <s v="1 Nada satisfecho"/>
    <m/>
    <m/>
    <m/>
    <s v="Producto y/o servicio contratado"/>
    <m/>
    <m/>
    <m/>
  </r>
  <r>
    <n v="13300727143"/>
    <n v="0"/>
    <s v="NPS NOV-DIC"/>
    <d v="2022-02-01T13:38:00"/>
    <s v="2022_02"/>
    <x v="0"/>
    <n v="2022"/>
    <n v="2021"/>
    <x v="5"/>
    <s v="J"/>
    <x v="1"/>
    <s v="DEPTO CONTABILIDAD"/>
    <s v="CLIENTE EXTERNO"/>
    <s v="Satisfecho"/>
    <s v="No"/>
    <m/>
    <m/>
    <m/>
    <m/>
    <m/>
    <m/>
    <m/>
    <m/>
    <m/>
    <m/>
    <m/>
    <m/>
    <m/>
    <s v="No"/>
    <m/>
    <m/>
    <m/>
    <m/>
    <m/>
    <m/>
    <m/>
    <m/>
    <m/>
    <m/>
    <m/>
    <m/>
    <m/>
    <m/>
    <m/>
    <m/>
    <m/>
    <m/>
    <s v="Deseo que nadie se endeude, aunque acepto que esto es una ayuda"/>
  </r>
  <r>
    <n v="13300587763"/>
    <n v="0"/>
    <s v="NPS NOV-DIC"/>
    <d v="2022-02-01T12:40:46"/>
    <s v="2022_02"/>
    <x v="0"/>
    <n v="2022"/>
    <n v="2021"/>
    <x v="1"/>
    <s v="K"/>
    <x v="1"/>
    <s v="DEPTO CONTABILIDAD"/>
    <s v="CLIENTE EXTERNO"/>
    <m/>
    <m/>
    <m/>
    <m/>
    <m/>
    <m/>
    <m/>
    <m/>
    <m/>
    <m/>
    <m/>
    <m/>
    <m/>
    <m/>
    <m/>
    <m/>
    <m/>
    <m/>
    <m/>
    <m/>
    <m/>
    <m/>
    <m/>
    <m/>
    <m/>
    <m/>
    <m/>
    <m/>
    <s v="Atención del ejecutivo (s) del banco"/>
    <m/>
    <m/>
    <m/>
    <s v="Cajeros y/o sucursales"/>
    <m/>
    <m/>
  </r>
  <r>
    <n v="13300532862"/>
    <n v="0"/>
    <s v="NPS NOV-DIC"/>
    <d v="2022-02-01T12:19:11"/>
    <s v="2022_02"/>
    <x v="0"/>
    <n v="2022"/>
    <n v="2021"/>
    <x v="1"/>
    <s v="K"/>
    <x v="1"/>
    <s v="DEPTO CONTABILIDAD"/>
    <s v="EMPLEADO GRUPO"/>
    <s v="Satisfecho"/>
    <s v="Sí"/>
    <s v="Muy satisfecho"/>
    <s v="Muy satisfecho"/>
    <s v="Muy satisfecho"/>
    <s v="Muy satisfecho"/>
    <s v="Superior a lo esperado"/>
    <s v="E"/>
    <s v="5.Muy satisfecho"/>
    <s v="5.Muy satisfecho"/>
    <s v="5.Muy satisfecho"/>
    <s v="5.Muy satisfecho"/>
    <m/>
    <m/>
    <m/>
    <s v="No"/>
    <m/>
    <m/>
    <m/>
    <m/>
    <m/>
    <m/>
    <m/>
    <m/>
    <m/>
    <m/>
    <m/>
    <m/>
    <s v="Atención del ejecutivo (s) del banco"/>
    <s v="Experiencia al abrir mi cuenta / crédito / inversión"/>
    <m/>
    <m/>
    <m/>
    <m/>
    <m/>
  </r>
  <r>
    <n v="13300415060"/>
    <n v="0"/>
    <s v="NPS NOV-DIC"/>
    <d v="2022-02-01T11:35:49"/>
    <s v="2022_02"/>
    <x v="0"/>
    <n v="2022"/>
    <n v="2021"/>
    <x v="5"/>
    <s v="J"/>
    <x v="1"/>
    <s v="TULTITLAN"/>
    <s v="CLIENTE EXTERNO"/>
    <m/>
    <m/>
    <m/>
    <m/>
    <m/>
    <m/>
    <m/>
    <m/>
    <m/>
    <m/>
    <m/>
    <m/>
    <m/>
    <m/>
    <m/>
    <m/>
    <m/>
    <m/>
    <m/>
    <m/>
    <m/>
    <m/>
    <m/>
    <m/>
    <m/>
    <m/>
    <m/>
    <m/>
    <m/>
    <s v="Experiencia al abrir mi cuenta / crédito / inversión"/>
    <m/>
    <m/>
    <m/>
    <m/>
    <m/>
  </r>
  <r>
    <n v="13300305836"/>
    <n v="0"/>
    <s v="NPS NOV-DIC"/>
    <d v="2022-02-01T10:54:42"/>
    <s v="2022_02"/>
    <x v="0"/>
    <n v="2022"/>
    <n v="2021"/>
    <x v="1"/>
    <s v="K"/>
    <x v="1"/>
    <s v="DEPTO CONTABILIDAD"/>
    <s v="CLIENTE EXTERNO"/>
    <s v="Muy satisfecho"/>
    <s v="No"/>
    <m/>
    <m/>
    <m/>
    <m/>
    <m/>
    <m/>
    <m/>
    <m/>
    <m/>
    <m/>
    <m/>
    <m/>
    <m/>
    <s v="No"/>
    <m/>
    <m/>
    <m/>
    <m/>
    <m/>
    <m/>
    <m/>
    <m/>
    <m/>
    <m/>
    <m/>
    <m/>
    <s v="Atención del ejecutivo (s) del banco"/>
    <s v="Experiencia al abrir mi cuenta / crédito / inversión"/>
    <m/>
    <m/>
    <s v="Cajeros y/o sucursales"/>
    <m/>
    <m/>
  </r>
  <r>
    <n v="13300243768"/>
    <n v="0"/>
    <s v="NPS NOV-DIC"/>
    <d v="2022-02-01T10:33:15"/>
    <s v="2022_02"/>
    <x v="0"/>
    <n v="2022"/>
    <n v="2021"/>
    <x v="7"/>
    <s v="H"/>
    <x v="0"/>
    <s v="ZONA CENTRO"/>
    <s v="EMPLEADO GRUPO"/>
    <s v="Poco satisfecho"/>
    <s v="Sí"/>
    <s v="Neutral"/>
    <s v="Neutral"/>
    <s v="Neutral"/>
    <s v="Satisfecho"/>
    <s v="Ni bueno ni malo"/>
    <s v="C"/>
    <s v="3.Neutral"/>
    <s v="3.Neutral"/>
    <s v="3.Neutral"/>
    <s v="3.Neutral"/>
    <s v="Transferencias y/o pagos"/>
    <s v="1 Nada satisfecho"/>
    <s v="1 Nada satisfecho"/>
    <s v="No"/>
    <m/>
    <m/>
    <m/>
    <m/>
    <m/>
    <m/>
    <m/>
    <m/>
    <m/>
    <m/>
    <m/>
    <m/>
    <m/>
    <m/>
    <s v="Experiencia de la Aplicación Móvil y/o Banca Digital (Internet)"/>
    <m/>
    <s v="Cajeros y/o sucursales"/>
    <m/>
    <m/>
  </r>
  <r>
    <n v="13300238332"/>
    <n v="0"/>
    <s v="NPS NOV-DIC"/>
    <d v="2022-02-01T10:31:22"/>
    <s v="2022_02"/>
    <x v="0"/>
    <n v="2022"/>
    <n v="2021"/>
    <x v="3"/>
    <s v="F"/>
    <x v="2"/>
    <s v="ZONA CENTRO"/>
    <s v="EMPLEADO GRUPO"/>
    <s v="Neutral"/>
    <s v="No"/>
    <m/>
    <m/>
    <m/>
    <m/>
    <m/>
    <m/>
    <m/>
    <m/>
    <m/>
    <m/>
    <s v="Consulta de saldo y/o Estado de cuenta"/>
    <s v="3 Neutral"/>
    <s v="3 Neutral"/>
    <s v="No"/>
    <m/>
    <m/>
    <m/>
    <m/>
    <m/>
    <m/>
    <m/>
    <m/>
    <m/>
    <m/>
    <m/>
    <m/>
    <m/>
    <m/>
    <s v="Experiencia de la Aplicación Móvil y/o Banca Digital (Internet)"/>
    <m/>
    <s v="Cajeros y/o sucursales"/>
    <m/>
    <m/>
  </r>
  <r>
    <n v="13300194920"/>
    <n v="0"/>
    <s v="NPS NOV-DIC"/>
    <d v="2022-02-01T10:16:27"/>
    <s v="2022_02"/>
    <x v="0"/>
    <n v="2022"/>
    <n v="2021"/>
    <x v="1"/>
    <s v="K"/>
    <x v="1"/>
    <s v="ZONA CENTRO"/>
    <s v="CLIENTE EXTERNO"/>
    <s v="Muy satisfecho"/>
    <s v="Sí"/>
    <s v="Muy satisfecho"/>
    <s v="Muy satisfecho"/>
    <s v="Muy satisfecho"/>
    <s v="Muy satisfecho"/>
    <s v="Muy satisfactorio"/>
    <s v="D"/>
    <s v="5.Muy satisfecho"/>
    <s v="5.Muy satisfecho"/>
    <s v="5.Muy satisfecho"/>
    <s v="5.Muy satisfecho"/>
    <s v="Consulta de saldo y/o Estado de cuenta"/>
    <s v="4 Satisfecho"/>
    <s v="4 Satisfecho"/>
    <s v="No"/>
    <m/>
    <m/>
    <m/>
    <m/>
    <m/>
    <m/>
    <m/>
    <m/>
    <m/>
    <m/>
    <m/>
    <m/>
    <m/>
    <s v="Experiencia al abrir mi cuenta / crédito / inversión"/>
    <m/>
    <m/>
    <m/>
    <m/>
    <m/>
  </r>
  <r>
    <n v="13300005375"/>
    <n v="0"/>
    <s v="NPS NOV-DIC"/>
    <d v="2022-02-01T09:07:25"/>
    <s v="2022_02"/>
    <x v="0"/>
    <n v="2022"/>
    <n v="2021"/>
    <x v="7"/>
    <s v="H"/>
    <x v="0"/>
    <s v="DEPTO CONTABILIDAD"/>
    <s v="CLIENTE EXTERNO"/>
    <s v="Satisfecho"/>
    <s v="No"/>
    <m/>
    <m/>
    <m/>
    <m/>
    <m/>
    <m/>
    <m/>
    <m/>
    <m/>
    <m/>
    <m/>
    <m/>
    <m/>
    <s v="No"/>
    <m/>
    <m/>
    <m/>
    <m/>
    <m/>
    <m/>
    <m/>
    <m/>
    <m/>
    <m/>
    <m/>
    <m/>
    <s v="Atención del ejecutivo (s) del banco"/>
    <m/>
    <m/>
    <m/>
    <m/>
    <m/>
    <m/>
  </r>
  <r>
    <n v="13299883691"/>
    <n v="0"/>
    <s v="NPS NOV-DIC"/>
    <d v="2022-02-01T08:22:49"/>
    <s v="2022_02"/>
    <x v="0"/>
    <n v="2022"/>
    <n v="2021"/>
    <x v="1"/>
    <s v="K"/>
    <x v="1"/>
    <s v="DEPTO CONTABILIDAD"/>
    <s v="CLIENTE EXTERNO"/>
    <s v="Muy satisfecho"/>
    <s v="No"/>
    <m/>
    <m/>
    <m/>
    <m/>
    <m/>
    <m/>
    <m/>
    <m/>
    <m/>
    <m/>
    <s v="Consulta de saldo y/o Estado de cuenta"/>
    <s v="5 Muy satisfecho"/>
    <s v="5 Muy satisfecho"/>
    <s v="No"/>
    <m/>
    <m/>
    <m/>
    <m/>
    <m/>
    <m/>
    <m/>
    <m/>
    <m/>
    <m/>
    <m/>
    <m/>
    <m/>
    <m/>
    <s v="Experiencia de la Aplicación Móvil y/o Banca Digital (Internet)"/>
    <s v="Producto y/o servicio contratado"/>
    <m/>
    <m/>
    <m/>
  </r>
  <r>
    <n v="13299859302"/>
    <n v="13299859302"/>
    <s v="NPS NOV-DIC"/>
    <d v="2022-02-01T08:12:33"/>
    <s v="2022_02"/>
    <x v="0"/>
    <n v="2022"/>
    <n v="2021"/>
    <x v="3"/>
    <s v="F"/>
    <x v="2"/>
    <s v="ZONA CENTRO"/>
    <s v="EMPLEADO GRUPO"/>
    <s v="Neutral"/>
    <s v="No"/>
    <m/>
    <m/>
    <m/>
    <m/>
    <m/>
    <m/>
    <m/>
    <m/>
    <m/>
    <m/>
    <m/>
    <m/>
    <m/>
    <s v="Sí"/>
    <m/>
    <m/>
    <m/>
    <m/>
    <m/>
    <m/>
    <m/>
    <m/>
    <s v="Seguimiento a una queja"/>
    <s v="1 Nada satisfecho"/>
    <s v="1 Nada satisfecho"/>
    <s v="1 Nada satisfecho"/>
    <m/>
    <m/>
    <s v="Experiencia de la Aplicación Móvil y/o Banca Digital (Internet)"/>
    <m/>
    <m/>
    <m/>
    <s v="Llevo más de un año intentado utilizar la app pero en el banco registran mal mi número y no puedo iniciar sesión por lo que no puedo consultar ni hacer movimientos"/>
  </r>
  <r>
    <n v="13299637855"/>
    <n v="0"/>
    <s v="NPS NOV-DIC"/>
    <d v="2022-02-01T06:27:57"/>
    <s v="2022_02"/>
    <x v="0"/>
    <n v="2022"/>
    <n v="2021"/>
    <x v="1"/>
    <s v="K"/>
    <x v="1"/>
    <s v="ZONA CENTRO"/>
    <s v="EMPLEADO GRUPO"/>
    <s v="Muy satisfecho"/>
    <s v="No"/>
    <m/>
    <m/>
    <m/>
    <m/>
    <m/>
    <m/>
    <m/>
    <m/>
    <m/>
    <m/>
    <m/>
    <m/>
    <m/>
    <m/>
    <m/>
    <m/>
    <m/>
    <m/>
    <m/>
    <m/>
    <m/>
    <m/>
    <m/>
    <m/>
    <m/>
    <m/>
    <m/>
    <m/>
    <s v="Experiencia de la Aplicación Móvil y/o Banca Digital (Internet)"/>
    <m/>
    <m/>
    <m/>
    <m/>
  </r>
  <r>
    <n v="13299613475"/>
    <n v="0"/>
    <s v="NPS NOV-DIC"/>
    <d v="2022-02-01T06:13:41"/>
    <s v="2022_02"/>
    <x v="0"/>
    <n v="2022"/>
    <n v="2021"/>
    <x v="8"/>
    <s v="G"/>
    <x v="2"/>
    <s v="ZONA CENTRO"/>
    <s v="EMPLEADO BANCO"/>
    <s v="Neutral"/>
    <s v="Sí"/>
    <m/>
    <m/>
    <m/>
    <m/>
    <m/>
    <m/>
    <m/>
    <m/>
    <m/>
    <m/>
    <m/>
    <m/>
    <m/>
    <m/>
    <m/>
    <m/>
    <m/>
    <m/>
    <m/>
    <m/>
    <m/>
    <m/>
    <m/>
    <m/>
    <m/>
    <m/>
    <m/>
    <m/>
    <m/>
    <m/>
    <m/>
    <s v="Uso de mis servicios y/o productos"/>
    <m/>
  </r>
  <r>
    <n v="13299207367"/>
    <n v="0"/>
    <s v="NPS NOV-DIC"/>
    <d v="2022-02-01T01:03:49"/>
    <s v="2022_02"/>
    <x v="0"/>
    <n v="2022"/>
    <n v="2021"/>
    <x v="1"/>
    <s v="K"/>
    <x v="1"/>
    <s v="CIUDAD JARDIN"/>
    <s v="CLIENTE EXTERNO"/>
    <s v="Muy satisfecho"/>
    <s v="Sí"/>
    <s v="Muy satisfecho"/>
    <s v="Muy satisfecho"/>
    <s v="Muy satisfecho"/>
    <s v="Muy satisfecho"/>
    <s v="Superior a lo esperado"/>
    <s v="E"/>
    <s v="5.Muy satisfecho"/>
    <s v="4.Satisfecho"/>
    <s v="5.Muy satisfecho"/>
    <s v="5.Muy satisfecho"/>
    <m/>
    <m/>
    <m/>
    <s v="No"/>
    <m/>
    <m/>
    <m/>
    <m/>
    <m/>
    <m/>
    <m/>
    <m/>
    <m/>
    <m/>
    <m/>
    <m/>
    <s v="Atención del ejecutivo (s) del banco"/>
    <m/>
    <m/>
    <s v="Producto y/o servicio contratado"/>
    <m/>
    <m/>
    <m/>
  </r>
  <r>
    <n v="13299132369"/>
    <n v="0"/>
    <s v="NPS NOV-DIC"/>
    <d v="2022-01-31T23:38:43"/>
    <s v="2022_01"/>
    <x v="1"/>
    <n v="2022"/>
    <n v="2021"/>
    <x v="1"/>
    <s v="K"/>
    <x v="1"/>
    <s v="ZONA CENTRO"/>
    <s v="EMPLEADO GRUPO"/>
    <m/>
    <m/>
    <m/>
    <m/>
    <m/>
    <m/>
    <m/>
    <m/>
    <m/>
    <m/>
    <m/>
    <m/>
    <m/>
    <m/>
    <m/>
    <m/>
    <m/>
    <m/>
    <m/>
    <m/>
    <m/>
    <m/>
    <m/>
    <m/>
    <m/>
    <m/>
    <m/>
    <m/>
    <m/>
    <m/>
    <m/>
    <m/>
    <s v="Cajeros y/o sucursales"/>
    <m/>
    <m/>
  </r>
  <r>
    <n v="13299091817"/>
    <n v="13299091817"/>
    <s v="NPS NOV-DIC"/>
    <d v="2022-01-31T22:52:31"/>
    <s v="2022_01"/>
    <x v="1"/>
    <n v="2022"/>
    <n v="2021"/>
    <x v="1"/>
    <s v="K"/>
    <x v="1"/>
    <s v="ZONA CENTRO"/>
    <s v="CLIENTE EXTERNO"/>
    <s v="Neutral"/>
    <s v="Sí"/>
    <s v="Satisfecho"/>
    <s v="Satisfecho"/>
    <s v="Satisfecho"/>
    <s v="Nada satisfecho"/>
    <s v="Muy satisfactorio"/>
    <s v="D"/>
    <s v="5.Muy satisfecho"/>
    <s v="4.Satisfecho"/>
    <s v="4.Satisfecho"/>
    <s v="4.Satisfecho"/>
    <s v="Consulta de saldo y/o Estado de cuenta"/>
    <s v="1 Nada satisfecho"/>
    <s v="1 Nada satisfecho"/>
    <s v="Sí"/>
    <m/>
    <m/>
    <m/>
    <m/>
    <m/>
    <s v="Soporte de la Banca móvil o digital (Internet)"/>
    <m/>
    <m/>
    <m/>
    <s v="1 Nada satisfecho"/>
    <s v="1 Nada satisfecho"/>
    <s v="1 Nada satisfecho"/>
    <s v="Atención del ejecutivo (s) del banco"/>
    <m/>
    <m/>
    <m/>
    <m/>
    <m/>
    <m/>
  </r>
  <r>
    <n v="13299078774"/>
    <n v="0"/>
    <s v="NPS NOV-DIC"/>
    <d v="2022-01-31T22:39:31"/>
    <s v="2022_01"/>
    <x v="1"/>
    <n v="2022"/>
    <n v="2021"/>
    <x v="1"/>
    <s v="K"/>
    <x v="1"/>
    <s v="CORPORATIVO"/>
    <s v="EMPLEADO GRUPO"/>
    <m/>
    <m/>
    <m/>
    <m/>
    <m/>
    <m/>
    <m/>
    <m/>
    <m/>
    <m/>
    <m/>
    <m/>
    <m/>
    <m/>
    <m/>
    <m/>
    <m/>
    <m/>
    <m/>
    <m/>
    <m/>
    <m/>
    <m/>
    <m/>
    <m/>
    <m/>
    <m/>
    <m/>
    <m/>
    <m/>
    <s v="Experiencia de la Aplicación Móvil y/o Banca Digital (Internet)"/>
    <m/>
    <m/>
    <m/>
    <m/>
  </r>
  <r>
    <n v="13299050815"/>
    <n v="0"/>
    <s v="NPS NOV-DIC"/>
    <d v="2022-01-31T22:09:52"/>
    <s v="2022_01"/>
    <x v="1"/>
    <n v="2022"/>
    <n v="2021"/>
    <x v="1"/>
    <s v="K"/>
    <x v="1"/>
    <s v="TULTITLAN"/>
    <s v="CLIENTE EXTERNO"/>
    <m/>
    <m/>
    <m/>
    <m/>
    <m/>
    <m/>
    <m/>
    <m/>
    <m/>
    <m/>
    <m/>
    <m/>
    <m/>
    <m/>
    <m/>
    <m/>
    <m/>
    <m/>
    <m/>
    <m/>
    <m/>
    <m/>
    <m/>
    <m/>
    <m/>
    <m/>
    <m/>
    <m/>
    <s v="Atención del ejecutivo (s) del banco"/>
    <m/>
    <m/>
    <m/>
    <m/>
    <m/>
    <m/>
  </r>
  <r>
    <n v="13299026007"/>
    <n v="13299026007"/>
    <s v="NPS NOV-DIC"/>
    <d v="2022-01-31T21:43:50"/>
    <s v="2022_01"/>
    <x v="1"/>
    <n v="2022"/>
    <n v="2021"/>
    <x v="1"/>
    <s v="K"/>
    <x v="1"/>
    <s v="DIVISION DEL NORTE"/>
    <s v="CLIENTE EXTERNO"/>
    <s v="Muy satisfecho"/>
    <s v="Sí"/>
    <s v="Muy satisfecho"/>
    <s v="Muy satisfecho"/>
    <s v="Muy satisfecho"/>
    <s v="Muy satisfecho"/>
    <s v="Muy satisfactorio"/>
    <s v="D"/>
    <s v="5.Muy satisfecho"/>
    <s v="5.Muy satisfecho"/>
    <s v="5.Muy satisfecho"/>
    <s v="5.Muy satisfecho"/>
    <m/>
    <m/>
    <m/>
    <s v="Sí"/>
    <m/>
    <s v="Saldo de mi cuenta"/>
    <m/>
    <m/>
    <m/>
    <m/>
    <m/>
    <m/>
    <m/>
    <s v="5 Muy satisfecho"/>
    <s v="5 Muy satisfecho"/>
    <s v="5 Muy satisfecho"/>
    <s v="Atención del ejecutivo (s) del banco"/>
    <m/>
    <m/>
    <m/>
    <m/>
    <m/>
    <m/>
  </r>
  <r>
    <n v="13299012744"/>
    <n v="13299012744"/>
    <s v="NPS NOV-DIC"/>
    <d v="2022-01-31T21:31:40"/>
    <s v="2022_01"/>
    <x v="1"/>
    <n v="2022"/>
    <n v="2021"/>
    <x v="1"/>
    <s v="K"/>
    <x v="1"/>
    <s v="DEPTO CONTABILIDAD"/>
    <s v="CLIENTE EXTERNO"/>
    <s v="Satisfecho"/>
    <s v="Sí"/>
    <s v="Poco satisfecho"/>
    <s v="Satisfecho"/>
    <s v="Muy satisfecho"/>
    <s v="Muy satisfecho"/>
    <s v="Ni bueno ni malo"/>
    <s v="C"/>
    <s v="5.Muy satisfecho"/>
    <s v="5.Muy satisfecho"/>
    <s v="5.Muy satisfecho"/>
    <s v="2.Poco satisfecho"/>
    <s v="Transferencias y/o pagos"/>
    <s v="3 Neutral"/>
    <s v="3 Neutral"/>
    <s v="Sí"/>
    <m/>
    <m/>
    <m/>
    <m/>
    <m/>
    <s v="Soporte de la Banca móvil o digital (Internet)"/>
    <m/>
    <m/>
    <m/>
    <s v="1 Nada satisfecho"/>
    <s v="1 Nada satisfecho"/>
    <s v="1 Nada satisfecho"/>
    <m/>
    <m/>
    <m/>
    <s v="Producto y/o servicio contratado"/>
    <m/>
    <m/>
    <m/>
  </r>
  <r>
    <n v="13299008250"/>
    <n v="0"/>
    <s v="NPS NOV-DIC"/>
    <d v="2022-01-31T21:26:04"/>
    <s v="2022_01"/>
    <x v="1"/>
    <n v="2022"/>
    <n v="2021"/>
    <x v="7"/>
    <s v="H"/>
    <x v="0"/>
    <s v="DIVISION DEL NORTE"/>
    <s v="CLIENTE EXTERNO"/>
    <s v="Satisfecho"/>
    <s v="Sí"/>
    <s v="Satisfecho"/>
    <s v="Satisfecho"/>
    <s v="Satisfecho"/>
    <s v="Neutral"/>
    <s v="Muy satisfactorio"/>
    <s v="D"/>
    <s v="3.Neutral"/>
    <s v="3.Neutral"/>
    <s v="4.Satisfecho"/>
    <s v="4.Satisfecho"/>
    <s v="Transferencias y/o pagos"/>
    <s v="4 Satisfecho"/>
    <s v="4 Satisfecho"/>
    <s v="No"/>
    <m/>
    <m/>
    <m/>
    <m/>
    <m/>
    <m/>
    <m/>
    <m/>
    <m/>
    <m/>
    <m/>
    <m/>
    <m/>
    <m/>
    <m/>
    <m/>
    <s v="Cajeros y/o sucursales"/>
    <m/>
    <s v="No reciben todos los pagos del SAT y del IMSS "/>
  </r>
  <r>
    <n v="13299001216"/>
    <n v="13299001216"/>
    <s v="NPS NOV-DIC"/>
    <d v="2022-01-31T21:20:29"/>
    <s v="2022_01"/>
    <x v="1"/>
    <n v="2022"/>
    <n v="2021"/>
    <x v="1"/>
    <s v="K"/>
    <x v="1"/>
    <s v="MATRIZ"/>
    <s v="CLIENTE EXTERNO"/>
    <s v="Satisfecho"/>
    <s v="No"/>
    <m/>
    <m/>
    <m/>
    <m/>
    <m/>
    <m/>
    <m/>
    <m/>
    <m/>
    <m/>
    <s v="Transferencias y/o pagos"/>
    <s v="4 Satisfecho"/>
    <s v="4 Satisfecho"/>
    <s v="Sí"/>
    <m/>
    <m/>
    <m/>
    <m/>
    <m/>
    <s v="Soporte de la Banca móvil o digital (Internet)"/>
    <m/>
    <m/>
    <m/>
    <s v="4 Satisfecho"/>
    <s v="4 Satisfecho"/>
    <s v="4 Satisfecho"/>
    <m/>
    <s v="Experiencia al abrir mi cuenta / crédito / inversión"/>
    <m/>
    <m/>
    <m/>
    <m/>
    <m/>
  </r>
  <r>
    <n v="13298997179"/>
    <n v="0"/>
    <s v="NPS NOV-DIC"/>
    <d v="2022-01-31T21:17:06"/>
    <s v="2022_01"/>
    <x v="1"/>
    <n v="2022"/>
    <n v="2021"/>
    <x v="1"/>
    <s v="K"/>
    <x v="1"/>
    <s v="ZONA CENTRO"/>
    <s v="CLIENTE EXTERNO"/>
    <s v="Satisfecho"/>
    <s v="No"/>
    <m/>
    <m/>
    <m/>
    <m/>
    <m/>
    <m/>
    <m/>
    <m/>
    <m/>
    <m/>
    <s v="Consulta de saldo y/o Estado de cuenta"/>
    <s v="5 Muy satisfecho"/>
    <s v="5 Muy satisfecho"/>
    <s v="No"/>
    <m/>
    <m/>
    <m/>
    <m/>
    <m/>
    <m/>
    <m/>
    <m/>
    <m/>
    <m/>
    <m/>
    <m/>
    <m/>
    <s v="Experiencia al abrir mi cuenta / crédito / inversión"/>
    <m/>
    <s v="Producto y/o servicio contratado"/>
    <m/>
    <m/>
    <s v="Porque viviendo en el extranjero pude abrir cuanta a mi nombre"/>
  </r>
  <r>
    <n v="13298993661"/>
    <n v="0"/>
    <s v="NPS NOV-DIC"/>
    <d v="2022-01-31T21:14:08"/>
    <s v="2022_01"/>
    <x v="1"/>
    <n v="2022"/>
    <n v="2021"/>
    <x v="5"/>
    <s v="J"/>
    <x v="1"/>
    <s v="DEPTO CONTABILIDAD"/>
    <s v="CLIENTE EXTERNO"/>
    <m/>
    <m/>
    <m/>
    <m/>
    <m/>
    <m/>
    <m/>
    <m/>
    <m/>
    <m/>
    <m/>
    <m/>
    <m/>
    <m/>
    <m/>
    <m/>
    <m/>
    <m/>
    <m/>
    <m/>
    <m/>
    <m/>
    <m/>
    <m/>
    <m/>
    <m/>
    <m/>
    <m/>
    <s v="Atención del ejecutivo (s) del banco"/>
    <m/>
    <m/>
    <m/>
    <m/>
    <m/>
    <m/>
  </r>
  <r>
    <n v="13298977237"/>
    <n v="0"/>
    <s v="NPS NOV-DIC"/>
    <d v="2022-01-31T20:57:29"/>
    <s v="2022_01"/>
    <x v="1"/>
    <n v="2022"/>
    <n v="2021"/>
    <x v="7"/>
    <s v="H"/>
    <x v="0"/>
    <s v="DEPTO CONTABILIDAD"/>
    <s v="CLIENTE EXTERNO"/>
    <s v="Poco satisfecho"/>
    <s v="No"/>
    <m/>
    <m/>
    <m/>
    <m/>
    <m/>
    <m/>
    <m/>
    <m/>
    <m/>
    <m/>
    <m/>
    <m/>
    <m/>
    <s v="No"/>
    <m/>
    <m/>
    <m/>
    <m/>
    <m/>
    <m/>
    <m/>
    <m/>
    <m/>
    <m/>
    <m/>
    <m/>
    <m/>
    <m/>
    <m/>
    <s v="Producto y/o servicio contratado"/>
    <m/>
    <s v="Uso de mis servicios y/o productos"/>
    <m/>
  </r>
  <r>
    <n v="13298956528"/>
    <n v="13298956528"/>
    <s v="NPS NOV-DIC"/>
    <d v="2022-01-31T20:41:51"/>
    <s v="2022_01"/>
    <x v="1"/>
    <n v="2022"/>
    <n v="2021"/>
    <x v="1"/>
    <s v="K"/>
    <x v="1"/>
    <s v="ZONA CENTRO"/>
    <s v="EMPLEADO BANCO"/>
    <s v="Satisfecho"/>
    <s v="Sí"/>
    <s v="Satisfecho"/>
    <s v="Satisfecho"/>
    <s v="Satisfecho"/>
    <s v="Satisfecho"/>
    <s v="Muy satisfactorio"/>
    <s v="D"/>
    <s v="4.Satisfecho"/>
    <s v="5.Muy satisfecho"/>
    <s v="5.Muy satisfecho"/>
    <s v="5.Muy satisfecho"/>
    <s v="Transferencias y/o pagos"/>
    <s v="4 Satisfecho"/>
    <s v="4 Satisfecho"/>
    <s v="Sí"/>
    <m/>
    <m/>
    <m/>
    <m/>
    <m/>
    <s v="Soporte de la Banca móvil o digital (Internet)"/>
    <m/>
    <m/>
    <m/>
    <s v="3 Neutral"/>
    <s v="4 Satisfecho"/>
    <s v="4 Satisfecho"/>
    <s v="Atención del ejecutivo (s) del banco"/>
    <m/>
    <m/>
    <m/>
    <m/>
    <m/>
    <m/>
  </r>
  <r>
    <n v="13298949861"/>
    <n v="0"/>
    <s v="NPS NOV-DIC"/>
    <d v="2022-01-31T20:36:09"/>
    <s v="2022_01"/>
    <x v="1"/>
    <n v="2022"/>
    <n v="2021"/>
    <x v="1"/>
    <s v="K"/>
    <x v="1"/>
    <s v="DEPTO CONTABILIDAD"/>
    <s v="EMPLEADO BANCO"/>
    <s v="Muy satisfecho"/>
    <s v="Sí"/>
    <s v="Muy satisfecho"/>
    <s v="Muy satisfecho"/>
    <s v="Muy satisfecho"/>
    <s v="Muy satisfecho"/>
    <s v="Muy satisfactorio"/>
    <s v="D"/>
    <s v="5.Muy satisfecho"/>
    <s v="5.Muy satisfecho"/>
    <s v="5.Muy satisfecho"/>
    <s v="5.Muy satisfecho"/>
    <s v="Consulta de saldo y/o Estado de cuenta"/>
    <s v="5 Muy satisfecho"/>
    <s v="5 Muy satisfecho"/>
    <s v="No"/>
    <m/>
    <m/>
    <m/>
    <m/>
    <m/>
    <m/>
    <m/>
    <m/>
    <m/>
    <m/>
    <m/>
    <m/>
    <m/>
    <m/>
    <s v="Experiencia de la Aplicación Móvil y/o Banca Digital (Internet)"/>
    <m/>
    <m/>
    <m/>
    <m/>
  </r>
  <r>
    <n v="13298943056"/>
    <n v="0"/>
    <s v="NPS NOV-DIC"/>
    <d v="2022-01-31T20:30:54"/>
    <s v="2022_01"/>
    <x v="1"/>
    <n v="2022"/>
    <n v="2021"/>
    <x v="1"/>
    <s v="K"/>
    <x v="1"/>
    <s v="ZONA CENTRO"/>
    <s v="CLIENTE EXTERNO"/>
    <m/>
    <m/>
    <m/>
    <m/>
    <m/>
    <m/>
    <m/>
    <m/>
    <m/>
    <m/>
    <m/>
    <m/>
    <m/>
    <m/>
    <m/>
    <m/>
    <m/>
    <m/>
    <m/>
    <m/>
    <m/>
    <m/>
    <m/>
    <m/>
    <m/>
    <m/>
    <m/>
    <m/>
    <s v="Atención del ejecutivo (s) del banco"/>
    <m/>
    <m/>
    <m/>
    <m/>
    <m/>
    <m/>
  </r>
  <r>
    <n v="13298927136"/>
    <n v="0"/>
    <s v="NPS NOV-DIC"/>
    <d v="2022-01-31T20:17:58"/>
    <s v="2022_01"/>
    <x v="1"/>
    <n v="2022"/>
    <n v="2021"/>
    <x v="0"/>
    <s v="I"/>
    <x v="0"/>
    <s v="ZONA CENTRO"/>
    <s v="CLIENTE EXTERNO"/>
    <s v="Satisfecho"/>
    <s v="No"/>
    <m/>
    <m/>
    <m/>
    <m/>
    <m/>
    <m/>
    <m/>
    <m/>
    <m/>
    <m/>
    <m/>
    <m/>
    <m/>
    <s v="No"/>
    <m/>
    <m/>
    <m/>
    <m/>
    <m/>
    <m/>
    <m/>
    <m/>
    <m/>
    <m/>
    <m/>
    <m/>
    <m/>
    <m/>
    <m/>
    <s v="Producto y/o servicio contratado"/>
    <m/>
    <m/>
    <m/>
  </r>
  <r>
    <n v="13298923935"/>
    <n v="0"/>
    <s v="NPS NOV-DIC"/>
    <d v="2022-01-31T20:15:12"/>
    <s v="2022_01"/>
    <x v="1"/>
    <n v="2022"/>
    <n v="2021"/>
    <x v="8"/>
    <s v="G"/>
    <x v="2"/>
    <s v="MUNDO IMPERIAL"/>
    <s v="CLIENTE EXTERNO"/>
    <m/>
    <m/>
    <m/>
    <m/>
    <m/>
    <m/>
    <m/>
    <m/>
    <m/>
    <m/>
    <m/>
    <m/>
    <m/>
    <m/>
    <m/>
    <m/>
    <m/>
    <m/>
    <m/>
    <m/>
    <m/>
    <m/>
    <m/>
    <m/>
    <m/>
    <m/>
    <m/>
    <m/>
    <m/>
    <m/>
    <s v="Experiencia de la Aplicación Móvil y/o Banca Digital (Internet)"/>
    <m/>
    <s v="Cajeros y/o sucursales"/>
    <m/>
    <m/>
  </r>
  <r>
    <n v="13298909588"/>
    <n v="0"/>
    <s v="NPS NOV-DIC"/>
    <d v="2022-01-31T20:03:44"/>
    <s v="2022_01"/>
    <x v="1"/>
    <n v="2022"/>
    <n v="2021"/>
    <x v="4"/>
    <s v="A"/>
    <x v="2"/>
    <s v="CORPORATIVO"/>
    <s v="CLIENTE EXTERNO"/>
    <s v="Nada satisfecho"/>
    <s v="Sí"/>
    <s v="Satisfecho"/>
    <s v="Satisfecho"/>
    <s v="Satisfecho"/>
    <s v="Satisfecho"/>
    <s v="Muy satisfactorio"/>
    <s v="D"/>
    <s v="4.Satisfecho"/>
    <s v="4.Satisfecho"/>
    <s v="4.Satisfecho"/>
    <s v="4.Satisfecho"/>
    <m/>
    <m/>
    <m/>
    <s v="No"/>
    <m/>
    <m/>
    <m/>
    <m/>
    <m/>
    <m/>
    <m/>
    <m/>
    <m/>
    <m/>
    <m/>
    <m/>
    <m/>
    <m/>
    <m/>
    <s v="Producto y/o servicio contratado"/>
    <m/>
    <m/>
    <m/>
  </r>
  <r>
    <n v="13298877001"/>
    <n v="13298877001"/>
    <s v="NPS NOV-DIC"/>
    <d v="2022-01-31T19:37:21"/>
    <s v="2022_01"/>
    <x v="1"/>
    <n v="2022"/>
    <n v="2021"/>
    <x v="0"/>
    <s v="I"/>
    <x v="0"/>
    <s v="DEPTO CONTABILIDAD"/>
    <s v="CLIENTE EXTERNO"/>
    <s v="Satisfecho"/>
    <s v="No"/>
    <m/>
    <m/>
    <m/>
    <m/>
    <m/>
    <m/>
    <m/>
    <m/>
    <m/>
    <m/>
    <m/>
    <m/>
    <m/>
    <s v="Sí"/>
    <m/>
    <m/>
    <s v="Información sobre mi crédito automotriz"/>
    <m/>
    <m/>
    <m/>
    <m/>
    <m/>
    <m/>
    <s v="2 Poco satisfecho"/>
    <s v="4 Satisfecho"/>
    <s v="4 Satisfecho"/>
    <m/>
    <m/>
    <m/>
    <m/>
    <m/>
    <m/>
    <s v="La dificultad para localizar a un ejecutivo es mucha y en varias ocasiones eh querido liquidar mi crédito y no se puede por falta de atención"/>
  </r>
  <r>
    <n v="13298858443"/>
    <n v="0"/>
    <s v="NPS NOV-DIC"/>
    <d v="2022-01-31T19:23:55"/>
    <s v="2022_01"/>
    <x v="1"/>
    <n v="2022"/>
    <n v="2021"/>
    <x v="1"/>
    <s v="K"/>
    <x v="1"/>
    <s v="MATRIZ"/>
    <s v="EMPLEADO GRUPO"/>
    <s v="Satisfecho"/>
    <s v="Sí"/>
    <s v="Satisfecho"/>
    <s v="Satisfecho"/>
    <s v="Satisfecho"/>
    <s v="Muy satisfecho"/>
    <s v="Muy satisfactorio"/>
    <s v="D"/>
    <s v="4.Satisfecho"/>
    <s v="5.Muy satisfecho"/>
    <s v="5.Muy satisfecho"/>
    <s v="5.Muy satisfecho"/>
    <s v="Transferencias y/o pagos"/>
    <s v="5 Muy satisfecho"/>
    <s v="5 Muy satisfecho"/>
    <s v="No"/>
    <m/>
    <m/>
    <m/>
    <m/>
    <m/>
    <m/>
    <m/>
    <m/>
    <m/>
    <m/>
    <m/>
    <m/>
    <m/>
    <m/>
    <s v="Experiencia de la Aplicación Móvil y/o Banca Digital (Internet)"/>
    <m/>
    <m/>
    <m/>
    <m/>
  </r>
  <r>
    <n v="13298863795"/>
    <n v="0"/>
    <s v="NPS NOV-DIC"/>
    <d v="2022-01-31T19:27:35"/>
    <s v="2022_01"/>
    <x v="1"/>
    <n v="2022"/>
    <n v="2021"/>
    <x v="5"/>
    <s v="J"/>
    <x v="1"/>
    <s v="PATRIMONIAL"/>
    <s v="CLIENTE EXTERNO"/>
    <m/>
    <m/>
    <m/>
    <m/>
    <m/>
    <m/>
    <m/>
    <m/>
    <m/>
    <m/>
    <m/>
    <m/>
    <m/>
    <m/>
    <m/>
    <m/>
    <m/>
    <m/>
    <m/>
    <m/>
    <m/>
    <m/>
    <m/>
    <m/>
    <m/>
    <m/>
    <m/>
    <m/>
    <s v="Atención del ejecutivo (s) del banco"/>
    <s v="Experiencia al abrir mi cuenta / crédito / inversión"/>
    <m/>
    <m/>
    <m/>
    <m/>
    <m/>
  </r>
  <r>
    <n v="13298857040"/>
    <n v="0"/>
    <s v="NPS NOV-DIC"/>
    <d v="2022-01-31T19:22:59"/>
    <s v="2022_01"/>
    <x v="1"/>
    <n v="2022"/>
    <n v="2021"/>
    <x v="1"/>
    <s v="K"/>
    <x v="1"/>
    <s v="FELIX CUEVAS"/>
    <s v="CLIENTE EXTERNO"/>
    <s v="Satisfecho"/>
    <s v="Sí"/>
    <s v="Muy satisfecho"/>
    <s v="Muy satisfecho"/>
    <s v="Muy satisfecho"/>
    <s v="Muy satisfecho"/>
    <s v="Muy satisfactorio"/>
    <s v="D"/>
    <s v="5.Muy satisfecho"/>
    <s v="3.Neutral"/>
    <s v="4.Satisfecho"/>
    <s v="5.Muy satisfecho"/>
    <m/>
    <m/>
    <m/>
    <m/>
    <m/>
    <m/>
    <m/>
    <m/>
    <m/>
    <m/>
    <m/>
    <m/>
    <m/>
    <m/>
    <m/>
    <m/>
    <s v="Atención del ejecutivo (s) del banco"/>
    <m/>
    <m/>
    <m/>
    <m/>
    <m/>
    <m/>
  </r>
  <r>
    <n v="13298832670"/>
    <n v="0"/>
    <s v="NPS NOV-DIC"/>
    <d v="2022-01-31T19:04:50"/>
    <s v="2022_01"/>
    <x v="1"/>
    <n v="2022"/>
    <n v="2021"/>
    <x v="5"/>
    <s v="J"/>
    <x v="1"/>
    <s v="ZONA CENTRO"/>
    <s v="CLIENTE EXTERNO"/>
    <s v="Poco satisfecho"/>
    <s v="Sí"/>
    <s v="Poco satisfecho"/>
    <s v="Neutral"/>
    <s v="Satisfecho"/>
    <s v="Poco satisfecho"/>
    <s v="Ni bueno ni malo"/>
    <s v="C"/>
    <s v="4.Satisfecho"/>
    <s v="4.Satisfecho"/>
    <s v="4.Satisfecho"/>
    <s v="4.Satisfecho"/>
    <m/>
    <m/>
    <m/>
    <m/>
    <m/>
    <m/>
    <m/>
    <m/>
    <m/>
    <m/>
    <m/>
    <m/>
    <m/>
    <m/>
    <m/>
    <m/>
    <s v="Atención del ejecutivo (s) del banco"/>
    <s v="Experiencia al abrir mi cuenta / crédito / inversión"/>
    <s v="Experiencia de la Aplicación Móvil y/o Banca Digital (Internet)"/>
    <m/>
    <m/>
    <m/>
    <m/>
  </r>
  <r>
    <n v="13298820772"/>
    <n v="13298820772"/>
    <s v="NPS NOV-DIC"/>
    <d v="2022-01-31T18:56:31"/>
    <s v="2022_01"/>
    <x v="1"/>
    <n v="2022"/>
    <n v="2021"/>
    <x v="0"/>
    <s v="I"/>
    <x v="0"/>
    <s v="ZONA CENTRO"/>
    <s v="EMPLEADO GRUPO"/>
    <s v="Satisfecho"/>
    <s v="Sí"/>
    <s v="Muy satisfecho"/>
    <s v="Muy satisfecho"/>
    <s v="Muy satisfecho"/>
    <s v="Muy satisfecho"/>
    <s v="Muy satisfactorio"/>
    <s v="D"/>
    <s v="5.Muy satisfecho"/>
    <s v="5.Muy satisfecho"/>
    <s v="5.Muy satisfecho"/>
    <s v="5.Muy satisfecho"/>
    <s v="Transferencias y/o pagos"/>
    <s v="5 Muy satisfecho"/>
    <s v="5 Muy satisfecho"/>
    <s v="Sí"/>
    <m/>
    <m/>
    <m/>
    <m/>
    <m/>
    <s v="Soporte de la Banca móvil o digital (Internet)"/>
    <m/>
    <m/>
    <m/>
    <s v="1 Nada satisfecho"/>
    <s v="1 Nada satisfecho"/>
    <s v="1 Nada satisfecho"/>
    <m/>
    <m/>
    <m/>
    <m/>
    <m/>
    <s v="Uso de mis servicios y/o productos"/>
    <m/>
  </r>
  <r>
    <n v="13298815588"/>
    <n v="13298815588"/>
    <s v="NPS NOV-DIC"/>
    <d v="2022-01-31T18:52:46"/>
    <s v="2022_01"/>
    <x v="1"/>
    <n v="2022"/>
    <n v="2021"/>
    <x v="5"/>
    <s v="J"/>
    <x v="1"/>
    <s v="MATRIZ"/>
    <s v="EMPLEADO GRUPO"/>
    <s v="Satisfecho"/>
    <s v="Sí"/>
    <s v="Satisfecho"/>
    <s v="Satisfecho"/>
    <s v="Satisfecho"/>
    <s v="Satisfecho"/>
    <s v="Muy satisfactorio"/>
    <s v="D"/>
    <s v="4.Satisfecho"/>
    <s v="3.Neutral"/>
    <s v="3.Neutral"/>
    <s v="4.Satisfecho"/>
    <s v="Transferencias y/o pagos"/>
    <s v="4 Satisfecho"/>
    <s v="4 Satisfecho"/>
    <s v="Sí"/>
    <m/>
    <s v="Saldo de mi cuenta"/>
    <m/>
    <m/>
    <m/>
    <m/>
    <m/>
    <m/>
    <m/>
    <s v="4 Satisfecho"/>
    <s v="4 Satisfecho"/>
    <s v="4 Satisfecho"/>
    <m/>
    <s v="Experiencia al abrir mi cuenta / crédito / inversión"/>
    <m/>
    <m/>
    <s v="Cajeros y/o sucursales"/>
    <s v="Uso de mis servicios y/o productos"/>
    <m/>
  </r>
  <r>
    <n v="13298794897"/>
    <n v="0"/>
    <s v="NPS NOV-DIC"/>
    <d v="2022-01-31T18:39:07"/>
    <s v="2022_01"/>
    <x v="1"/>
    <n v="2022"/>
    <n v="2021"/>
    <x v="1"/>
    <s v="K"/>
    <x v="1"/>
    <s v="MIRAMONTES"/>
    <s v="CLIENTE EXTERNO"/>
    <s v="Satisfecho"/>
    <s v="Sí"/>
    <s v="Muy satisfecho"/>
    <s v="Muy satisfecho"/>
    <s v="Muy satisfecho"/>
    <s v="Muy satisfecho"/>
    <s v="Muy satisfactorio"/>
    <s v="D"/>
    <s v="5.Muy satisfecho"/>
    <s v="5.Muy satisfecho"/>
    <s v="5.Muy satisfecho"/>
    <s v="5.Muy satisfecho"/>
    <s v="Consulta de saldo y/o Estado de cuenta"/>
    <s v="4 Satisfecho"/>
    <s v="4 Satisfecho"/>
    <s v="No"/>
    <m/>
    <m/>
    <m/>
    <m/>
    <m/>
    <m/>
    <m/>
    <m/>
    <m/>
    <m/>
    <m/>
    <m/>
    <s v="Atención del ejecutivo (s) del banco"/>
    <m/>
    <m/>
    <m/>
    <m/>
    <m/>
    <m/>
  </r>
  <r>
    <n v="13298793126"/>
    <n v="0"/>
    <s v="NPS NOV-DIC"/>
    <d v="2022-01-31T18:36:41"/>
    <s v="2022_01"/>
    <x v="1"/>
    <n v="2022"/>
    <n v="2021"/>
    <x v="4"/>
    <s v="A"/>
    <x v="2"/>
    <s v="ZONA CENTRO"/>
    <s v="EMPLEADO GRUPO"/>
    <s v="Neutral"/>
    <s v="No"/>
    <m/>
    <m/>
    <m/>
    <m/>
    <m/>
    <m/>
    <m/>
    <m/>
    <m/>
    <m/>
    <m/>
    <m/>
    <m/>
    <s v="No"/>
    <m/>
    <m/>
    <m/>
    <m/>
    <m/>
    <m/>
    <m/>
    <m/>
    <m/>
    <m/>
    <m/>
    <m/>
    <m/>
    <m/>
    <m/>
    <m/>
    <m/>
    <m/>
    <s v="No hay cajeros automáticos ni sucursales"/>
  </r>
  <r>
    <n v="13298788975"/>
    <n v="0"/>
    <s v="NPS NOV-DIC"/>
    <d v="2022-01-31T18:34:07"/>
    <s v="2022_01"/>
    <x v="1"/>
    <n v="2022"/>
    <n v="2021"/>
    <x v="1"/>
    <s v="K"/>
    <x v="1"/>
    <s v="MIRAMONTES"/>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s v="Experiencia al abrir mi cuenta / crédito / inversión"/>
    <m/>
    <s v="Producto y/o servicio contratado"/>
    <m/>
    <s v="Uso de mis servicios y/o productos"/>
    <m/>
  </r>
  <r>
    <n v="13298743759"/>
    <n v="13298743759"/>
    <s v="NPS NOV-DIC"/>
    <d v="2022-01-31T18:03:30"/>
    <s v="2022_01"/>
    <x v="1"/>
    <n v="2022"/>
    <n v="2021"/>
    <x v="1"/>
    <s v="K"/>
    <x v="1"/>
    <s v="DEPTO CONTABILIDAD"/>
    <s v="CLIENTE EXTERNO"/>
    <s v="Satisfecho"/>
    <s v="Sí"/>
    <s v="Muy satisfecho"/>
    <s v="Muy satisfecho"/>
    <s v="Muy satisfecho"/>
    <s v="Satisfecho"/>
    <s v="Muy satisfactorio"/>
    <s v="D"/>
    <s v="5.Muy satisfecho"/>
    <s v="3.Neutral"/>
    <s v="4.Satisfecho"/>
    <s v="4.Satisfecho"/>
    <s v="Consulta de saldo y/o Estado de cuenta"/>
    <s v="4 Satisfecho"/>
    <s v="4 Satisfecho"/>
    <s v="Sí"/>
    <s v="Información de la cuenta"/>
    <m/>
    <m/>
    <m/>
    <m/>
    <m/>
    <m/>
    <m/>
    <m/>
    <s v="4 Satisfecho"/>
    <s v="4 Satisfecho"/>
    <s v="4 Satisfecho"/>
    <s v="Atención del ejecutivo (s) del banco"/>
    <m/>
    <m/>
    <m/>
    <m/>
    <m/>
    <m/>
  </r>
  <r>
    <n v="13298761520"/>
    <n v="0"/>
    <s v="NPS NOV-DIC"/>
    <d v="2022-01-31T18:14:49"/>
    <s v="2022_01"/>
    <x v="1"/>
    <n v="2022"/>
    <n v="2021"/>
    <x v="7"/>
    <s v="H"/>
    <x v="0"/>
    <s v="ZONA CENTRO"/>
    <s v="EMPLEADO BANCO"/>
    <s v="Neutral"/>
    <s v="Sí"/>
    <s v="Muy satisfecho"/>
    <s v="Muy satisfecho"/>
    <s v="Muy satisfecho"/>
    <s v="Muy satisfecho"/>
    <s v="Muy satisfactorio"/>
    <s v="D"/>
    <s v="5.Muy satisfecho"/>
    <s v="4.Satisfecho"/>
    <s v="5.Muy satisfecho"/>
    <s v="5.Muy satisfecho"/>
    <s v="Transferencias y/o pagos"/>
    <s v="3 Neutral"/>
    <s v="3 Neutral"/>
    <s v="No"/>
    <m/>
    <m/>
    <m/>
    <m/>
    <m/>
    <m/>
    <m/>
    <m/>
    <m/>
    <m/>
    <m/>
    <m/>
    <m/>
    <m/>
    <s v="Experiencia de la Aplicación Móvil y/o Banca Digital (Internet)"/>
    <m/>
    <s v="Cajeros y/o sucursales"/>
    <m/>
    <m/>
  </r>
  <r>
    <n v="13298750004"/>
    <n v="0"/>
    <s v="NPS NOV-DIC"/>
    <d v="2022-01-31T18:07:08"/>
    <s v="2022_01"/>
    <x v="1"/>
    <n v="2022"/>
    <n v="2021"/>
    <x v="1"/>
    <s v="K"/>
    <x v="1"/>
    <s v="CORPORATIVO"/>
    <s v="CLIENTE EXTERNO"/>
    <s v="Satisfecho"/>
    <s v="Sí"/>
    <s v="Satisfecho"/>
    <s v="Muy satisfecho"/>
    <s v="Satisfecho"/>
    <s v="Satisfecho"/>
    <s v="Muy satisfactorio"/>
    <s v="D"/>
    <s v="4.Satisfecho"/>
    <s v="4.Satisfecho"/>
    <s v="5.Muy satisfecho"/>
    <s v="4.Satisfecho"/>
    <m/>
    <m/>
    <m/>
    <s v="No"/>
    <m/>
    <m/>
    <m/>
    <m/>
    <m/>
    <m/>
    <m/>
    <m/>
    <m/>
    <m/>
    <m/>
    <m/>
    <s v="Atención del ejecutivo (s) del banco"/>
    <m/>
    <m/>
    <m/>
    <m/>
    <m/>
    <m/>
  </r>
  <r>
    <n v="13298736409"/>
    <n v="0"/>
    <s v="NPS NOV-DIC"/>
    <d v="2022-01-31T17:58:22"/>
    <s v="2022_01"/>
    <x v="1"/>
    <n v="2022"/>
    <n v="2021"/>
    <x v="9"/>
    <s v="E"/>
    <x v="2"/>
    <s v="ZONA CENTRO"/>
    <s v="CLIENTE EXTERNO"/>
    <s v="Satisfecho"/>
    <s v="Sí"/>
    <s v="Satisfecho"/>
    <s v="Satisfecho"/>
    <s v="Satisfecho"/>
    <s v="Satisfecho"/>
    <s v="Muy satisfactorio"/>
    <s v="D"/>
    <s v="3.Neutral"/>
    <s v="4.Satisfecho"/>
    <s v="4.Satisfecho"/>
    <s v="4.Satisfecho"/>
    <s v="Transferencias y/o pagos"/>
    <s v="4 Satisfecho"/>
    <s v="4 Satisfecho"/>
    <s v="No"/>
    <m/>
    <m/>
    <m/>
    <m/>
    <m/>
    <m/>
    <m/>
    <m/>
    <m/>
    <m/>
    <m/>
    <m/>
    <m/>
    <m/>
    <m/>
    <m/>
    <s v="Cajeros y/o sucursales"/>
    <m/>
    <m/>
  </r>
  <r>
    <n v="13298736298"/>
    <n v="0"/>
    <s v="NPS NOV-DIC"/>
    <d v="2022-01-31T17:59:42"/>
    <s v="2022_01"/>
    <x v="1"/>
    <n v="2022"/>
    <n v="2021"/>
    <x v="7"/>
    <s v="H"/>
    <x v="0"/>
    <s v="PATRIMONIAL"/>
    <s v="CLIENTE EXTERNO"/>
    <s v="Neutral"/>
    <s v="No"/>
    <m/>
    <m/>
    <m/>
    <m/>
    <m/>
    <m/>
    <m/>
    <m/>
    <m/>
    <m/>
    <s v="Consulta de saldo y/o Estado de cuenta"/>
    <s v="4 Satisfecho"/>
    <s v="4 Satisfecho"/>
    <s v="No"/>
    <m/>
    <m/>
    <m/>
    <m/>
    <m/>
    <m/>
    <m/>
    <m/>
    <m/>
    <m/>
    <m/>
    <m/>
    <m/>
    <m/>
    <m/>
    <s v="Producto y/o servicio contratado"/>
    <m/>
    <m/>
    <m/>
  </r>
  <r>
    <n v="13298728551"/>
    <n v="13298728551"/>
    <s v="NPS NOV-DIC"/>
    <d v="2022-01-31T17:54:05"/>
    <s v="2022_01"/>
    <x v="1"/>
    <n v="2022"/>
    <n v="2021"/>
    <x v="0"/>
    <s v="I"/>
    <x v="0"/>
    <s v="DEPTO CONTABILIDAD"/>
    <s v="CLIENTE EXTERNO"/>
    <s v="Neutral"/>
    <s v="No"/>
    <m/>
    <m/>
    <m/>
    <m/>
    <m/>
    <m/>
    <m/>
    <m/>
    <m/>
    <m/>
    <m/>
    <m/>
    <m/>
    <s v="Sí"/>
    <m/>
    <s v="Saldo de mi cuenta"/>
    <m/>
    <m/>
    <m/>
    <m/>
    <m/>
    <m/>
    <m/>
    <s v="2 Poco satisfecho"/>
    <s v="4 Satisfecho"/>
    <s v="4 Satisfecho"/>
    <m/>
    <m/>
    <m/>
    <s v="Producto y/o servicio contratado"/>
    <m/>
    <m/>
    <m/>
  </r>
  <r>
    <n v="13298712215"/>
    <n v="13298712215"/>
    <s v="NPS NOV-DIC"/>
    <d v="2022-01-31T17:44:13"/>
    <s v="2022_01"/>
    <x v="1"/>
    <n v="2022"/>
    <n v="2021"/>
    <x v="2"/>
    <s v="D"/>
    <x v="2"/>
    <s v="MATRIZ"/>
    <s v="CLIENTE EXTERNO"/>
    <s v="Poco satisfecho"/>
    <s v="Sí"/>
    <s v="Satisfecho"/>
    <s v="Neutral"/>
    <s v="Muy satisfecho"/>
    <s v="Poco satisfecho"/>
    <s v="Ni bueno ni malo"/>
    <s v="C"/>
    <s v="2.Poco satisfecho"/>
    <s v="3.Neutral"/>
    <s v="2.Poco satisfecho"/>
    <s v="3.Neutral"/>
    <m/>
    <m/>
    <m/>
    <s v="Sí"/>
    <m/>
    <m/>
    <m/>
    <m/>
    <m/>
    <s v="Soporte de la Banca móvil o digital (Internet)"/>
    <m/>
    <m/>
    <m/>
    <s v="4 Satisfecho"/>
    <s v="5 Muy satisfecho"/>
    <s v="5 Muy satisfecho"/>
    <s v="Atención del ejecutivo (s) del banco"/>
    <m/>
    <s v="Experiencia de la Aplicación Móvil y/o Banca Digital (Internet)"/>
    <m/>
    <s v="Cajeros y/o sucursales"/>
    <m/>
    <m/>
  </r>
  <r>
    <n v="13298715801"/>
    <n v="13298715801"/>
    <s v="NPS NOV-DIC"/>
    <d v="2022-01-31T17:45:41"/>
    <s v="2022_01"/>
    <x v="1"/>
    <n v="2022"/>
    <n v="2021"/>
    <x v="4"/>
    <s v="A"/>
    <x v="2"/>
    <s v="ZONA CENTRO"/>
    <s v="CLIENTE EXTERNO"/>
    <s v="Nada satisfecho"/>
    <s v="Sí"/>
    <s v="Neutral"/>
    <s v="Neutral"/>
    <s v="Neutral"/>
    <s v="Neutral"/>
    <s v="Ni bueno ni malo"/>
    <s v="C"/>
    <s v="2.Poco satisfecho"/>
    <s v="3.Neutral"/>
    <s v="3.Neutral"/>
    <s v="3.Neutral"/>
    <m/>
    <m/>
    <m/>
    <s v="Sí"/>
    <m/>
    <m/>
    <s v="Información sobre mi crédito automotriz"/>
    <m/>
    <m/>
    <m/>
    <m/>
    <m/>
    <m/>
    <s v="3 Neutral"/>
    <s v="3 Neutral"/>
    <s v="2 Poco satisfecho"/>
    <m/>
    <m/>
    <m/>
    <s v="Producto y/o servicio contratado"/>
    <m/>
    <m/>
    <s v="Al parecer me han mentido solo para que pagara y no me ayudan con mi problema ocasionado por la pandemia. No debo nada y requiero su apoyo para una reestructuración de mi crédito "/>
  </r>
  <r>
    <n v="13298711978"/>
    <n v="0"/>
    <s v="NPS NOV-DIC"/>
    <d v="2022-01-31T17:44:22"/>
    <s v="2022_01"/>
    <x v="1"/>
    <n v="2022"/>
    <n v="2021"/>
    <x v="0"/>
    <s v="I"/>
    <x v="0"/>
    <s v="ZONA CENTRO"/>
    <s v="EMPLEADO GRUPO"/>
    <s v="Satisfecho"/>
    <s v="Sí"/>
    <m/>
    <m/>
    <m/>
    <m/>
    <m/>
    <m/>
    <m/>
    <m/>
    <m/>
    <m/>
    <m/>
    <m/>
    <m/>
    <m/>
    <m/>
    <m/>
    <m/>
    <m/>
    <m/>
    <m/>
    <m/>
    <m/>
    <m/>
    <m/>
    <m/>
    <m/>
    <m/>
    <m/>
    <m/>
    <m/>
    <s v="Cajeros y/o sucursales"/>
    <m/>
    <m/>
  </r>
  <r>
    <n v="13298696564"/>
    <n v="0"/>
    <s v="NPS NOV-DIC"/>
    <d v="2022-01-31T17:34:35"/>
    <s v="2022_01"/>
    <x v="1"/>
    <n v="2022"/>
    <n v="2021"/>
    <x v="3"/>
    <s v="F"/>
    <x v="2"/>
    <s v="ZONA CENTRO"/>
    <s v="CLIENTE EXTERNO"/>
    <s v="Poco satisfecho"/>
    <s v="Sí"/>
    <s v="Nada satisfecho"/>
    <s v="Nada satisfecho"/>
    <s v="Neutral"/>
    <s v="Neutral"/>
    <s v="Muy malo"/>
    <s v="A"/>
    <s v="4.Satisfecho"/>
    <s v="3.Neutral"/>
    <s v="3.Neutral"/>
    <s v="1.Nada satisfecho"/>
    <s v="Consulta de saldo y/o Estado de cuenta"/>
    <s v="1 Nada satisfecho"/>
    <s v="1 Nada satisfecho"/>
    <s v="No"/>
    <m/>
    <m/>
    <m/>
    <m/>
    <m/>
    <m/>
    <m/>
    <m/>
    <m/>
    <m/>
    <m/>
    <m/>
    <m/>
    <m/>
    <s v="Experiencia de la Aplicación Móvil y/o Banca Digital (Internet)"/>
    <m/>
    <m/>
    <m/>
    <m/>
  </r>
  <r>
    <n v="13298637333"/>
    <n v="0"/>
    <s v="NPS NOV-DIC"/>
    <d v="2022-01-31T17:00:00"/>
    <s v="2022_01"/>
    <x v="1"/>
    <n v="2022"/>
    <n v="2021"/>
    <x v="3"/>
    <s v="F"/>
    <x v="2"/>
    <s v="ZONA CENTRO"/>
    <s v="CLIENTE EXTERNO"/>
    <s v="Poco satisfecho"/>
    <s v="Sí"/>
    <s v="Muy satisfecho"/>
    <s v="Muy satisfecho"/>
    <s v="Satisfecho"/>
    <s v="Satisfecho"/>
    <s v="Muy satisfactorio"/>
    <s v="D"/>
    <s v="5.Muy satisfecho"/>
    <s v="2.Poco satisfecho"/>
    <s v="4.Satisfecho"/>
    <s v="4.Satisfecho"/>
    <s v="Consulta de saldo y/o Estado de cuenta"/>
    <s v="4 Satisfecho"/>
    <s v="4 Satisfecho"/>
    <s v="No"/>
    <m/>
    <m/>
    <m/>
    <m/>
    <m/>
    <m/>
    <m/>
    <m/>
    <m/>
    <m/>
    <m/>
    <m/>
    <m/>
    <m/>
    <m/>
    <m/>
    <m/>
    <m/>
    <s v="No ofrece nada de crédito."/>
  </r>
  <r>
    <n v="13298627399"/>
    <n v="13298627399"/>
    <s v="NPS NOV-DIC"/>
    <d v="2022-01-31T16:53:07"/>
    <s v="2022_01"/>
    <x v="1"/>
    <n v="2022"/>
    <n v="2021"/>
    <x v="1"/>
    <s v="K"/>
    <x v="1"/>
    <s v="DEPTO CONTABILIDAD"/>
    <s v="CLIENTE EXTERNO"/>
    <s v="Muy satisfecho"/>
    <s v="No"/>
    <m/>
    <m/>
    <m/>
    <m/>
    <m/>
    <m/>
    <m/>
    <m/>
    <m/>
    <m/>
    <m/>
    <m/>
    <m/>
    <s v="Sí"/>
    <m/>
    <s v="Saldo de mi cuenta"/>
    <m/>
    <m/>
    <m/>
    <m/>
    <m/>
    <m/>
    <m/>
    <s v="5 Muy satisfecho"/>
    <s v="5 Muy satisfecho"/>
    <s v="5 Muy satisfecho"/>
    <s v="Atención del ejecutivo (s) del banco"/>
    <s v="Experiencia al abrir mi cuenta / crédito / inversión"/>
    <m/>
    <m/>
    <m/>
    <m/>
    <m/>
  </r>
  <r>
    <n v="13298625253"/>
    <n v="0"/>
    <s v="NPS NOV-DIC"/>
    <d v="2022-01-31T16:52:42"/>
    <s v="2022_01"/>
    <x v="1"/>
    <n v="2022"/>
    <n v="2021"/>
    <x v="7"/>
    <s v="H"/>
    <x v="0"/>
    <s v="ZONA CENTRO"/>
    <s v="EMPLEADO GRUPO"/>
    <m/>
    <m/>
    <m/>
    <m/>
    <m/>
    <m/>
    <m/>
    <m/>
    <m/>
    <m/>
    <m/>
    <m/>
    <m/>
    <m/>
    <m/>
    <m/>
    <m/>
    <m/>
    <m/>
    <m/>
    <m/>
    <m/>
    <m/>
    <m/>
    <m/>
    <m/>
    <m/>
    <m/>
    <m/>
    <m/>
    <m/>
    <m/>
    <m/>
    <m/>
    <s v="No puedo hacer transferencias a otros bancos, la app se queda trabada o simplemente se sale de la aplicación"/>
  </r>
  <r>
    <n v="13298599581"/>
    <n v="13298599581"/>
    <s v="NPS NOV-DIC"/>
    <d v="2022-01-31T16:40:09"/>
    <s v="2022_01"/>
    <x v="1"/>
    <n v="2022"/>
    <n v="2021"/>
    <x v="7"/>
    <s v="H"/>
    <x v="0"/>
    <s v="DEPTO CONTABILIDAD"/>
    <s v="CLIENTE EXTERNO"/>
    <s v="Neutral"/>
    <s v="No"/>
    <m/>
    <m/>
    <m/>
    <m/>
    <m/>
    <m/>
    <m/>
    <m/>
    <m/>
    <m/>
    <m/>
    <m/>
    <m/>
    <s v="Sí"/>
    <m/>
    <s v="Saldo de mi cuenta"/>
    <s v="Información sobre mi crédito automotriz"/>
    <s v="Información sobre seguros"/>
    <m/>
    <m/>
    <m/>
    <m/>
    <m/>
    <s v="1 Nada satisfecho"/>
    <s v="1 Nada satisfecho"/>
    <s v="1 Nada satisfecho"/>
    <s v="Atención del ejecutivo (s) del banco"/>
    <m/>
    <m/>
    <m/>
    <m/>
    <m/>
    <m/>
  </r>
  <r>
    <n v="13298580920"/>
    <n v="0"/>
    <s v="NPS NOV-DIC"/>
    <d v="2022-01-31T16:30:24"/>
    <s v="2022_01"/>
    <x v="1"/>
    <n v="2022"/>
    <n v="2021"/>
    <x v="0"/>
    <s v="I"/>
    <x v="0"/>
    <s v="CIUDAD JARDIN"/>
    <s v="CLIENTE EXTERNO"/>
    <s v="Satisfecho"/>
    <s v="Sí"/>
    <s v="Muy satisfecho"/>
    <s v="Satisfecho"/>
    <s v="Muy satisfecho"/>
    <s v="Muy satisfecho"/>
    <s v="Muy satisfactorio"/>
    <s v="D"/>
    <s v="4.Satisfecho"/>
    <s v="4.Satisfecho"/>
    <s v="4.Satisfecho"/>
    <s v="4.Satisfecho"/>
    <s v="Transferencias y/o pagos"/>
    <s v="4 Satisfecho"/>
    <s v="4 Satisfecho"/>
    <s v="No"/>
    <m/>
    <m/>
    <m/>
    <m/>
    <m/>
    <m/>
    <m/>
    <m/>
    <m/>
    <m/>
    <m/>
    <m/>
    <m/>
    <m/>
    <m/>
    <s v="Producto y/o servicio contratado"/>
    <m/>
    <s v="Uso de mis servicios y/o productos"/>
    <m/>
  </r>
  <r>
    <n v="13298581372"/>
    <n v="0"/>
    <s v="NPS NOV-DIC"/>
    <d v="2022-01-31T16:30:27"/>
    <s v="2022_01"/>
    <x v="1"/>
    <n v="2022"/>
    <n v="2021"/>
    <x v="1"/>
    <s v="K"/>
    <x v="1"/>
    <s v="CORPORATIVO"/>
    <s v="EMPLEADO BANC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m/>
    <s v="Experiencia al abrir mi cuenta / crédito / inversión"/>
    <m/>
    <m/>
    <m/>
    <m/>
    <m/>
  </r>
  <r>
    <n v="13298581260"/>
    <n v="0"/>
    <s v="NPS NOV-DIC"/>
    <d v="2022-01-31T16:30:58"/>
    <s v="2022_01"/>
    <x v="1"/>
    <n v="2022"/>
    <n v="2021"/>
    <x v="5"/>
    <s v="J"/>
    <x v="1"/>
    <s v="ZONA CENTRO"/>
    <s v="EMPLEADO GRUPO"/>
    <s v="Satisfecho"/>
    <s v="No"/>
    <m/>
    <m/>
    <m/>
    <m/>
    <m/>
    <m/>
    <m/>
    <m/>
    <m/>
    <m/>
    <s v="Transferencias y/o pagos"/>
    <s v="5 Muy satisfecho"/>
    <s v="5 Muy satisfecho"/>
    <s v="No"/>
    <m/>
    <m/>
    <m/>
    <m/>
    <m/>
    <m/>
    <m/>
    <m/>
    <m/>
    <m/>
    <m/>
    <m/>
    <m/>
    <s v="Experiencia al abrir mi cuenta / crédito / inversión"/>
    <s v="Experiencia de la Aplicación Móvil y/o Banca Digital (Internet)"/>
    <m/>
    <m/>
    <m/>
    <m/>
  </r>
  <r>
    <n v="13298485816"/>
    <n v="0"/>
    <s v="NPS NOV-DIC"/>
    <d v="2022-01-31T15:45:45"/>
    <s v="2022_01"/>
    <x v="1"/>
    <n v="2022"/>
    <n v="2021"/>
    <x v="1"/>
    <s v="K"/>
    <x v="1"/>
    <s v="MATRIZ"/>
    <s v="EMPLEADO BANCO"/>
    <s v="Satisfecho"/>
    <s v="No"/>
    <m/>
    <m/>
    <m/>
    <m/>
    <m/>
    <m/>
    <m/>
    <m/>
    <m/>
    <m/>
    <m/>
    <m/>
    <m/>
    <m/>
    <m/>
    <m/>
    <m/>
    <m/>
    <m/>
    <m/>
    <m/>
    <m/>
    <m/>
    <m/>
    <m/>
    <m/>
    <s v="Atención del ejecutivo (s) del banco"/>
    <m/>
    <m/>
    <s v="Producto y/o servicio contratado"/>
    <m/>
    <m/>
    <m/>
  </r>
  <r>
    <n v="13298481318"/>
    <n v="0"/>
    <s v="NPS NOV-DIC"/>
    <d v="2022-01-31T15:43:52"/>
    <s v="2022_01"/>
    <x v="1"/>
    <n v="2022"/>
    <n v="2021"/>
    <x v="1"/>
    <s v="K"/>
    <x v="1"/>
    <s v="ZONA CENTRO"/>
    <s v="CLIENTE EXTERNO"/>
    <s v="Muy satisfecho"/>
    <s v="No"/>
    <m/>
    <m/>
    <m/>
    <m/>
    <m/>
    <m/>
    <m/>
    <m/>
    <m/>
    <m/>
    <m/>
    <m/>
    <m/>
    <s v="No"/>
    <m/>
    <m/>
    <m/>
    <m/>
    <m/>
    <m/>
    <m/>
    <m/>
    <m/>
    <m/>
    <m/>
    <m/>
    <m/>
    <m/>
    <m/>
    <m/>
    <m/>
    <s v="Uso de mis servicios y/o productos"/>
    <m/>
  </r>
  <r>
    <n v="13298451569"/>
    <n v="0"/>
    <s v="NPS NOV-DIC"/>
    <d v="2022-01-31T15:29:37"/>
    <s v="2022_01"/>
    <x v="1"/>
    <n v="2022"/>
    <n v="2021"/>
    <x v="2"/>
    <s v="D"/>
    <x v="2"/>
    <s v="CORPORATIVO"/>
    <s v="EMPLEADO BANCO"/>
    <s v="Neutral"/>
    <s v="Sí"/>
    <s v="Poco satisfecho"/>
    <s v="Muy satisfecho"/>
    <s v="Neutral"/>
    <s v="Nada satisfecho"/>
    <s v="Muy satisfactorio"/>
    <s v="D"/>
    <s v="5.Muy satisfecho"/>
    <s v="5.Muy satisfecho"/>
    <s v="5.Muy satisfecho"/>
    <s v="3.Neutral"/>
    <s v="Consulta de saldo y/o Estado de cuenta"/>
    <s v="2 Poco satisfecho"/>
    <s v="1 Nada satisfecho"/>
    <s v="No"/>
    <m/>
    <m/>
    <m/>
    <m/>
    <m/>
    <m/>
    <m/>
    <m/>
    <m/>
    <m/>
    <m/>
    <m/>
    <m/>
    <m/>
    <s v="Experiencia de la Aplicación Móvil y/o Banca Digital (Internet)"/>
    <m/>
    <m/>
    <s v="Uso de mis servicios y/o productos"/>
    <m/>
  </r>
  <r>
    <n v="13298453308"/>
    <n v="0"/>
    <s v="NPS NOV-DIC"/>
    <d v="2022-01-31T15:29:15"/>
    <s v="2022_01"/>
    <x v="1"/>
    <n v="2022"/>
    <n v="2021"/>
    <x v="0"/>
    <s v="I"/>
    <x v="0"/>
    <s v="ZONA CENTRO"/>
    <s v="EMPLEADO GRUPO"/>
    <m/>
    <m/>
    <m/>
    <m/>
    <m/>
    <m/>
    <m/>
    <m/>
    <m/>
    <m/>
    <m/>
    <m/>
    <m/>
    <m/>
    <m/>
    <m/>
    <m/>
    <m/>
    <m/>
    <m/>
    <m/>
    <m/>
    <m/>
    <m/>
    <m/>
    <m/>
    <m/>
    <m/>
    <m/>
    <m/>
    <m/>
    <m/>
    <m/>
    <s v="Uso de mis servicios y/o productos"/>
    <m/>
  </r>
  <r>
    <n v="13298433399"/>
    <n v="0"/>
    <s v="NPS NOV-DIC"/>
    <d v="2022-01-31T15:23:37"/>
    <s v="2022_01"/>
    <x v="1"/>
    <n v="2022"/>
    <n v="2021"/>
    <x v="5"/>
    <s v="J"/>
    <x v="1"/>
    <s v="CIUDAD JARDIN"/>
    <s v="EMPLEADO BANCO"/>
    <s v="Satisfecho"/>
    <s v="Sí"/>
    <s v="Satisfecho"/>
    <s v="Satisfecho"/>
    <s v="Muy satisfecho"/>
    <s v="Satisfecho"/>
    <s v="Muy satisfactorio"/>
    <s v="D"/>
    <s v="4.Satisfecho"/>
    <s v="4.Satisfecho"/>
    <s v="4.Satisfecho"/>
    <s v="4.Satisfecho"/>
    <s v="Consulta de saldo y/o Estado de cuenta"/>
    <s v="3 Neutral"/>
    <s v="3 Neutral"/>
    <s v="No"/>
    <m/>
    <m/>
    <m/>
    <m/>
    <m/>
    <m/>
    <m/>
    <m/>
    <m/>
    <m/>
    <m/>
    <m/>
    <m/>
    <m/>
    <m/>
    <m/>
    <s v="Cajeros y/o sucursales"/>
    <s v="Uso de mis servicios y/o productos"/>
    <m/>
  </r>
  <r>
    <n v="13298420489"/>
    <n v="0"/>
    <s v="NPS NOV-DIC"/>
    <d v="2022-01-31T15:18:01"/>
    <s v="2022_01"/>
    <x v="1"/>
    <n v="2022"/>
    <n v="2021"/>
    <x v="1"/>
    <s v="K"/>
    <x v="1"/>
    <s v="MUNDO IMPERIAL"/>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s v="Atención del ejecutivo (s) del banco"/>
    <m/>
    <m/>
    <m/>
    <m/>
    <m/>
    <m/>
  </r>
  <r>
    <n v="13298389777"/>
    <n v="0"/>
    <s v="NPS NOV-DIC"/>
    <d v="2022-01-31T15:03:31"/>
    <s v="2022_01"/>
    <x v="1"/>
    <n v="2022"/>
    <n v="2021"/>
    <x v="0"/>
    <s v="I"/>
    <x v="0"/>
    <s v="ZONA CENTRO"/>
    <s v="EMPLEADO GRUPO"/>
    <s v="Satisfecho"/>
    <s v="No"/>
    <m/>
    <m/>
    <m/>
    <m/>
    <m/>
    <m/>
    <m/>
    <m/>
    <m/>
    <m/>
    <s v="Consulta de saldo y/o Estado de cuenta"/>
    <s v="4 Satisfecho"/>
    <s v="3 Neutral"/>
    <s v="No"/>
    <m/>
    <m/>
    <m/>
    <m/>
    <m/>
    <m/>
    <m/>
    <m/>
    <m/>
    <m/>
    <m/>
    <m/>
    <m/>
    <m/>
    <m/>
    <m/>
    <m/>
    <m/>
    <s v="POCAS SUCURSALES DEL BANCO/FALLAS EN SUS CAJEROS"/>
  </r>
  <r>
    <n v="13298371695"/>
    <n v="0"/>
    <s v="NPS NOV-DIC"/>
    <d v="2022-01-31T14:56:28"/>
    <s v="2022_01"/>
    <x v="1"/>
    <n v="2022"/>
    <n v="2021"/>
    <x v="2"/>
    <s v="D"/>
    <x v="2"/>
    <s v="ZONA CENTRO"/>
    <s v="EMPLEADO GRUPO"/>
    <m/>
    <m/>
    <m/>
    <m/>
    <m/>
    <m/>
    <m/>
    <m/>
    <m/>
    <m/>
    <m/>
    <m/>
    <m/>
    <m/>
    <m/>
    <m/>
    <m/>
    <m/>
    <m/>
    <m/>
    <m/>
    <m/>
    <m/>
    <m/>
    <m/>
    <m/>
    <m/>
    <m/>
    <m/>
    <m/>
    <m/>
    <m/>
    <m/>
    <m/>
    <s v="no llegan estados de cuenta y en una sucursal no se lo pueden dar a uno"/>
  </r>
  <r>
    <n v="13298363009"/>
    <n v="0"/>
    <s v="NPS NOV-DIC"/>
    <d v="2022-01-31T14:52:27"/>
    <s v="2022_01"/>
    <x v="1"/>
    <n v="2022"/>
    <n v="2021"/>
    <x v="1"/>
    <s v="K"/>
    <x v="1"/>
    <s v="ZONA CENTRO"/>
    <s v="CLIENTE EXTERNO"/>
    <s v="Muy satisfecho"/>
    <s v="No"/>
    <m/>
    <m/>
    <m/>
    <m/>
    <m/>
    <m/>
    <m/>
    <m/>
    <m/>
    <m/>
    <m/>
    <m/>
    <m/>
    <m/>
    <m/>
    <m/>
    <m/>
    <m/>
    <m/>
    <m/>
    <m/>
    <m/>
    <m/>
    <m/>
    <m/>
    <m/>
    <s v="Atención del ejecutivo (s) del banco"/>
    <m/>
    <m/>
    <m/>
    <m/>
    <s v="Uso de mis servicios y/o productos"/>
    <m/>
  </r>
  <r>
    <n v="13298307347"/>
    <n v="13298307347"/>
    <s v="NPS NOV-DIC"/>
    <d v="2022-01-31T14:27:19"/>
    <s v="2022_01"/>
    <x v="1"/>
    <n v="2022"/>
    <n v="2021"/>
    <x v="5"/>
    <s v="J"/>
    <x v="1"/>
    <s v="ZONA CENTRO"/>
    <s v="CLIENTE EXTERNO"/>
    <s v="Neutral"/>
    <s v="No"/>
    <m/>
    <m/>
    <m/>
    <m/>
    <m/>
    <m/>
    <m/>
    <m/>
    <m/>
    <m/>
    <s v="Consulta de saldo y/o Estado de cuenta"/>
    <s v="3 Neutral"/>
    <s v="3 Neutral"/>
    <s v="Sí"/>
    <m/>
    <m/>
    <m/>
    <m/>
    <m/>
    <s v="Soporte de la Banca móvil o digital (Internet)"/>
    <m/>
    <m/>
    <m/>
    <s v="3 Neutral"/>
    <s v="3 Neutral"/>
    <s v="3 Neutral"/>
    <s v="Atención del ejecutivo (s) del banco"/>
    <s v="Experiencia al abrir mi cuenta / crédito / inversión"/>
    <m/>
    <m/>
    <m/>
    <m/>
    <m/>
  </r>
  <r>
    <n v="13298318393"/>
    <n v="0"/>
    <s v="NPS NOV-DIC"/>
    <d v="2022-01-31T14:33:17"/>
    <s v="2022_01"/>
    <x v="1"/>
    <n v="2022"/>
    <n v="2021"/>
    <x v="5"/>
    <s v="J"/>
    <x v="1"/>
    <s v="ZONA CENTRO"/>
    <s v="EMPLEADO GRUPO"/>
    <m/>
    <m/>
    <m/>
    <m/>
    <m/>
    <m/>
    <m/>
    <m/>
    <m/>
    <m/>
    <m/>
    <m/>
    <m/>
    <m/>
    <m/>
    <m/>
    <m/>
    <m/>
    <m/>
    <m/>
    <m/>
    <m/>
    <m/>
    <m/>
    <m/>
    <m/>
    <m/>
    <m/>
    <m/>
    <m/>
    <s v="Experiencia de la Aplicación Móvil y/o Banca Digital (Internet)"/>
    <m/>
    <m/>
    <m/>
    <m/>
  </r>
  <r>
    <n v="13298309962"/>
    <n v="0"/>
    <s v="NPS NOV-DIC"/>
    <d v="2022-01-31T14:29:20"/>
    <s v="2022_01"/>
    <x v="1"/>
    <n v="2022"/>
    <n v="2021"/>
    <x v="1"/>
    <s v="K"/>
    <x v="1"/>
    <s v="CORPORATIVO"/>
    <s v="CLIENTE EXTERNO"/>
    <s v="Muy satisfecho"/>
    <s v="No"/>
    <m/>
    <m/>
    <m/>
    <m/>
    <m/>
    <m/>
    <m/>
    <m/>
    <m/>
    <m/>
    <m/>
    <m/>
    <m/>
    <s v="No"/>
    <m/>
    <m/>
    <m/>
    <m/>
    <m/>
    <m/>
    <m/>
    <m/>
    <m/>
    <m/>
    <m/>
    <m/>
    <s v="Atención del ejecutivo (s) del banco"/>
    <m/>
    <m/>
    <m/>
    <m/>
    <m/>
    <m/>
  </r>
  <r>
    <n v="13298301712"/>
    <n v="0"/>
    <s v="NPS NOV-DIC"/>
    <d v="2022-01-31T14:25:44"/>
    <s v="2022_01"/>
    <x v="1"/>
    <n v="2022"/>
    <n v="2021"/>
    <x v="1"/>
    <s v="K"/>
    <x v="1"/>
    <s v="ZONA CENTRO"/>
    <s v="EMPLEADO BANCO"/>
    <s v="Muy satisfecho"/>
    <s v="No"/>
    <m/>
    <m/>
    <m/>
    <m/>
    <m/>
    <m/>
    <m/>
    <m/>
    <m/>
    <m/>
    <s v="Consulta de saldo y/o Estado de cuenta"/>
    <s v="5 Muy satisfecho"/>
    <s v="5 Muy satisfecho"/>
    <s v="No"/>
    <m/>
    <m/>
    <m/>
    <m/>
    <m/>
    <m/>
    <m/>
    <m/>
    <m/>
    <m/>
    <m/>
    <m/>
    <m/>
    <m/>
    <m/>
    <m/>
    <m/>
    <m/>
    <s v="No cobran comisiones "/>
  </r>
  <r>
    <n v="13298291068"/>
    <n v="0"/>
    <s v="NPS NOV-DIC"/>
    <d v="2022-01-31T14:18:11"/>
    <s v="2022_01"/>
    <x v="1"/>
    <n v="2022"/>
    <n v="2021"/>
    <x v="3"/>
    <s v="F"/>
    <x v="2"/>
    <s v="ZONA CENTRO"/>
    <s v="CLIENTE EXTERNO"/>
    <s v="Neutral"/>
    <s v="Sí"/>
    <m/>
    <m/>
    <m/>
    <m/>
    <m/>
    <m/>
    <m/>
    <m/>
    <m/>
    <m/>
    <m/>
    <m/>
    <m/>
    <m/>
    <m/>
    <m/>
    <m/>
    <m/>
    <m/>
    <m/>
    <m/>
    <m/>
    <m/>
    <m/>
    <m/>
    <m/>
    <m/>
    <m/>
    <s v="Experiencia de la Aplicación Móvil y/o Banca Digital (Internet)"/>
    <m/>
    <m/>
    <s v="Uso de mis servicios y/o productos"/>
    <s v="Limitar los horarios para spei, la aplicacion agarra cuando quiere, la banca web se bloquea y ni en el call center te saben desbloquear"/>
  </r>
  <r>
    <n v="13298280181"/>
    <n v="0"/>
    <s v="NPS NOV-DIC"/>
    <d v="2022-01-31T14:15:40"/>
    <s v="2022_01"/>
    <x v="1"/>
    <n v="2022"/>
    <n v="2021"/>
    <x v="0"/>
    <s v="I"/>
    <x v="0"/>
    <s v="ZONA CENTRO"/>
    <s v="CLIENTE EXTERNO"/>
    <s v="Neutral"/>
    <s v="No"/>
    <m/>
    <m/>
    <m/>
    <m/>
    <m/>
    <m/>
    <m/>
    <m/>
    <m/>
    <m/>
    <m/>
    <m/>
    <m/>
    <m/>
    <m/>
    <m/>
    <m/>
    <m/>
    <m/>
    <m/>
    <m/>
    <m/>
    <m/>
    <m/>
    <m/>
    <m/>
    <s v="Atención del ejecutivo (s) del banco"/>
    <m/>
    <m/>
    <m/>
    <m/>
    <m/>
    <s v="PAGO DE INTERESES POR INVERSION MAS ALTOS"/>
  </r>
  <r>
    <n v="13298261604"/>
    <n v="0"/>
    <s v="NPS NOV-DIC"/>
    <d v="2022-01-31T14:07:40"/>
    <s v="2022_01"/>
    <x v="1"/>
    <n v="2022"/>
    <n v="2021"/>
    <x v="1"/>
    <s v="K"/>
    <x v="1"/>
    <s v="ZONA CENTRO"/>
    <s v="EMPLEADO GRUPO"/>
    <s v="Muy satisfecho"/>
    <s v="Sí"/>
    <s v="Muy satisfecho"/>
    <s v="Muy satisfecho"/>
    <s v="Muy satisfecho"/>
    <s v="Muy satisfecho"/>
    <s v="Muy satisfactorio"/>
    <s v="D"/>
    <s v="5.Muy satisfecho"/>
    <s v="5.Muy satisfecho"/>
    <s v="5.Muy satisfecho"/>
    <s v="5.Muy satisfecho"/>
    <m/>
    <m/>
    <m/>
    <s v="No"/>
    <m/>
    <m/>
    <m/>
    <m/>
    <m/>
    <m/>
    <m/>
    <m/>
    <m/>
    <m/>
    <m/>
    <m/>
    <s v="Atención del ejecutivo (s) del banco"/>
    <m/>
    <s v="Experiencia de la Aplicación Móvil y/o Banca Digital (Internet)"/>
    <m/>
    <s v="Cajeros y/o sucursales"/>
    <s v="Uso de mis servicios y/o productos"/>
    <m/>
  </r>
  <r>
    <n v="13298150584"/>
    <n v="0"/>
    <s v="NPS NOV-DIC"/>
    <d v="2022-01-31T13:19:31"/>
    <s v="2022_01"/>
    <x v="1"/>
    <n v="2022"/>
    <n v="2021"/>
    <x v="4"/>
    <s v="A"/>
    <x v="2"/>
    <s v="ZONA CENTRO"/>
    <s v="CLIENTE EXTERNO"/>
    <s v="Nada satisfecho"/>
    <s v="Sí"/>
    <s v="Satisfecho"/>
    <s v="Satisfecho"/>
    <s v="Satisfecho"/>
    <s v="Satisfecho"/>
    <s v="Muy malo"/>
    <s v="A"/>
    <s v="4.Satisfecho"/>
    <s v="5.Muy satisfecho"/>
    <s v="3.Neutral"/>
    <s v="4.Satisfecho"/>
    <s v="Consulta de saldo y/o Estado de cuenta"/>
    <s v="4 Satisfecho"/>
    <s v="4 Satisfecho"/>
    <s v="No"/>
    <m/>
    <m/>
    <m/>
    <m/>
    <m/>
    <m/>
    <m/>
    <m/>
    <m/>
    <m/>
    <m/>
    <m/>
    <m/>
    <m/>
    <m/>
    <m/>
    <m/>
    <m/>
    <s v="Nunca respondieron a mis aclaraciones y nunca avisaron que subirían el monto por tener tarjeta de débito por lo cual de pronto me descontaron comision"/>
  </r>
  <r>
    <n v="13298222791"/>
    <n v="0"/>
    <s v="NPS NOV-DIC"/>
    <d v="2022-01-31T13:51:53"/>
    <s v="2022_01"/>
    <x v="1"/>
    <n v="2022"/>
    <n v="2021"/>
    <x v="0"/>
    <s v="I"/>
    <x v="0"/>
    <s v="MATRIZ"/>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m/>
    <m/>
    <m/>
    <m/>
    <s v="Cajeros y/o sucursales"/>
    <m/>
    <m/>
  </r>
  <r>
    <n v="13298230066"/>
    <n v="0"/>
    <s v="NPS NOV-DIC"/>
    <d v="2022-01-31T13:53:46"/>
    <s v="2022_01"/>
    <x v="1"/>
    <n v="2022"/>
    <n v="2021"/>
    <x v="7"/>
    <s v="H"/>
    <x v="0"/>
    <s v="MIRAMONTES"/>
    <s v="CLIENTE EXTERNO"/>
    <s v="Satisfecho"/>
    <s v="Sí"/>
    <s v="Satisfecho"/>
    <s v="Satisfecho"/>
    <s v="Satisfecho"/>
    <s v="Satisfecho"/>
    <s v="Muy satisfactorio"/>
    <s v="D"/>
    <s v="4.Satisfecho"/>
    <s v="4.Satisfecho"/>
    <s v="4.Satisfecho"/>
    <s v="4.Satisfecho"/>
    <m/>
    <m/>
    <m/>
    <s v="No"/>
    <m/>
    <m/>
    <m/>
    <m/>
    <m/>
    <m/>
    <m/>
    <m/>
    <m/>
    <m/>
    <m/>
    <m/>
    <m/>
    <m/>
    <m/>
    <m/>
    <m/>
    <m/>
    <s v="Es responsabilidad de todo el personal promover, no esperen ayuda de los clientes para lograr objetivos."/>
  </r>
  <r>
    <n v="13298235666"/>
    <n v="0"/>
    <s v="NPS NOV-DIC"/>
    <d v="2022-01-31T13:57:24"/>
    <s v="2022_01"/>
    <x v="1"/>
    <n v="2022"/>
    <n v="2021"/>
    <x v="4"/>
    <s v="A"/>
    <x v="2"/>
    <s v="ZONA CENTRO"/>
    <s v="CLIENTE EXTERNO"/>
    <s v="Nada satisfecho"/>
    <s v="Sí"/>
    <s v="Nada satisfecho"/>
    <s v="Nada satisfecho"/>
    <s v="Nada satisfecho"/>
    <s v="Nada satisfecho"/>
    <s v="Muy malo"/>
    <s v="A"/>
    <s v="1.Nada satisfecho"/>
    <s v="1.Nada satisfecho"/>
    <s v="1.Nada satisfecho"/>
    <s v="1.Nada satisfecho"/>
    <m/>
    <m/>
    <m/>
    <s v="No"/>
    <m/>
    <m/>
    <m/>
    <m/>
    <m/>
    <m/>
    <m/>
    <m/>
    <m/>
    <m/>
    <m/>
    <m/>
    <s v="Atención del ejecutivo (s) del banco"/>
    <m/>
    <m/>
    <s v="Producto y/o servicio contratado"/>
    <s v="Cajeros y/o sucursales"/>
    <m/>
    <m/>
  </r>
  <r>
    <n v="13298215203"/>
    <n v="13298215203"/>
    <s v="NPS NOV-DIC"/>
    <d v="2022-01-31T11:49:55"/>
    <s v="2022_01"/>
    <x v="1"/>
    <n v="2022"/>
    <n v="2021"/>
    <x v="1"/>
    <s v="K"/>
    <x v="1"/>
    <s v="ZONA CENTRO"/>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Sí"/>
    <m/>
    <m/>
    <m/>
    <m/>
    <m/>
    <s v="Soporte de la Banca móvil o digital (Internet)"/>
    <m/>
    <m/>
    <m/>
    <s v="5 Muy satisfecho"/>
    <s v="5 Muy satisfecho"/>
    <s v="5 Muy satisfecho"/>
    <s v="Atención del ejecutivo (s) del banco"/>
    <m/>
    <m/>
    <m/>
    <m/>
    <m/>
    <m/>
  </r>
  <r>
    <n v="13298206112"/>
    <n v="0"/>
    <s v="NPS NOV-DIC"/>
    <d v="2022-01-31T13:44:27"/>
    <s v="2022_01"/>
    <x v="1"/>
    <n v="2022"/>
    <n v="2021"/>
    <x v="1"/>
    <s v="K"/>
    <x v="1"/>
    <s v="ZONA CENTRO"/>
    <s v="CLIENTE EXTERNO"/>
    <s v="Satisfecho"/>
    <s v="No"/>
    <m/>
    <m/>
    <m/>
    <m/>
    <m/>
    <m/>
    <m/>
    <m/>
    <m/>
    <m/>
    <s v="Transferencias y/o pagos"/>
    <s v="4 Satisfecho"/>
    <s v="5 Muy satisfecho"/>
    <s v="No"/>
    <m/>
    <m/>
    <m/>
    <m/>
    <m/>
    <m/>
    <m/>
    <m/>
    <m/>
    <m/>
    <m/>
    <m/>
    <s v="Atención del ejecutivo (s) del banco"/>
    <s v="Experiencia al abrir mi cuenta / crédito / inversión"/>
    <s v="Experiencia de la Aplicación Móvil y/o Banca Digital (Internet)"/>
    <m/>
    <m/>
    <m/>
    <m/>
  </r>
  <r>
    <n v="13298203004"/>
    <n v="13298203004"/>
    <s v="NPS NOV-DIC"/>
    <d v="2022-01-31T13:43:27"/>
    <s v="2022_01"/>
    <x v="1"/>
    <n v="2022"/>
    <n v="2021"/>
    <x v="1"/>
    <s v="K"/>
    <x v="1"/>
    <s v="DEPTO CONTABILIDAD"/>
    <s v="CLIENTE EXTERNO"/>
    <s v="Muy satisfecho"/>
    <s v="No"/>
    <m/>
    <m/>
    <m/>
    <m/>
    <m/>
    <m/>
    <m/>
    <m/>
    <m/>
    <m/>
    <s v="Transferencias y/o pagos"/>
    <s v="5 Muy satisfecho"/>
    <s v="5 Muy satisfecho"/>
    <s v="Sí"/>
    <s v="Información de la cuenta"/>
    <m/>
    <m/>
    <m/>
    <m/>
    <m/>
    <m/>
    <m/>
    <m/>
    <s v="5 Muy satisfecho"/>
    <s v="5 Muy satisfecho"/>
    <s v="5 Muy satisfecho"/>
    <m/>
    <m/>
    <m/>
    <m/>
    <m/>
    <s v="Uso de mis servicios y/o productos"/>
    <m/>
  </r>
  <r>
    <n v="13298183122"/>
    <n v="0"/>
    <s v="NPS NOV-DIC"/>
    <d v="2022-01-31T13:34:33"/>
    <s v="2022_01"/>
    <x v="1"/>
    <n v="2022"/>
    <n v="2021"/>
    <x v="7"/>
    <s v="H"/>
    <x v="0"/>
    <s v="ZONA CENTRO"/>
    <s v="EMPLEADO GRUPO"/>
    <s v="Poco satisfecho"/>
    <s v="No"/>
    <m/>
    <m/>
    <m/>
    <m/>
    <m/>
    <m/>
    <m/>
    <m/>
    <m/>
    <m/>
    <m/>
    <m/>
    <m/>
    <s v="No"/>
    <m/>
    <m/>
    <m/>
    <m/>
    <m/>
    <m/>
    <m/>
    <m/>
    <m/>
    <m/>
    <m/>
    <m/>
    <m/>
    <m/>
    <s v="Experiencia de la Aplicación Móvil y/o Banca Digital (Internet)"/>
    <m/>
    <m/>
    <m/>
    <m/>
  </r>
  <r>
    <n v="13298169948"/>
    <n v="0"/>
    <s v="NPS NOV-DIC"/>
    <d v="2022-01-31T13:28:18"/>
    <s v="2022_01"/>
    <x v="1"/>
    <n v="2022"/>
    <n v="2021"/>
    <x v="1"/>
    <s v="K"/>
    <x v="1"/>
    <s v="PATRIMONIAL"/>
    <s v="CLIENTE EXTERNO"/>
    <s v="Muy satisfecho"/>
    <s v="No"/>
    <m/>
    <m/>
    <m/>
    <m/>
    <m/>
    <m/>
    <m/>
    <m/>
    <m/>
    <m/>
    <s v="Inversiones"/>
    <s v="5 Muy satisfecho"/>
    <s v="5 Muy satisfecho"/>
    <s v="No"/>
    <m/>
    <m/>
    <m/>
    <m/>
    <m/>
    <m/>
    <m/>
    <m/>
    <m/>
    <m/>
    <m/>
    <m/>
    <s v="Atención del ejecutivo (s) del banco"/>
    <m/>
    <m/>
    <m/>
    <m/>
    <m/>
    <m/>
  </r>
  <r>
    <n v="13298174898"/>
    <n v="0"/>
    <s v="NPS NOV-DIC"/>
    <d v="2022-01-31T13:31:07"/>
    <s v="2022_01"/>
    <x v="1"/>
    <n v="2022"/>
    <n v="2021"/>
    <x v="4"/>
    <s v="A"/>
    <x v="2"/>
    <s v="ZONA CENTRO"/>
    <s v="EMPLEADO GRUPO"/>
    <s v="Poco satisfecho"/>
    <s v="No"/>
    <m/>
    <m/>
    <m/>
    <m/>
    <m/>
    <m/>
    <m/>
    <m/>
    <m/>
    <m/>
    <m/>
    <m/>
    <m/>
    <s v="No"/>
    <m/>
    <m/>
    <m/>
    <m/>
    <m/>
    <m/>
    <m/>
    <m/>
    <m/>
    <m/>
    <m/>
    <m/>
    <m/>
    <m/>
    <s v="Experiencia de la Aplicación Móvil y/o Banca Digital (Internet)"/>
    <m/>
    <m/>
    <m/>
    <m/>
  </r>
  <r>
    <n v="13298104818"/>
    <n v="0"/>
    <s v="NPS NOV-DIC"/>
    <d v="2022-01-31T13:00:20"/>
    <s v="2022_01"/>
    <x v="1"/>
    <n v="2022"/>
    <n v="2021"/>
    <x v="1"/>
    <s v="K"/>
    <x v="1"/>
    <s v="CORPORATIVO"/>
    <s v="CLIENTE EXTERNO"/>
    <s v="Muy satisfecho"/>
    <s v="Sí"/>
    <s v="Muy satisfecho"/>
    <s v="Nada satisfecho"/>
    <s v="Muy satisfecho"/>
    <s v="Muy satisfecho"/>
    <s v="Muy malo"/>
    <s v="A"/>
    <s v="5.Muy satisfecho"/>
    <s v="5.Muy satisfecho"/>
    <s v="5.Muy satisfecho"/>
    <s v="2.Poco satisfecho"/>
    <s v="Consulta de saldo y/o Estado de cuenta"/>
    <s v="5 Muy satisfecho"/>
    <s v="5 Muy satisfecho"/>
    <s v="No"/>
    <m/>
    <m/>
    <m/>
    <m/>
    <m/>
    <m/>
    <m/>
    <m/>
    <m/>
    <m/>
    <m/>
    <m/>
    <m/>
    <s v="Experiencia al abrir mi cuenta / crédito / inversión"/>
    <s v="Experiencia de la Aplicación Móvil y/o Banca Digital (Internet)"/>
    <s v="Producto y/o servicio contratado"/>
    <m/>
    <m/>
    <m/>
  </r>
  <r>
    <n v="13298106019"/>
    <n v="0"/>
    <s v="NPS NOV-DIC"/>
    <d v="2022-01-31T13:01:18"/>
    <s v="2022_01"/>
    <x v="1"/>
    <n v="2022"/>
    <n v="2021"/>
    <x v="5"/>
    <s v="J"/>
    <x v="1"/>
    <s v="ZONA CENTRO"/>
    <s v="CLIENTE EXTERNO"/>
    <s v="Satisfecho"/>
    <s v="No"/>
    <m/>
    <m/>
    <m/>
    <m/>
    <m/>
    <m/>
    <m/>
    <m/>
    <m/>
    <m/>
    <m/>
    <m/>
    <m/>
    <s v="No"/>
    <m/>
    <m/>
    <m/>
    <m/>
    <m/>
    <m/>
    <m/>
    <m/>
    <m/>
    <m/>
    <m/>
    <m/>
    <s v="Atención del ejecutivo (s) del banco"/>
    <m/>
    <m/>
    <m/>
    <m/>
    <m/>
    <m/>
  </r>
  <r>
    <n v="13298097700"/>
    <n v="0"/>
    <s v="NPS NOV-DIC"/>
    <d v="2022-01-31T12:58:10"/>
    <s v="2022_01"/>
    <x v="1"/>
    <n v="2022"/>
    <n v="2021"/>
    <x v="1"/>
    <s v="K"/>
    <x v="1"/>
    <s v="ZONA CENTRO"/>
    <s v="CLIENTE EXTERNO"/>
    <s v="Muy satisfecho"/>
    <s v="Sí"/>
    <s v="Muy satisfecho"/>
    <s v="Muy satisfecho"/>
    <s v="Muy satisfecho"/>
    <s v="Muy satisfecho"/>
    <s v="Superior a lo esperado"/>
    <s v="E"/>
    <s v="5.Muy satisfecho"/>
    <s v="5.Muy satisfecho"/>
    <s v="5.Muy satisfecho"/>
    <s v="5.Muy satisfecho"/>
    <m/>
    <m/>
    <m/>
    <s v="No"/>
    <m/>
    <m/>
    <m/>
    <m/>
    <m/>
    <m/>
    <m/>
    <m/>
    <m/>
    <m/>
    <m/>
    <m/>
    <m/>
    <m/>
    <m/>
    <s v="Producto y/o servicio contratado"/>
    <s v="Cajeros y/o sucursales"/>
    <m/>
    <m/>
  </r>
  <r>
    <n v="13298083195"/>
    <n v="0"/>
    <s v="NPS NOV-DIC"/>
    <d v="2022-01-31T12:51:35"/>
    <s v="2022_01"/>
    <x v="1"/>
    <n v="2022"/>
    <n v="2021"/>
    <x v="1"/>
    <s v="K"/>
    <x v="1"/>
    <s v="DEPTO CONTABILIDAD"/>
    <s v="CLIENTE EXTERNO"/>
    <s v="Muy satisfecho"/>
    <s v="Sí"/>
    <s v="Muy satisfecho"/>
    <s v="Satisfecho"/>
    <s v="Satisfecho"/>
    <s v="Satisfecho"/>
    <s v="Muy satisfactorio"/>
    <s v="D"/>
    <s v="5.Muy satisfecho"/>
    <s v="5.Muy satisfecho"/>
    <s v="5.Muy satisfecho"/>
    <s v="5.Muy satisfecho"/>
    <m/>
    <m/>
    <m/>
    <s v="No"/>
    <m/>
    <m/>
    <m/>
    <m/>
    <m/>
    <m/>
    <m/>
    <m/>
    <m/>
    <m/>
    <m/>
    <m/>
    <s v="Atención del ejecutivo (s) del banco"/>
    <m/>
    <m/>
    <s v="Producto y/o servicio contratado"/>
    <m/>
    <s v="Uso de mis servicios y/o productos"/>
    <m/>
  </r>
  <r>
    <n v="13298082418"/>
    <n v="13298082418"/>
    <s v="NPS NOV-DIC"/>
    <d v="2022-01-31T12:52:06"/>
    <s v="2022_01"/>
    <x v="1"/>
    <n v="2022"/>
    <n v="2021"/>
    <x v="4"/>
    <s v="A"/>
    <x v="2"/>
    <s v="DEPTO CONTABILIDAD"/>
    <s v="CLIENTE EXTERNO"/>
    <s v="Nada satisfecho"/>
    <s v="No"/>
    <m/>
    <m/>
    <m/>
    <m/>
    <m/>
    <m/>
    <m/>
    <m/>
    <m/>
    <m/>
    <m/>
    <m/>
    <m/>
    <s v="Sí"/>
    <m/>
    <m/>
    <m/>
    <m/>
    <m/>
    <m/>
    <m/>
    <s v="Información de préstamos"/>
    <s v="Seguimiento a una queja"/>
    <s v="1 Nada satisfecho"/>
    <s v="1 Nada satisfecho"/>
    <s v="1 Nada satisfecho"/>
    <s v="Atención del ejecutivo (s) del banco"/>
    <m/>
    <m/>
    <m/>
    <m/>
    <m/>
    <m/>
  </r>
  <r>
    <n v="13298079539"/>
    <n v="0"/>
    <s v="NPS NOV-DIC"/>
    <d v="2022-01-31T12:49:55"/>
    <s v="2022_01"/>
    <x v="1"/>
    <n v="2022"/>
    <n v="2021"/>
    <x v="1"/>
    <s v="K"/>
    <x v="1"/>
    <s v="DEPTO CONTABILIDAD"/>
    <s v="CLIENTE EXTERNO"/>
    <m/>
    <m/>
    <m/>
    <m/>
    <m/>
    <m/>
    <m/>
    <m/>
    <m/>
    <m/>
    <m/>
    <m/>
    <m/>
    <m/>
    <m/>
    <m/>
    <m/>
    <m/>
    <m/>
    <m/>
    <m/>
    <m/>
    <m/>
    <m/>
    <m/>
    <m/>
    <m/>
    <m/>
    <m/>
    <m/>
    <m/>
    <m/>
    <m/>
    <m/>
    <s v="Crédito muy comodo"/>
  </r>
  <r>
    <n v="13298063937"/>
    <n v="13298063937"/>
    <s v="NPS NOV-DIC"/>
    <d v="2022-01-31T12:43:18"/>
    <s v="2022_01"/>
    <x v="1"/>
    <n v="2022"/>
    <n v="2021"/>
    <x v="10"/>
    <s v="C"/>
    <x v="2"/>
    <s v="ZONA CENTRO"/>
    <s v="CLIENTE EXTERNO"/>
    <s v="Neutral"/>
    <s v="No"/>
    <m/>
    <m/>
    <m/>
    <m/>
    <m/>
    <m/>
    <m/>
    <m/>
    <m/>
    <m/>
    <m/>
    <m/>
    <m/>
    <s v="Sí"/>
    <m/>
    <m/>
    <m/>
    <m/>
    <m/>
    <s v="Soporte de la Banca móvil o digital (Internet)"/>
    <m/>
    <m/>
    <m/>
    <s v="1 Nada satisfecho"/>
    <s v="1 Nada satisfecho"/>
    <s v="1 Nada satisfecho"/>
    <m/>
    <m/>
    <m/>
    <m/>
    <m/>
    <m/>
    <s v="Pesima atención a clientes nunca te contestan te cuelgan y otra anomalía es que quitaron mis alertas bancarias por correo y número de teléfono eso la convierte en una cuenta poco segura"/>
  </r>
  <r>
    <n v="13298063501"/>
    <n v="0"/>
    <s v="NPS NOV-DIC"/>
    <d v="2022-01-31T12:44:04"/>
    <s v="2022_01"/>
    <x v="1"/>
    <n v="2022"/>
    <n v="2021"/>
    <x v="7"/>
    <s v="H"/>
    <x v="0"/>
    <s v="DEPTO CONTABILIDAD"/>
    <s v="CLIENTE EXTERNO"/>
    <s v="Satisfecho"/>
    <s v="No"/>
    <m/>
    <m/>
    <m/>
    <m/>
    <m/>
    <m/>
    <m/>
    <m/>
    <m/>
    <m/>
    <s v="Consulta de saldo y/o Estado de cuenta"/>
    <s v="3 Neutral"/>
    <s v="3 Neutral"/>
    <s v="No"/>
    <m/>
    <m/>
    <m/>
    <m/>
    <m/>
    <m/>
    <m/>
    <m/>
    <m/>
    <m/>
    <m/>
    <m/>
    <m/>
    <m/>
    <m/>
    <m/>
    <s v="Cajeros y/o sucursales"/>
    <m/>
    <s v="Que no tengan tarjeta de crédito"/>
  </r>
  <r>
    <n v="13298036356"/>
    <n v="0"/>
    <s v="NPS NOV-DIC"/>
    <d v="2022-01-31T12:31:29"/>
    <s v="2022_01"/>
    <x v="1"/>
    <n v="2022"/>
    <n v="2021"/>
    <x v="1"/>
    <s v="K"/>
    <x v="1"/>
    <s v="MATRIZ"/>
    <s v="CLIENTE EXTERNO"/>
    <s v="Satisfecho"/>
    <s v="No"/>
    <m/>
    <m/>
    <m/>
    <m/>
    <m/>
    <m/>
    <m/>
    <m/>
    <m/>
    <m/>
    <m/>
    <m/>
    <m/>
    <s v="No"/>
    <m/>
    <m/>
    <m/>
    <m/>
    <m/>
    <m/>
    <m/>
    <m/>
    <m/>
    <m/>
    <m/>
    <m/>
    <s v="Atención del ejecutivo (s) del banco"/>
    <m/>
    <m/>
    <m/>
    <m/>
    <m/>
    <m/>
  </r>
  <r>
    <n v="13298027591"/>
    <n v="0"/>
    <s v="NPS NOV-DIC"/>
    <d v="2022-01-31T12:28:57"/>
    <s v="2022_01"/>
    <x v="1"/>
    <n v="2022"/>
    <n v="2021"/>
    <x v="1"/>
    <s v="K"/>
    <x v="1"/>
    <s v="MATRIZ"/>
    <s v="CLIENTE EXTERNO"/>
    <s v="Satisfecho"/>
    <s v="No"/>
    <m/>
    <m/>
    <m/>
    <m/>
    <m/>
    <m/>
    <m/>
    <m/>
    <m/>
    <m/>
    <m/>
    <m/>
    <m/>
    <s v="No"/>
    <m/>
    <m/>
    <m/>
    <m/>
    <m/>
    <m/>
    <m/>
    <m/>
    <m/>
    <m/>
    <m/>
    <m/>
    <s v="Atención del ejecutivo (s) del banco"/>
    <s v="Experiencia al abrir mi cuenta / crédito / inversión"/>
    <m/>
    <m/>
    <m/>
    <m/>
    <m/>
  </r>
  <r>
    <n v="13298022397"/>
    <n v="0"/>
    <s v="NPS NOV-DIC"/>
    <d v="2022-01-31T12:26:41"/>
    <s v="2022_01"/>
    <x v="1"/>
    <n v="2022"/>
    <n v="2021"/>
    <x v="4"/>
    <s v="A"/>
    <x v="2"/>
    <s v="DEPTO CONTABILIDAD"/>
    <s v="CLIENTE EXTERNO"/>
    <s v="Poco satisfecho"/>
    <s v="No"/>
    <m/>
    <m/>
    <m/>
    <m/>
    <m/>
    <m/>
    <m/>
    <m/>
    <m/>
    <m/>
    <m/>
    <m/>
    <m/>
    <s v="No"/>
    <m/>
    <m/>
    <m/>
    <m/>
    <m/>
    <m/>
    <m/>
    <m/>
    <m/>
    <m/>
    <m/>
    <m/>
    <s v="Atención del ejecutivo (s) del banco"/>
    <m/>
    <m/>
    <m/>
    <m/>
    <m/>
    <m/>
  </r>
  <r>
    <n v="13298011190"/>
    <n v="0"/>
    <s v="NPS NOV-DIC"/>
    <d v="2022-01-31T12:22:37"/>
    <s v="2022_01"/>
    <x v="1"/>
    <n v="2022"/>
    <n v="2021"/>
    <x v="1"/>
    <s v="K"/>
    <x v="1"/>
    <s v="MATRIZ"/>
    <s v="CLIENTE EXTERNO"/>
    <s v="Satisfecho"/>
    <s v="Sí"/>
    <s v="Satisfecho"/>
    <s v="Satisfecho"/>
    <s v="Muy satisfecho"/>
    <s v="Satisfecho"/>
    <s v="Muy satisfactorio"/>
    <s v="D"/>
    <s v="4.Satisfecho"/>
    <s v="4.Satisfecho"/>
    <s v="4.Satisfecho"/>
    <s v="4.Satisfecho"/>
    <s v="Consulta de saldo y/o Estado de cuenta"/>
    <s v="2 Poco satisfecho"/>
    <s v="4 Satisfecho"/>
    <s v="No"/>
    <m/>
    <m/>
    <m/>
    <m/>
    <m/>
    <m/>
    <m/>
    <m/>
    <m/>
    <m/>
    <m/>
    <m/>
    <m/>
    <m/>
    <m/>
    <m/>
    <s v="Cajeros y/o sucursales"/>
    <m/>
    <m/>
  </r>
  <r>
    <n v="13298015972"/>
    <n v="13298015972"/>
    <s v="NPS NOV-DIC"/>
    <d v="2022-01-31T12:24:16"/>
    <s v="2022_01"/>
    <x v="1"/>
    <n v="2022"/>
    <n v="2021"/>
    <x v="1"/>
    <s v="K"/>
    <x v="1"/>
    <s v="ZONA CENTRO"/>
    <s v="CLIENTE EXTERNO"/>
    <s v="Muy satisfecho"/>
    <s v="Sí"/>
    <s v="Muy satisfecho"/>
    <s v="Muy satisfecho"/>
    <s v="Muy satisfecho"/>
    <s v="Muy satisfecho"/>
    <s v="Superior a lo esperado"/>
    <s v="E"/>
    <s v="5.Muy satisfecho"/>
    <s v="5.Muy satisfecho"/>
    <s v="5.Muy satisfecho"/>
    <s v="5.Muy satisfecho"/>
    <m/>
    <m/>
    <m/>
    <s v="Sí"/>
    <m/>
    <m/>
    <m/>
    <m/>
    <m/>
    <m/>
    <m/>
    <m/>
    <m/>
    <m/>
    <m/>
    <m/>
    <s v="Atención del ejecutivo (s) del banco"/>
    <m/>
    <m/>
    <m/>
    <m/>
    <m/>
    <m/>
  </r>
  <r>
    <n v="13297974724"/>
    <n v="0"/>
    <s v="NPS NOV-DIC"/>
    <d v="2022-01-31T12:07:42"/>
    <s v="2022_01"/>
    <x v="1"/>
    <n v="2022"/>
    <n v="2021"/>
    <x v="1"/>
    <s v="K"/>
    <x v="1"/>
    <s v="ZONA CENTRO"/>
    <s v="CLIENTE EXTERNO"/>
    <s v="Satisfecho"/>
    <s v="No"/>
    <m/>
    <m/>
    <m/>
    <m/>
    <m/>
    <m/>
    <m/>
    <m/>
    <m/>
    <m/>
    <s v="Transferencias y/o pagos"/>
    <s v="5 Muy satisfecho"/>
    <s v="5 Muy satisfecho"/>
    <s v="No"/>
    <m/>
    <m/>
    <m/>
    <m/>
    <m/>
    <m/>
    <m/>
    <m/>
    <m/>
    <m/>
    <m/>
    <m/>
    <m/>
    <m/>
    <s v="Experiencia de la Aplicación Móvil y/o Banca Digital (Internet)"/>
    <m/>
    <m/>
    <m/>
    <s v="es un banco muy seguro con candados adecuados"/>
  </r>
  <r>
    <n v="13297969338"/>
    <n v="0"/>
    <s v="NPS NOV-DIC"/>
    <d v="2022-01-31T12:05:11"/>
    <s v="2022_01"/>
    <x v="1"/>
    <n v="2022"/>
    <n v="2021"/>
    <x v="4"/>
    <s v="A"/>
    <x v="2"/>
    <s v="DEPTO CONTABILIDAD"/>
    <s v="CLIENTE EXTERNO"/>
    <s v="Poco satisfecho"/>
    <s v="No"/>
    <m/>
    <m/>
    <m/>
    <m/>
    <m/>
    <m/>
    <m/>
    <m/>
    <m/>
    <m/>
    <m/>
    <m/>
    <m/>
    <m/>
    <m/>
    <m/>
    <m/>
    <m/>
    <m/>
    <m/>
    <m/>
    <m/>
    <m/>
    <m/>
    <m/>
    <m/>
    <m/>
    <m/>
    <m/>
    <m/>
    <m/>
    <m/>
    <s v="Contrate un crédito de Automóvil y la experiencia fue mala"/>
  </r>
  <r>
    <n v="13297959174"/>
    <n v="0"/>
    <s v="NPS NOV-DIC"/>
    <d v="2022-01-31T11:59:02"/>
    <s v="2022_01"/>
    <x v="1"/>
    <n v="2022"/>
    <n v="2021"/>
    <x v="5"/>
    <s v="J"/>
    <x v="1"/>
    <s v="ZONA CENTRO"/>
    <s v="CLIENTE EXTERNO"/>
    <s v="Satisfecho"/>
    <s v="Sí"/>
    <s v="Satisfecho"/>
    <s v="Satisfecho"/>
    <s v="Satisfecho"/>
    <s v="Satisfecho"/>
    <s v="Muy satisfactorio"/>
    <s v="D"/>
    <s v="5.Muy satisfecho"/>
    <s v="5.Muy satisfecho"/>
    <s v="5.Muy satisfecho"/>
    <s v="5.Muy satisfecho"/>
    <m/>
    <m/>
    <m/>
    <m/>
    <m/>
    <m/>
    <m/>
    <m/>
    <m/>
    <m/>
    <m/>
    <m/>
    <m/>
    <m/>
    <m/>
    <m/>
    <s v="Atención del ejecutivo (s) del banco"/>
    <m/>
    <m/>
    <m/>
    <m/>
    <m/>
    <m/>
  </r>
  <r>
    <n v="13297950984"/>
    <n v="0"/>
    <s v="NPS NOV-DIC"/>
    <d v="2022-01-31T11:58:09"/>
    <s v="2022_01"/>
    <x v="1"/>
    <n v="2022"/>
    <n v="2021"/>
    <x v="3"/>
    <s v="F"/>
    <x v="2"/>
    <s v="DIVISION DEL NORTE"/>
    <s v="CLIENTE EXTERNO"/>
    <s v="Neutral"/>
    <s v="No"/>
    <m/>
    <m/>
    <m/>
    <m/>
    <m/>
    <m/>
    <m/>
    <m/>
    <m/>
    <m/>
    <s v="Transferencias y/o pagos"/>
    <s v="2 Poco satisfecho"/>
    <s v="2 Poco satisfecho"/>
    <s v="No"/>
    <m/>
    <m/>
    <m/>
    <m/>
    <m/>
    <m/>
    <m/>
    <m/>
    <m/>
    <m/>
    <m/>
    <m/>
    <m/>
    <m/>
    <s v="Experiencia de la Aplicación Móvil y/o Banca Digital (Internet)"/>
    <m/>
    <m/>
    <s v="Uso de mis servicios y/o productos"/>
    <m/>
  </r>
  <r>
    <n v="13297957892"/>
    <n v="0"/>
    <s v="NPS NOV-DIC"/>
    <d v="2022-01-31T12:01:48"/>
    <s v="2022_01"/>
    <x v="1"/>
    <n v="2022"/>
    <n v="2021"/>
    <x v="5"/>
    <s v="J"/>
    <x v="1"/>
    <s v="ZONA CENTRO"/>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m/>
    <m/>
    <m/>
    <m/>
    <m/>
    <m/>
  </r>
  <r>
    <n v="13297920198"/>
    <n v="13297920198"/>
    <s v="NPS NOV-DIC"/>
    <d v="2022-01-31T11:46:09"/>
    <s v="2022_01"/>
    <x v="1"/>
    <n v="2022"/>
    <n v="2021"/>
    <x v="7"/>
    <s v="H"/>
    <x v="0"/>
    <s v="ZONA CENTRO"/>
    <s v="EMPLEADO GRUPO"/>
    <s v="Neutral"/>
    <s v="Sí"/>
    <s v="Muy satisfecho"/>
    <s v="Satisfecho"/>
    <s v="Muy satisfecho"/>
    <s v="Muy satisfecho"/>
    <s v="Muy satisfactorio"/>
    <s v="D"/>
    <s v="3.Neutral"/>
    <s v="4.Satisfecho"/>
    <s v="4.Satisfecho"/>
    <s v="5.Muy satisfecho"/>
    <s v="Consulta de saldo y/o Estado de cuenta"/>
    <s v="2 Poco satisfecho"/>
    <s v="3 Neutral"/>
    <s v="Sí"/>
    <m/>
    <m/>
    <m/>
    <m/>
    <m/>
    <s v="Soporte de la Banca móvil o digital (Internet)"/>
    <m/>
    <m/>
    <m/>
    <s v="3 Neutral"/>
    <s v="3 Neutral"/>
    <s v="4 Satisfecho"/>
    <m/>
    <m/>
    <s v="Experiencia de la Aplicación Móvil y/o Banca Digital (Internet)"/>
    <m/>
    <m/>
    <m/>
    <m/>
  </r>
  <r>
    <n v="13297934038"/>
    <n v="0"/>
    <s v="NPS NOV-DIC"/>
    <d v="2022-01-31T11:51:30"/>
    <s v="2022_01"/>
    <x v="1"/>
    <n v="2022"/>
    <n v="2021"/>
    <x v="0"/>
    <s v="I"/>
    <x v="0"/>
    <s v="MATRIZ"/>
    <s v="CLIENTE EXTERNO"/>
    <s v="Satisfecho"/>
    <s v="Sí"/>
    <s v="Satisfecho"/>
    <s v="Satisfecho"/>
    <s v="Satisfecho"/>
    <s v="Satisfecho"/>
    <s v="Muy satisfactorio"/>
    <s v="D"/>
    <s v="5.Muy satisfecho"/>
    <s v="4.Satisfecho"/>
    <s v="5.Muy satisfecho"/>
    <s v="4.Satisfecho"/>
    <s v="Transferencias y/o pagos"/>
    <s v="4 Satisfecho"/>
    <s v="4 Satisfecho"/>
    <s v="No"/>
    <m/>
    <m/>
    <m/>
    <m/>
    <m/>
    <m/>
    <m/>
    <m/>
    <m/>
    <m/>
    <m/>
    <m/>
    <s v="Atención del ejecutivo (s) del banco"/>
    <m/>
    <s v="Experiencia de la Aplicación Móvil y/o Banca Digital (Internet)"/>
    <m/>
    <m/>
    <s v="Uso de mis servicios y/o productos"/>
    <m/>
  </r>
  <r>
    <n v="13297935643"/>
    <n v="0"/>
    <s v="NPS NOV-DIC"/>
    <d v="2022-01-31T11:52:31"/>
    <s v="2022_01"/>
    <x v="1"/>
    <n v="2022"/>
    <n v="2021"/>
    <x v="1"/>
    <s v="K"/>
    <x v="1"/>
    <s v="MATRIZ"/>
    <s v="CLIENTE EXTERNO"/>
    <s v="Muy satisfecho"/>
    <s v="No"/>
    <m/>
    <m/>
    <m/>
    <m/>
    <m/>
    <m/>
    <m/>
    <m/>
    <m/>
    <m/>
    <m/>
    <m/>
    <m/>
    <s v="No"/>
    <m/>
    <m/>
    <m/>
    <m/>
    <m/>
    <m/>
    <m/>
    <m/>
    <m/>
    <m/>
    <m/>
    <m/>
    <s v="Atención del ejecutivo (s) del banco"/>
    <m/>
    <m/>
    <s v="Producto y/o servicio contratado"/>
    <m/>
    <s v="Uso de mis servicios y/o productos"/>
    <m/>
  </r>
  <r>
    <n v="13297921717"/>
    <n v="13297921717"/>
    <s v="NPS NOV-DIC"/>
    <d v="2022-01-31T11:45:49"/>
    <s v="2022_01"/>
    <x v="1"/>
    <n v="2022"/>
    <n v="2021"/>
    <x v="10"/>
    <s v="C"/>
    <x v="2"/>
    <s v="DIVISION DEL NORTE"/>
    <s v="CLIENTE EXTERNO"/>
    <s v="Satisfecho"/>
    <s v="Sí"/>
    <s v="Muy satisfecho"/>
    <s v="Muy satisfecho"/>
    <s v="Muy satisfecho"/>
    <s v="Muy satisfecho"/>
    <s v="Muy satisfactorio"/>
    <s v="D"/>
    <s v="5.Muy satisfecho"/>
    <s v="5.Muy satisfecho"/>
    <s v="5.Muy satisfecho"/>
    <s v="5.Muy satisfecho"/>
    <s v="Consulta de saldo y/o Estado de cuenta"/>
    <s v="1 Nada satisfecho"/>
    <s v="1 Nada satisfecho"/>
    <s v="Sí"/>
    <s v="Información de la cuenta"/>
    <s v="Saldo de mi cuenta"/>
    <m/>
    <m/>
    <m/>
    <s v="Soporte de la Banca móvil o digital (Internet)"/>
    <m/>
    <m/>
    <m/>
    <s v="4 Satisfecho"/>
    <s v="1 Nada satisfecho"/>
    <s v="1 Nada satisfecho"/>
    <m/>
    <m/>
    <s v="Experiencia de la Aplicación Móvil y/o Banca Digital (Internet)"/>
    <m/>
    <m/>
    <m/>
    <s v="No sirve la aplicacion movil, no esta actualizada para la ultima version de Android, via telefonica cuando se preguntan movimientos se corta la llamada y es imposible saber los movimientos"/>
  </r>
  <r>
    <n v="13297921924"/>
    <n v="0"/>
    <s v="NPS NOV-DIC"/>
    <d v="2022-01-31T11:46:51"/>
    <s v="2022_01"/>
    <x v="1"/>
    <n v="2022"/>
    <n v="2021"/>
    <x v="0"/>
    <s v="I"/>
    <x v="0"/>
    <s v="ZONA CENTRO"/>
    <s v="EMPLEADO GRUPO"/>
    <s v="Neutral"/>
    <s v="Sí"/>
    <s v="Satisfecho"/>
    <s v="Satisfecho"/>
    <s v="Satisfecho"/>
    <s v="Satisfecho"/>
    <s v="Ni bueno ni malo"/>
    <s v="C"/>
    <s v="3.Neutral"/>
    <s v="3.Neutral"/>
    <s v="3.Neutral"/>
    <s v="3.Neutral"/>
    <s v="Consulta de saldo y/o Estado de cuenta"/>
    <s v="4 Satisfecho"/>
    <s v="4 Satisfecho"/>
    <s v="No"/>
    <m/>
    <m/>
    <m/>
    <m/>
    <m/>
    <m/>
    <m/>
    <m/>
    <m/>
    <m/>
    <m/>
    <m/>
    <m/>
    <m/>
    <m/>
    <s v="Producto y/o servicio contratado"/>
    <m/>
    <m/>
    <m/>
  </r>
  <r>
    <n v="13297925372"/>
    <n v="0"/>
    <s v="NPS NOV-DIC"/>
    <d v="2022-01-31T11:48:17"/>
    <s v="2022_01"/>
    <x v="1"/>
    <n v="2022"/>
    <n v="2021"/>
    <x v="0"/>
    <s v="I"/>
    <x v="0"/>
    <s v="DEPTO CONTABILIDAD"/>
    <s v="CLIENTE EXTERNO"/>
    <s v="Satisfecho"/>
    <s v="No"/>
    <m/>
    <m/>
    <m/>
    <m/>
    <m/>
    <m/>
    <m/>
    <m/>
    <m/>
    <m/>
    <m/>
    <m/>
    <m/>
    <s v="No"/>
    <m/>
    <m/>
    <m/>
    <m/>
    <m/>
    <m/>
    <m/>
    <m/>
    <m/>
    <m/>
    <m/>
    <m/>
    <m/>
    <s v="Experiencia al abrir mi cuenta / crédito / inversión"/>
    <m/>
    <m/>
    <m/>
    <m/>
    <m/>
  </r>
  <r>
    <n v="13297916496"/>
    <n v="0"/>
    <s v="NPS NOV-DIC"/>
    <d v="2022-01-31T10:17:39"/>
    <s v="2022_01"/>
    <x v="1"/>
    <n v="2022"/>
    <n v="2021"/>
    <x v="4"/>
    <s v="A"/>
    <x v="2"/>
    <s v="ZONA CENTRO"/>
    <s v="EMPLEADO GRUPO"/>
    <m/>
    <m/>
    <m/>
    <m/>
    <m/>
    <m/>
    <m/>
    <m/>
    <m/>
    <m/>
    <m/>
    <m/>
    <m/>
    <m/>
    <m/>
    <m/>
    <m/>
    <m/>
    <m/>
    <m/>
    <m/>
    <m/>
    <m/>
    <m/>
    <m/>
    <m/>
    <m/>
    <m/>
    <s v="Atención del ejecutivo (s) del banco"/>
    <m/>
    <m/>
    <s v="Producto y/o servicio contratado"/>
    <m/>
    <s v="Uso de mis servicios y/o productos"/>
    <m/>
  </r>
  <r>
    <n v="13297910773"/>
    <n v="0"/>
    <s v="NPS NOV-DIC"/>
    <d v="2022-01-31T11:42:44"/>
    <s v="2022_01"/>
    <x v="1"/>
    <n v="2022"/>
    <n v="2021"/>
    <x v="1"/>
    <s v="K"/>
    <x v="1"/>
    <s v="ZONA CENTRO"/>
    <s v="CLIENTE EXTERNO"/>
    <s v="Muy satisfecho"/>
    <s v="No"/>
    <m/>
    <m/>
    <m/>
    <m/>
    <m/>
    <m/>
    <m/>
    <m/>
    <m/>
    <m/>
    <m/>
    <m/>
    <m/>
    <s v="No"/>
    <m/>
    <m/>
    <m/>
    <m/>
    <m/>
    <m/>
    <m/>
    <m/>
    <m/>
    <m/>
    <m/>
    <m/>
    <m/>
    <m/>
    <m/>
    <m/>
    <s v="Cajeros y/o sucursales"/>
    <m/>
    <m/>
  </r>
  <r>
    <n v="13297907865"/>
    <n v="0"/>
    <s v="NPS NOV-DIC"/>
    <d v="2022-01-31T11:42:10"/>
    <s v="2022_01"/>
    <x v="1"/>
    <n v="2022"/>
    <n v="2021"/>
    <x v="5"/>
    <s v="J"/>
    <x v="1"/>
    <s v="DEPTO CONTABILIDAD"/>
    <s v="CLIENTE EXTERNO"/>
    <s v="Satisfecho"/>
    <s v="No"/>
    <m/>
    <m/>
    <m/>
    <m/>
    <m/>
    <m/>
    <m/>
    <m/>
    <m/>
    <m/>
    <s v="Transferencias y/o pagos"/>
    <s v="3 Neutral"/>
    <s v="3 Neutral"/>
    <s v="No"/>
    <m/>
    <m/>
    <m/>
    <m/>
    <m/>
    <m/>
    <m/>
    <m/>
    <m/>
    <m/>
    <m/>
    <m/>
    <m/>
    <m/>
    <m/>
    <s v="Producto y/o servicio contratado"/>
    <m/>
    <m/>
    <m/>
  </r>
  <r>
    <n v="13297903722"/>
    <n v="13297903722"/>
    <s v="NPS NOV-DIC"/>
    <d v="2022-01-31T11:21:33"/>
    <s v="2022_01"/>
    <x v="1"/>
    <n v="2022"/>
    <n v="2021"/>
    <x v="3"/>
    <s v="F"/>
    <x v="2"/>
    <s v="DEPTO CONTABILIDAD"/>
    <s v="CLIENTE EXTERNO"/>
    <s v="Neutral"/>
    <s v="No"/>
    <m/>
    <m/>
    <m/>
    <m/>
    <m/>
    <m/>
    <m/>
    <m/>
    <m/>
    <m/>
    <m/>
    <m/>
    <m/>
    <s v="Sí"/>
    <m/>
    <m/>
    <m/>
    <m/>
    <m/>
    <m/>
    <m/>
    <m/>
    <s v="Seguimiento a una queja"/>
    <s v="4 Satisfecho"/>
    <s v="4 Satisfecho"/>
    <s v="3 Neutral"/>
    <m/>
    <s v="Experiencia al abrir mi cuenta / crédito / inversión"/>
    <m/>
    <m/>
    <m/>
    <m/>
    <m/>
  </r>
  <r>
    <n v="13297875617"/>
    <n v="0"/>
    <s v="NPS NOV-DIC"/>
    <d v="2022-01-31T11:29:30"/>
    <s v="2022_01"/>
    <x v="1"/>
    <n v="2022"/>
    <n v="2021"/>
    <x v="1"/>
    <s v="K"/>
    <x v="1"/>
    <s v="DIVISION DEL NORTE"/>
    <s v="CLIENTE EXTERNO"/>
    <s v="Satisfecho"/>
    <s v="Sí"/>
    <s v="Satisfecho"/>
    <s v="Muy satisfecho"/>
    <s v="Muy satisfecho"/>
    <s v="Muy satisfecho"/>
    <s v="Muy satisfactorio"/>
    <s v="D"/>
    <s v="5.Muy satisfecho"/>
    <s v="5.Muy satisfecho"/>
    <s v="5.Muy satisfecho"/>
    <s v="5.Muy satisfecho"/>
    <m/>
    <m/>
    <m/>
    <s v="No"/>
    <m/>
    <m/>
    <m/>
    <m/>
    <m/>
    <m/>
    <m/>
    <m/>
    <m/>
    <m/>
    <m/>
    <m/>
    <s v="Atención del ejecutivo (s) del banco"/>
    <m/>
    <m/>
    <m/>
    <m/>
    <s v="Uso de mis servicios y/o productos"/>
    <m/>
  </r>
  <r>
    <n v="13297901786"/>
    <n v="0"/>
    <s v="NPS NOV-DIC"/>
    <d v="2022-01-31T11:39:37"/>
    <s v="2022_01"/>
    <x v="1"/>
    <n v="2022"/>
    <n v="2021"/>
    <x v="5"/>
    <s v="J"/>
    <x v="1"/>
    <s v="DIVISION DEL NORTE"/>
    <s v="CLIENTE EXTERNO"/>
    <s v="Muy satisfecho"/>
    <s v="No"/>
    <m/>
    <m/>
    <m/>
    <m/>
    <m/>
    <m/>
    <m/>
    <m/>
    <m/>
    <m/>
    <m/>
    <m/>
    <m/>
    <s v="No"/>
    <m/>
    <m/>
    <m/>
    <m/>
    <m/>
    <m/>
    <m/>
    <m/>
    <m/>
    <m/>
    <m/>
    <m/>
    <s v="Atención del ejecutivo (s) del banco"/>
    <m/>
    <m/>
    <s v="Producto y/o servicio contratado"/>
    <m/>
    <m/>
    <m/>
  </r>
  <r>
    <n v="13297890401"/>
    <n v="0"/>
    <s v="NPS NOV-DIC"/>
    <d v="2022-01-31T11:35:31"/>
    <s v="2022_01"/>
    <x v="1"/>
    <n v="2022"/>
    <n v="2021"/>
    <x v="1"/>
    <s v="K"/>
    <x v="1"/>
    <s v="CORPORATIVO"/>
    <s v="CLIENTE EXTERNO"/>
    <s v="Satisfecho"/>
    <s v="No"/>
    <m/>
    <m/>
    <m/>
    <m/>
    <m/>
    <m/>
    <m/>
    <m/>
    <m/>
    <m/>
    <m/>
    <m/>
    <m/>
    <s v="No"/>
    <m/>
    <m/>
    <m/>
    <m/>
    <m/>
    <m/>
    <m/>
    <m/>
    <m/>
    <m/>
    <m/>
    <m/>
    <m/>
    <m/>
    <m/>
    <s v="Producto y/o servicio contratado"/>
    <m/>
    <m/>
    <m/>
  </r>
  <r>
    <n v="13297875358"/>
    <n v="13297875358"/>
    <s v="NPS NOV-DIC"/>
    <d v="2022-01-31T11:29:36"/>
    <s v="2022_01"/>
    <x v="1"/>
    <n v="2022"/>
    <n v="2021"/>
    <x v="8"/>
    <s v="G"/>
    <x v="2"/>
    <s v="CIUDAD JARDIN"/>
    <s v="CLIENTE EXTERNO"/>
    <s v="Poco satisfecho"/>
    <s v="Sí"/>
    <s v="Nada satisfecho"/>
    <s v="Nada satisfecho"/>
    <s v="Satisfecho"/>
    <s v="Satisfecho"/>
    <s v="Muy malo"/>
    <s v="A"/>
    <s v="1.Nada satisfecho"/>
    <s v="1.Nada satisfecho"/>
    <s v="1.Nada satisfecho"/>
    <s v="1.Nada satisfecho"/>
    <s v="Consulta de saldo y/o Estado de cuenta"/>
    <s v="4 Satisfecho"/>
    <s v="4 Satisfecho"/>
    <s v="Sí"/>
    <s v="Información de la cuenta"/>
    <m/>
    <m/>
    <m/>
    <m/>
    <m/>
    <s v="Horario del banco/número de teléfono/dirección"/>
    <m/>
    <m/>
    <s v="1 Nada satisfecho"/>
    <s v="3 Neutral"/>
    <s v="2 Poco satisfecho"/>
    <s v="Atención del ejecutivo (s) del banco"/>
    <m/>
    <s v="Experiencia de la Aplicación Móvil y/o Banca Digital (Internet)"/>
    <m/>
    <s v="Cajeros y/o sucursales"/>
    <m/>
    <m/>
  </r>
  <r>
    <n v="13297879837"/>
    <n v="0"/>
    <s v="NPS NOV-DIC"/>
    <d v="2022-01-31T11:31:02"/>
    <s v="2022_01"/>
    <x v="1"/>
    <n v="2022"/>
    <n v="2021"/>
    <x v="0"/>
    <s v="I"/>
    <x v="0"/>
    <s v="ZONA CENTRO"/>
    <s v="EMPLEADO GRUPO"/>
    <s v="Neutral"/>
    <s v="No"/>
    <m/>
    <m/>
    <m/>
    <m/>
    <m/>
    <m/>
    <m/>
    <m/>
    <m/>
    <m/>
    <s v="Transferencias y/o pagos"/>
    <s v="3 Neutral"/>
    <s v="2 Poco satisfecho"/>
    <s v="No"/>
    <m/>
    <m/>
    <m/>
    <m/>
    <m/>
    <m/>
    <m/>
    <m/>
    <m/>
    <m/>
    <m/>
    <m/>
    <m/>
    <m/>
    <m/>
    <s v="Producto y/o servicio contratado"/>
    <m/>
    <m/>
    <m/>
  </r>
  <r>
    <n v="13297871484"/>
    <n v="0"/>
    <s v="NPS NOV-DIC"/>
    <d v="2022-01-31T11:28:06"/>
    <s v="2022_01"/>
    <x v="1"/>
    <n v="2022"/>
    <n v="2021"/>
    <x v="5"/>
    <s v="J"/>
    <x v="1"/>
    <s v="DEPTO CONTABILIDAD"/>
    <s v="CLIENTE EXTERNO"/>
    <s v="Muy satisfecho"/>
    <s v="No"/>
    <m/>
    <m/>
    <m/>
    <m/>
    <m/>
    <m/>
    <m/>
    <m/>
    <m/>
    <m/>
    <m/>
    <m/>
    <m/>
    <s v="No"/>
    <m/>
    <m/>
    <m/>
    <m/>
    <m/>
    <m/>
    <m/>
    <m/>
    <m/>
    <m/>
    <m/>
    <m/>
    <m/>
    <m/>
    <m/>
    <s v="Producto y/o servicio contratado"/>
    <m/>
    <m/>
    <m/>
  </r>
  <r>
    <n v="13297845062"/>
    <n v="13297845062"/>
    <s v="NPS NOV-DIC"/>
    <d v="2022-01-31T11:18:22"/>
    <s v="2022_01"/>
    <x v="1"/>
    <n v="2022"/>
    <n v="2021"/>
    <x v="1"/>
    <s v="K"/>
    <x v="1"/>
    <s v="DIVISION DEL NORTE"/>
    <s v="CLIENTE EXTERNO"/>
    <s v="Muy satisfecho"/>
    <s v="Sí"/>
    <s v="Muy satisfecho"/>
    <s v="Muy satisfecho"/>
    <s v="Muy satisfecho"/>
    <s v="Satisfecho"/>
    <s v="Muy satisfactorio"/>
    <s v="D"/>
    <s v="5.Muy satisfecho"/>
    <s v="5.Muy satisfecho"/>
    <s v="5.Muy satisfecho"/>
    <s v="5.Muy satisfecho"/>
    <m/>
    <m/>
    <m/>
    <s v="Sí"/>
    <s v="Información de la cuenta"/>
    <m/>
    <m/>
    <m/>
    <m/>
    <m/>
    <m/>
    <m/>
    <m/>
    <s v="5 Muy satisfecho"/>
    <s v="5 Muy satisfecho"/>
    <s v="5 Muy satisfecho"/>
    <s v="Atención del ejecutivo (s) del banco"/>
    <m/>
    <m/>
    <m/>
    <m/>
    <m/>
    <m/>
  </r>
  <r>
    <n v="13297818041"/>
    <n v="13297818041"/>
    <s v="NPS NOV-DIC"/>
    <d v="2022-01-31T11:09:29"/>
    <s v="2022_01"/>
    <x v="1"/>
    <n v="2022"/>
    <n v="2021"/>
    <x v="0"/>
    <s v="I"/>
    <x v="0"/>
    <s v="ZONA CENTRO"/>
    <s v="EMPLEADO GRUPO"/>
    <s v="Neutral"/>
    <s v="Sí"/>
    <s v="Neutral"/>
    <s v="Satisfecho"/>
    <s v="Satisfecho"/>
    <s v="Satisfecho"/>
    <s v="Muy satisfactorio"/>
    <s v="D"/>
    <s v="3.Neutral"/>
    <s v="4.Satisfecho"/>
    <s v="4.Satisfecho"/>
    <s v="4.Satisfecho"/>
    <s v="Transferencias y/o pagos"/>
    <s v="4 Satisfecho"/>
    <s v="4 Satisfecho"/>
    <s v="Sí"/>
    <m/>
    <m/>
    <m/>
    <m/>
    <m/>
    <s v="Soporte de la Banca móvil o digital (Internet)"/>
    <m/>
    <m/>
    <m/>
    <s v="1 Nada satisfecho"/>
    <s v="1 Nada satisfecho"/>
    <s v="1 Nada satisfecho"/>
    <s v="Atención del ejecutivo (s) del banco"/>
    <m/>
    <m/>
    <m/>
    <m/>
    <m/>
    <m/>
  </r>
  <r>
    <n v="13297814121"/>
    <n v="0"/>
    <s v="NPS NOV-DIC"/>
    <d v="2022-01-31T11:07:19"/>
    <s v="2022_01"/>
    <x v="1"/>
    <n v="2022"/>
    <n v="2021"/>
    <x v="1"/>
    <s v="K"/>
    <x v="1"/>
    <s v="MATRIZ"/>
    <s v="CLIENTE EXTERNO"/>
    <s v="Muy satisfecho"/>
    <s v="Sí"/>
    <s v="Muy satisfecho"/>
    <s v="Muy satisfecho"/>
    <s v="Muy satisfecho"/>
    <s v="Muy satisfecho"/>
    <s v="Superior a lo esperado"/>
    <s v="E"/>
    <s v="5.Muy satisfecho"/>
    <s v="5.Muy satisfecho"/>
    <s v="5.Muy satisfecho"/>
    <s v="5.Muy satisfecho"/>
    <m/>
    <m/>
    <m/>
    <s v="No"/>
    <m/>
    <m/>
    <m/>
    <m/>
    <m/>
    <m/>
    <m/>
    <m/>
    <m/>
    <m/>
    <m/>
    <m/>
    <s v="Atención del ejecutivo (s) del banco"/>
    <m/>
    <m/>
    <m/>
    <m/>
    <m/>
    <m/>
  </r>
  <r>
    <n v="13297835660"/>
    <n v="13297835660"/>
    <s v="NPS NOV-DIC"/>
    <d v="2022-01-31T11:15:35"/>
    <s v="2022_01"/>
    <x v="1"/>
    <n v="2022"/>
    <n v="2021"/>
    <x v="5"/>
    <s v="J"/>
    <x v="1"/>
    <s v="CORPORATIVO"/>
    <s v="EMPLEADO GRUPO"/>
    <s v="Muy satisfecho"/>
    <s v="Sí"/>
    <s v="Muy satisfecho"/>
    <s v="Muy satisfecho"/>
    <s v="Neutral"/>
    <s v="Satisfecho"/>
    <s v="Muy satisfactorio"/>
    <s v="D"/>
    <s v="5.Muy satisfecho"/>
    <s v="5.Muy satisfecho"/>
    <s v="5.Muy satisfecho"/>
    <s v="5.Muy satisfecho"/>
    <s v="Transferencias y/o pagos"/>
    <s v="5 Muy satisfecho"/>
    <s v="5 Muy satisfecho"/>
    <s v="Sí"/>
    <s v="Información de la cuenta"/>
    <m/>
    <m/>
    <m/>
    <m/>
    <m/>
    <m/>
    <m/>
    <m/>
    <s v="4 Satisfecho"/>
    <s v="4 Satisfecho"/>
    <s v="4 Satisfecho"/>
    <m/>
    <m/>
    <s v="Experiencia de la Aplicación Móvil y/o Banca Digital (Internet)"/>
    <m/>
    <m/>
    <m/>
    <m/>
  </r>
  <r>
    <n v="13297831414"/>
    <n v="13297831414"/>
    <s v="NPS NOV-DIC"/>
    <d v="2022-01-31T11:14:04"/>
    <s v="2022_01"/>
    <x v="1"/>
    <n v="2022"/>
    <n v="2021"/>
    <x v="4"/>
    <s v="A"/>
    <x v="2"/>
    <s v="MUNDO IMPERIAL"/>
    <s v="CLIENTE EXTERNO"/>
    <s v="Nada satisfecho"/>
    <s v="Sí"/>
    <s v="Muy satisfecho"/>
    <s v="Muy satisfecho"/>
    <s v="Nada satisfecho"/>
    <s v="Neutral"/>
    <s v="Muy satisfactorio"/>
    <s v="D"/>
    <s v="5.Muy satisfecho"/>
    <s v="3.Neutral"/>
    <s v="3.Neutral"/>
    <s v="4.Satisfecho"/>
    <s v="Transferencias y/o pagos"/>
    <s v="1 Nada satisfecho"/>
    <s v="1 Nada satisfecho"/>
    <s v="Sí"/>
    <m/>
    <m/>
    <m/>
    <m/>
    <m/>
    <m/>
    <m/>
    <m/>
    <s v="Seguimiento a una queja"/>
    <s v="1 Nada satisfecho"/>
    <s v="2 Poco satisfecho"/>
    <s v="1 Nada satisfecho"/>
    <m/>
    <m/>
    <s v="Experiencia de la Aplicación Móvil y/o Banca Digital (Internet)"/>
    <m/>
    <m/>
    <m/>
    <m/>
  </r>
  <r>
    <n v="13297812379"/>
    <n v="13297812379"/>
    <s v="NPS NOV-DIC"/>
    <d v="2022-01-31T11:06:01"/>
    <s v="2022_01"/>
    <x v="1"/>
    <n v="2022"/>
    <n v="2021"/>
    <x v="3"/>
    <s v="F"/>
    <x v="2"/>
    <s v="DEPTO CONTABILIDAD"/>
    <s v="CLIENTE EXTERNO"/>
    <s v="Neutral"/>
    <s v="No"/>
    <m/>
    <m/>
    <m/>
    <m/>
    <m/>
    <m/>
    <m/>
    <m/>
    <m/>
    <m/>
    <m/>
    <m/>
    <m/>
    <s v="Sí"/>
    <m/>
    <m/>
    <s v="Información sobre mi crédito automotriz"/>
    <m/>
    <m/>
    <m/>
    <m/>
    <m/>
    <m/>
    <s v="3 Neutral"/>
    <s v="3 Neutral"/>
    <s v="3 Neutral"/>
    <m/>
    <m/>
    <m/>
    <s v="Producto y/o servicio contratado"/>
    <m/>
    <m/>
    <m/>
  </r>
  <r>
    <n v="13297820012"/>
    <n v="0"/>
    <s v="NPS NOV-DIC"/>
    <d v="2022-01-31T11:09:02"/>
    <s v="2022_01"/>
    <x v="1"/>
    <n v="2022"/>
    <n v="2021"/>
    <x v="1"/>
    <s v="K"/>
    <x v="1"/>
    <s v="DEPTO CONTABILIDAD"/>
    <s v="CLIENTE EXTERNO"/>
    <s v="Satisfecho"/>
    <s v="No"/>
    <m/>
    <m/>
    <m/>
    <m/>
    <m/>
    <m/>
    <m/>
    <m/>
    <m/>
    <m/>
    <m/>
    <m/>
    <m/>
    <s v="No"/>
    <m/>
    <m/>
    <m/>
    <m/>
    <m/>
    <m/>
    <m/>
    <m/>
    <m/>
    <m/>
    <m/>
    <m/>
    <m/>
    <s v="Experiencia al abrir mi cuenta / crédito / inversión"/>
    <m/>
    <m/>
    <m/>
    <m/>
    <m/>
  </r>
  <r>
    <n v="13297830111"/>
    <n v="0"/>
    <s v="NPS NOV-DIC"/>
    <d v="2022-01-31T11:12:52"/>
    <s v="2022_01"/>
    <x v="1"/>
    <n v="2022"/>
    <n v="2021"/>
    <x v="0"/>
    <s v="I"/>
    <x v="0"/>
    <s v="DEPTO CONTABILIDAD"/>
    <s v="CLIENTE EXTERNO"/>
    <m/>
    <m/>
    <m/>
    <m/>
    <m/>
    <m/>
    <m/>
    <m/>
    <m/>
    <m/>
    <m/>
    <m/>
    <m/>
    <m/>
    <m/>
    <m/>
    <m/>
    <m/>
    <m/>
    <m/>
    <m/>
    <m/>
    <m/>
    <m/>
    <m/>
    <m/>
    <m/>
    <m/>
    <m/>
    <m/>
    <m/>
    <m/>
    <m/>
    <m/>
    <s v="Atencion en oficina "/>
  </r>
  <r>
    <n v="13297822404"/>
    <n v="0"/>
    <s v="NPS NOV-DIC"/>
    <d v="2022-01-31T11:10:42"/>
    <s v="2022_01"/>
    <x v="1"/>
    <n v="2022"/>
    <n v="2021"/>
    <x v="1"/>
    <s v="K"/>
    <x v="1"/>
    <s v="ZONA CENTRO"/>
    <s v="CLIENTE EXTERNO"/>
    <s v="Muy satisfecho"/>
    <s v="Sí"/>
    <s v="Muy satisfecho"/>
    <s v="Muy satisfecho"/>
    <s v="Muy satisfecho"/>
    <s v="Satisfecho"/>
    <s v="Muy satisfactorio"/>
    <s v="D"/>
    <s v="5.Muy satisfecho"/>
    <s v="5.Muy satisfecho"/>
    <s v="5.Muy satisfecho"/>
    <s v="5.Muy satisfecho"/>
    <s v="Transferencias y/o pagos"/>
    <s v="5 Muy satisfecho"/>
    <s v="5 Muy satisfecho"/>
    <s v="No"/>
    <m/>
    <m/>
    <m/>
    <m/>
    <m/>
    <m/>
    <m/>
    <m/>
    <m/>
    <m/>
    <m/>
    <m/>
    <m/>
    <m/>
    <m/>
    <m/>
    <s v="Cajeros y/o sucursales"/>
    <m/>
    <m/>
  </r>
  <r>
    <n v="13297822457"/>
    <n v="0"/>
    <s v="NPS NOV-DIC"/>
    <d v="2022-01-31T11:10:38"/>
    <s v="2022_01"/>
    <x v="1"/>
    <n v="2022"/>
    <n v="2021"/>
    <x v="0"/>
    <s v="I"/>
    <x v="0"/>
    <s v="CORPORATIVO"/>
    <s v="CLIENTE EXTERNO"/>
    <s v="Satisfecho"/>
    <s v="No"/>
    <m/>
    <m/>
    <m/>
    <m/>
    <m/>
    <m/>
    <m/>
    <m/>
    <m/>
    <m/>
    <s v="Transferencias y/o pagos"/>
    <s v="4 Satisfecho"/>
    <s v="4 Satisfecho"/>
    <s v="No"/>
    <m/>
    <m/>
    <m/>
    <m/>
    <m/>
    <m/>
    <m/>
    <m/>
    <m/>
    <m/>
    <m/>
    <m/>
    <s v="Atención del ejecutivo (s) del banco"/>
    <m/>
    <m/>
    <m/>
    <m/>
    <m/>
    <m/>
  </r>
  <r>
    <n v="13297817034"/>
    <n v="0"/>
    <s v="NPS NOV-DIC"/>
    <d v="2022-01-31T11:06:54"/>
    <s v="2022_01"/>
    <x v="1"/>
    <n v="2022"/>
    <n v="2021"/>
    <x v="2"/>
    <s v="D"/>
    <x v="2"/>
    <s v="PLAZA CENTRAL"/>
    <s v="CLIENTE EXTERNO"/>
    <s v="Poco satisfecho"/>
    <s v="No"/>
    <m/>
    <m/>
    <m/>
    <m/>
    <m/>
    <m/>
    <m/>
    <m/>
    <m/>
    <m/>
    <s v="Transferencias y/o pagos"/>
    <s v="4 Satisfecho"/>
    <s v="4 Satisfecho"/>
    <s v="No"/>
    <m/>
    <m/>
    <m/>
    <m/>
    <m/>
    <m/>
    <m/>
    <m/>
    <m/>
    <m/>
    <m/>
    <m/>
    <m/>
    <m/>
    <m/>
    <m/>
    <m/>
    <m/>
    <s v="Por que es forzoso tener un mínimo en la cuenta, y si no lo tenemos nos cobran uso de cuenta, o sea que nos cobran sin motivo, ya que eso no esta permitido."/>
  </r>
  <r>
    <n v="13297807928"/>
    <n v="0"/>
    <s v="NPS NOV-DIC"/>
    <d v="2022-01-31T11:05:48"/>
    <s v="2022_01"/>
    <x v="1"/>
    <n v="2022"/>
    <n v="2021"/>
    <x v="1"/>
    <s v="K"/>
    <x v="1"/>
    <s v="ZONA CENTRO"/>
    <s v="CLIENTE EXTERNO"/>
    <s v="Muy satisfecho"/>
    <s v="Sí"/>
    <s v="Muy satisfecho"/>
    <s v="Muy satisfecho"/>
    <s v="Muy satisfecho"/>
    <s v="Muy satisfecho"/>
    <s v="Muy satisfactorio"/>
    <s v="D"/>
    <s v="4.Satisfecho"/>
    <s v="4.Satisfecho"/>
    <s v="4.Satisfecho"/>
    <s v="4.Satisfecho"/>
    <s v="Consulta de saldo y/o Estado de cuenta"/>
    <s v="4 Satisfecho"/>
    <s v="4 Satisfecho"/>
    <s v="No"/>
    <m/>
    <m/>
    <m/>
    <m/>
    <m/>
    <m/>
    <m/>
    <m/>
    <m/>
    <m/>
    <m/>
    <m/>
    <s v="Atención del ejecutivo (s) del banco"/>
    <m/>
    <m/>
    <m/>
    <m/>
    <m/>
    <m/>
  </r>
  <r>
    <n v="13297808567"/>
    <n v="0"/>
    <s v="NPS NOV-DIC"/>
    <d v="2022-01-31T10:34:18"/>
    <s v="2022_01"/>
    <x v="1"/>
    <n v="2022"/>
    <n v="2021"/>
    <x v="8"/>
    <s v="G"/>
    <x v="2"/>
    <s v="ZONA CENTRO"/>
    <s v="CLIENTE EXTERNO"/>
    <s v="Neutral"/>
    <s v="Sí"/>
    <s v="Neutral"/>
    <s v="Neutral"/>
    <s v="Neutral"/>
    <s v="Neutral"/>
    <s v="Ni bueno ni malo"/>
    <s v="C"/>
    <s v="3.Neutral"/>
    <s v="3.Neutral"/>
    <s v="3.Neutral"/>
    <s v="3.Neutral"/>
    <s v="Transferencias y/o pagos"/>
    <s v="1 Nada satisfecho"/>
    <s v="3 Neutral"/>
    <s v="No"/>
    <m/>
    <m/>
    <m/>
    <m/>
    <m/>
    <m/>
    <m/>
    <m/>
    <m/>
    <m/>
    <m/>
    <m/>
    <m/>
    <m/>
    <s v="Experiencia de la Aplicación Móvil y/o Banca Digital (Internet)"/>
    <m/>
    <s v="Cajeros y/o sucursales"/>
    <m/>
    <m/>
  </r>
  <r>
    <n v="13297813186"/>
    <n v="0"/>
    <s v="NPS NOV-DIC"/>
    <d v="2022-01-31T11:05:26"/>
    <s v="2022_01"/>
    <x v="1"/>
    <n v="2022"/>
    <n v="2021"/>
    <x v="1"/>
    <s v="K"/>
    <x v="1"/>
    <s v="DEPTO CONTABILIDAD"/>
    <s v="CLIENTE EXTERNO"/>
    <m/>
    <m/>
    <m/>
    <m/>
    <m/>
    <m/>
    <m/>
    <m/>
    <m/>
    <m/>
    <m/>
    <m/>
    <m/>
    <m/>
    <m/>
    <m/>
    <m/>
    <m/>
    <m/>
    <m/>
    <m/>
    <m/>
    <m/>
    <m/>
    <m/>
    <m/>
    <m/>
    <m/>
    <m/>
    <m/>
    <m/>
    <m/>
    <m/>
    <m/>
    <s v="La atención de la señorita Laura principalmente de la sucursal de zapata de Cuernavaca siempre que recurría a ella  siempre me resolvía lo que le pidiera. Por eso principalmente no se si apellido pero da una atención muy buena "/>
  </r>
  <r>
    <n v="13297804148"/>
    <n v="0"/>
    <s v="NPS NOV-DIC"/>
    <d v="2022-01-31T11:02:37"/>
    <s v="2022_01"/>
    <x v="1"/>
    <n v="2022"/>
    <n v="2021"/>
    <x v="1"/>
    <s v="K"/>
    <x v="1"/>
    <s v="ZONA CENTRO"/>
    <s v="CLIENTE EXTERNO"/>
    <s v="Satisfecho"/>
    <s v="No"/>
    <m/>
    <m/>
    <m/>
    <m/>
    <m/>
    <m/>
    <m/>
    <m/>
    <m/>
    <m/>
    <s v="Consulta de saldo y/o Estado de cuenta"/>
    <s v="5 Muy satisfecho"/>
    <s v="5 Muy satisfecho"/>
    <s v="No"/>
    <m/>
    <m/>
    <m/>
    <m/>
    <m/>
    <m/>
    <m/>
    <m/>
    <m/>
    <m/>
    <m/>
    <m/>
    <s v="Atención del ejecutivo (s) del banco"/>
    <m/>
    <s v="Experiencia de la Aplicación Móvil y/o Banca Digital (Internet)"/>
    <m/>
    <m/>
    <m/>
    <m/>
  </r>
  <r>
    <n v="13297791834"/>
    <n v="13297791834"/>
    <s v="NPS NOV-DIC"/>
    <d v="2022-01-31T10:59:52"/>
    <s v="2022_01"/>
    <x v="1"/>
    <n v="2022"/>
    <n v="2021"/>
    <x v="0"/>
    <s v="I"/>
    <x v="0"/>
    <s v="ZONA CENTRO"/>
    <s v="CLIENTE EXTERNO"/>
    <s v="Neutral"/>
    <s v="Sí"/>
    <s v="Neutral"/>
    <s v="Satisfecho"/>
    <s v="Satisfecho"/>
    <s v="Neutral"/>
    <s v="Muy satisfactorio"/>
    <s v="D"/>
    <s v="3.Neutral"/>
    <s v="4.Satisfecho"/>
    <s v="4.Satisfecho"/>
    <s v="3.Neutral"/>
    <s v="Transferencias y/o pagos"/>
    <s v="3 Neutral"/>
    <s v="1 Nada satisfecho"/>
    <s v="Sí"/>
    <m/>
    <m/>
    <m/>
    <m/>
    <m/>
    <s v="Soporte de la Banca móvil o digital (Internet)"/>
    <m/>
    <m/>
    <m/>
    <s v="4 Satisfecho"/>
    <s v="3 Neutral"/>
    <s v="3 Neutral"/>
    <m/>
    <s v="Experiencia al abrir mi cuenta / crédito / inversión"/>
    <m/>
    <m/>
    <m/>
    <m/>
    <m/>
  </r>
  <r>
    <n v="13297721047"/>
    <n v="13297721047"/>
    <s v="NPS NOV-DIC"/>
    <d v="2022-01-31T10:33:35"/>
    <s v="2022_01"/>
    <x v="1"/>
    <n v="2022"/>
    <n v="2021"/>
    <x v="5"/>
    <s v="J"/>
    <x v="1"/>
    <s v="ZONA CENTRO"/>
    <s v="EMPLEADO BANCO"/>
    <s v="Satisfecho"/>
    <s v="Sí"/>
    <s v="Satisfecho"/>
    <s v="Satisfecho"/>
    <s v="Neutral"/>
    <s v="Neutral"/>
    <s v="Muy satisfactorio"/>
    <s v="D"/>
    <s v="4.Satisfecho"/>
    <s v="4.Satisfecho"/>
    <s v="4.Satisfecho"/>
    <s v="4.Satisfecho"/>
    <s v="Transferencias y/o pagos"/>
    <s v="4 Satisfecho"/>
    <s v="3 Neutral"/>
    <s v="Sí"/>
    <s v="Información de la cuenta"/>
    <m/>
    <m/>
    <m/>
    <m/>
    <m/>
    <m/>
    <m/>
    <m/>
    <s v="4 Satisfecho"/>
    <s v="4 Satisfecho"/>
    <s v="4 Satisfecho"/>
    <m/>
    <m/>
    <m/>
    <m/>
    <m/>
    <m/>
    <s v="Seguridad de mi dinero "/>
  </r>
  <r>
    <n v="13297783878"/>
    <n v="0"/>
    <s v="NPS NOV-DIC"/>
    <d v="2022-01-31T10:56:49"/>
    <s v="2022_01"/>
    <x v="1"/>
    <n v="2022"/>
    <n v="2021"/>
    <x v="5"/>
    <s v="J"/>
    <x v="1"/>
    <s v="ZAPATA"/>
    <s v="CLIENTE EXTERNO"/>
    <s v="Satisfecho"/>
    <s v="Sí"/>
    <s v="Satisfecho"/>
    <s v="Satisfecho"/>
    <s v="Satisfecho"/>
    <s v="Satisfecho"/>
    <s v="Superior a lo esperado"/>
    <s v="E"/>
    <s v="4.Satisfecho"/>
    <s v="4.Satisfecho"/>
    <s v="4.Satisfecho"/>
    <s v="4.Satisfecho"/>
    <m/>
    <m/>
    <m/>
    <s v="No"/>
    <m/>
    <m/>
    <m/>
    <m/>
    <m/>
    <m/>
    <m/>
    <m/>
    <m/>
    <m/>
    <m/>
    <m/>
    <s v="Atención del ejecutivo (s) del banco"/>
    <m/>
    <m/>
    <s v="Producto y/o servicio contratado"/>
    <m/>
    <m/>
    <m/>
  </r>
  <r>
    <n v="13297782054"/>
    <n v="13297782054"/>
    <s v="NPS NOV-DIC"/>
    <d v="2022-01-31T10:56:24"/>
    <s v="2022_01"/>
    <x v="1"/>
    <n v="2022"/>
    <n v="2021"/>
    <x v="1"/>
    <s v="K"/>
    <x v="1"/>
    <s v="CIUDAD JARDIN"/>
    <s v="CLIENTE EXTERNO"/>
    <s v="Satisfecho"/>
    <s v="No"/>
    <m/>
    <m/>
    <m/>
    <m/>
    <m/>
    <m/>
    <m/>
    <m/>
    <m/>
    <m/>
    <s v="Consulta de saldo y/o Estado de cuenta"/>
    <s v="4 Satisfecho"/>
    <s v="4 Satisfecho"/>
    <s v="Sí"/>
    <m/>
    <m/>
    <m/>
    <m/>
    <m/>
    <s v="Soporte de la Banca móvil o digital (Internet)"/>
    <m/>
    <m/>
    <m/>
    <s v="4 Satisfecho"/>
    <s v="5 Muy satisfecho"/>
    <s v="4 Satisfecho"/>
    <m/>
    <m/>
    <s v="Experiencia de la Aplicación Móvil y/o Banca Digital (Internet)"/>
    <m/>
    <m/>
    <m/>
    <m/>
  </r>
  <r>
    <n v="13297764722"/>
    <n v="13297764722"/>
    <s v="NPS NOV-DIC"/>
    <d v="2022-01-31T10:49:29"/>
    <s v="2022_01"/>
    <x v="1"/>
    <n v="2022"/>
    <n v="2021"/>
    <x v="1"/>
    <s v="K"/>
    <x v="1"/>
    <s v="ZONA CENTRO"/>
    <s v="CLIENTE EXTERNO"/>
    <s v="Muy satisfecho"/>
    <s v="No"/>
    <m/>
    <m/>
    <m/>
    <m/>
    <m/>
    <m/>
    <m/>
    <m/>
    <m/>
    <m/>
    <s v="Transferencias y/o pagos"/>
    <s v="5 Muy satisfecho"/>
    <s v="5 Muy satisfecho"/>
    <s v="Sí"/>
    <s v="Información de la cuenta"/>
    <m/>
    <m/>
    <m/>
    <m/>
    <m/>
    <m/>
    <m/>
    <m/>
    <s v="5 Muy satisfecho"/>
    <s v="5 Muy satisfecho"/>
    <s v="5 Muy satisfecho"/>
    <s v="Atención del ejecutivo (s) del banco"/>
    <m/>
    <s v="Experiencia de la Aplicación Móvil y/o Banca Digital (Internet)"/>
    <m/>
    <m/>
    <m/>
    <m/>
  </r>
  <r>
    <n v="13297767652"/>
    <n v="13297767652"/>
    <s v="NPS NOV-DIC"/>
    <d v="2022-01-31T10:50:57"/>
    <s v="2022_01"/>
    <x v="1"/>
    <n v="2022"/>
    <n v="2021"/>
    <x v="8"/>
    <s v="G"/>
    <x v="2"/>
    <s v="ZONA CENTRO"/>
    <s v="EMPLEADO BANCO"/>
    <s v="Poco satisfecho"/>
    <s v="No"/>
    <m/>
    <m/>
    <m/>
    <m/>
    <m/>
    <m/>
    <m/>
    <m/>
    <m/>
    <m/>
    <s v="Consulta de saldo y/o Estado de cuenta"/>
    <s v="1 Nada satisfecho"/>
    <s v="1 Nada satisfecho"/>
    <s v="Sí"/>
    <s v="Información de la cuenta"/>
    <s v="Saldo de mi cuenta"/>
    <m/>
    <m/>
    <m/>
    <s v="Soporte de la Banca móvil o digital (Internet)"/>
    <m/>
    <m/>
    <m/>
    <s v="1 Nada satisfecho"/>
    <s v="1 Nada satisfecho"/>
    <s v="1 Nada satisfecho"/>
    <s v="Atención del ejecutivo (s) del banco"/>
    <m/>
    <m/>
    <m/>
    <s v="Cajeros y/o sucursales"/>
    <m/>
    <m/>
  </r>
  <r>
    <n v="13297760726"/>
    <n v="13297760726"/>
    <s v="NPS NOV-DIC"/>
    <d v="2022-01-31T10:47:20"/>
    <s v="2022_01"/>
    <x v="1"/>
    <n v="2022"/>
    <n v="2021"/>
    <x v="5"/>
    <s v="J"/>
    <x v="1"/>
    <s v="PLAZA CENTRAL"/>
    <s v="EMPLEADO GRUPO"/>
    <s v="Satisfecho"/>
    <s v="No"/>
    <m/>
    <m/>
    <m/>
    <m/>
    <m/>
    <m/>
    <m/>
    <m/>
    <m/>
    <m/>
    <s v="Consulta de saldo y/o Estado de cuenta"/>
    <s v="4 Satisfecho"/>
    <s v="4 Satisfecho"/>
    <s v="Sí"/>
    <s v="Información de la cuenta"/>
    <m/>
    <m/>
    <m/>
    <m/>
    <m/>
    <m/>
    <m/>
    <m/>
    <s v="3 Neutral"/>
    <s v="4 Satisfecho"/>
    <s v="4 Satisfecho"/>
    <m/>
    <m/>
    <m/>
    <s v="Producto y/o servicio contratado"/>
    <m/>
    <m/>
    <m/>
  </r>
  <r>
    <n v="13297759358"/>
    <n v="0"/>
    <s v="NPS NOV-DIC"/>
    <d v="2022-01-31T10:48:14"/>
    <s v="2022_01"/>
    <x v="1"/>
    <n v="2022"/>
    <n v="2021"/>
    <x v="4"/>
    <s v="A"/>
    <x v="2"/>
    <s v="CORPORATIVO"/>
    <s v="EMPLEADO GRUPO"/>
    <s v="Poco satisfecho"/>
    <s v="Sí"/>
    <s v="Nada satisfecho"/>
    <s v="Nada satisfecho"/>
    <s v="Nada satisfecho"/>
    <s v="Nada satisfecho"/>
    <s v="Malo"/>
    <s v="B"/>
    <s v="1.Nada satisfecho"/>
    <s v="1.Nada satisfecho"/>
    <s v="1.Nada satisfecho"/>
    <s v="1.Nada satisfecho"/>
    <s v="Inversiones"/>
    <s v="1 Nada satisfecho"/>
    <s v="1 Nada satisfecho"/>
    <s v="No"/>
    <m/>
    <m/>
    <m/>
    <m/>
    <m/>
    <m/>
    <m/>
    <m/>
    <m/>
    <m/>
    <m/>
    <m/>
    <m/>
    <s v="Experiencia al abrir mi cuenta / crédito / inversión"/>
    <m/>
    <m/>
    <m/>
    <m/>
    <m/>
  </r>
  <r>
    <n v="13297711632"/>
    <n v="0"/>
    <s v="NPS NOV-DIC"/>
    <d v="2022-01-31T10:26:36"/>
    <s v="2022_01"/>
    <x v="1"/>
    <n v="2022"/>
    <n v="2021"/>
    <x v="1"/>
    <s v="K"/>
    <x v="1"/>
    <s v="DEPTO CONTABILIDAD"/>
    <s v="CLIENTE EXTERNO"/>
    <s v="Satisfecho"/>
    <s v="Sí"/>
    <m/>
    <m/>
    <m/>
    <m/>
    <m/>
    <m/>
    <m/>
    <m/>
    <m/>
    <m/>
    <m/>
    <m/>
    <m/>
    <m/>
    <m/>
    <m/>
    <m/>
    <m/>
    <m/>
    <m/>
    <m/>
    <m/>
    <m/>
    <m/>
    <m/>
    <m/>
    <m/>
    <s v="Experiencia al abrir mi cuenta / crédito / inversión"/>
    <m/>
    <m/>
    <m/>
    <m/>
    <m/>
  </r>
  <r>
    <n v="13297754370"/>
    <n v="0"/>
    <s v="NPS NOV-DIC"/>
    <d v="2022-01-31T10:45:48"/>
    <s v="2022_01"/>
    <x v="1"/>
    <n v="2022"/>
    <n v="2021"/>
    <x v="10"/>
    <s v="C"/>
    <x v="2"/>
    <s v="ZONA CENTRO"/>
    <s v="EMPLEADO GRUPO"/>
    <s v="Poco satisfecho"/>
    <s v="No"/>
    <m/>
    <m/>
    <m/>
    <m/>
    <m/>
    <m/>
    <m/>
    <m/>
    <m/>
    <m/>
    <m/>
    <m/>
    <m/>
    <s v="No"/>
    <m/>
    <m/>
    <m/>
    <m/>
    <m/>
    <m/>
    <m/>
    <m/>
    <m/>
    <m/>
    <m/>
    <m/>
    <s v="Atención del ejecutivo (s) del banco"/>
    <m/>
    <m/>
    <m/>
    <s v="Cajeros y/o sucursales"/>
    <s v="Uso de mis servicios y/o productos"/>
    <m/>
  </r>
  <r>
    <n v="13297751356"/>
    <n v="0"/>
    <s v="NPS NOV-DIC"/>
    <d v="2022-01-31T10:44:42"/>
    <s v="2022_01"/>
    <x v="1"/>
    <n v="2022"/>
    <n v="2021"/>
    <x v="0"/>
    <s v="I"/>
    <x v="0"/>
    <s v="ZONA CENTRO"/>
    <s v="CLIENTE EXTERNO"/>
    <s v="Satisfecho"/>
    <s v="No"/>
    <m/>
    <m/>
    <m/>
    <m/>
    <m/>
    <m/>
    <m/>
    <m/>
    <m/>
    <m/>
    <s v="Transferencias y/o pagos"/>
    <s v="4 Satisfecho"/>
    <s v="4 Satisfecho"/>
    <s v="No"/>
    <m/>
    <m/>
    <m/>
    <m/>
    <m/>
    <m/>
    <m/>
    <m/>
    <m/>
    <m/>
    <m/>
    <m/>
    <m/>
    <m/>
    <s v="Experiencia de la Aplicación Móvil y/o Banca Digital (Internet)"/>
    <m/>
    <s v="Cajeros y/o sucursales"/>
    <m/>
    <m/>
  </r>
  <r>
    <n v="13297738399"/>
    <n v="13297738399"/>
    <s v="NPS NOV-DIC"/>
    <d v="2022-01-31T10:39:35"/>
    <s v="2022_01"/>
    <x v="1"/>
    <n v="2022"/>
    <n v="2021"/>
    <x v="4"/>
    <s v="A"/>
    <x v="2"/>
    <s v="ZONA CENTRO"/>
    <s v="CLIENTE EXTERNO"/>
    <s v="Poco satisfecho"/>
    <s v="Sí"/>
    <s v="Satisfecho"/>
    <s v="Satisfecho"/>
    <s v="Muy satisfecho"/>
    <s v="Neutral"/>
    <s v="Muy satisfactorio"/>
    <s v="D"/>
    <s v="5.Muy satisfecho"/>
    <s v="5.Muy satisfecho"/>
    <s v="5.Muy satisfecho"/>
    <s v="5.Muy satisfecho"/>
    <s v="Consulta de saldo y/o Estado de cuenta"/>
    <s v="4 Satisfecho"/>
    <s v="5 Muy satisfecho"/>
    <s v="Sí"/>
    <m/>
    <m/>
    <m/>
    <m/>
    <m/>
    <m/>
    <m/>
    <m/>
    <s v="Seguimiento a una queja"/>
    <s v="1 Nada satisfecho"/>
    <s v="1 Nada satisfecho"/>
    <s v="1 Nada satisfecho"/>
    <m/>
    <m/>
    <m/>
    <m/>
    <m/>
    <m/>
    <s v="la atecion telefonica es nula"/>
  </r>
  <r>
    <n v="13297739934"/>
    <n v="0"/>
    <s v="NPS NOV-DIC"/>
    <d v="2022-01-31T10:40:56"/>
    <s v="2022_01"/>
    <x v="1"/>
    <n v="2022"/>
    <n v="2021"/>
    <x v="1"/>
    <s v="K"/>
    <x v="1"/>
    <s v="ZONA CENTRO"/>
    <s v="EMPLEADO GRUPO"/>
    <s v="Muy satisfecho"/>
    <s v="Sí"/>
    <s v="Muy satisfecho"/>
    <s v="Muy satisfecho"/>
    <s v="Satisfecho"/>
    <s v="Muy satisfecho"/>
    <s v="Muy satisfactorio"/>
    <s v="D"/>
    <s v="5.Muy satisfecho"/>
    <s v="5.Muy satisfecho"/>
    <s v="5.Muy satisfecho"/>
    <s v="5.Muy satisfecho"/>
    <m/>
    <m/>
    <m/>
    <s v="No"/>
    <m/>
    <m/>
    <m/>
    <m/>
    <m/>
    <m/>
    <m/>
    <m/>
    <m/>
    <m/>
    <m/>
    <m/>
    <m/>
    <m/>
    <m/>
    <m/>
    <s v="Cajeros y/o sucursales"/>
    <s v="Uso de mis servicios y/o productos"/>
    <m/>
  </r>
  <r>
    <n v="13297750818"/>
    <n v="0"/>
    <s v="NPS NOV-DIC"/>
    <d v="2022-01-31T10:45:00"/>
    <s v="2022_01"/>
    <x v="1"/>
    <n v="2022"/>
    <n v="2021"/>
    <x v="8"/>
    <s v="G"/>
    <x v="2"/>
    <s v="DEPTO CONTABILIDAD"/>
    <s v="CLIENTE EXTERNO"/>
    <m/>
    <m/>
    <m/>
    <m/>
    <m/>
    <m/>
    <m/>
    <m/>
    <m/>
    <m/>
    <m/>
    <m/>
    <m/>
    <m/>
    <m/>
    <m/>
    <m/>
    <m/>
    <m/>
    <m/>
    <m/>
    <m/>
    <m/>
    <m/>
    <m/>
    <m/>
    <m/>
    <m/>
    <m/>
    <m/>
    <s v="Experiencia de la Aplicación Móvil y/o Banca Digital (Internet)"/>
    <s v="Producto y/o servicio contratado"/>
    <m/>
    <m/>
    <m/>
  </r>
  <r>
    <n v="13297732264"/>
    <n v="13297732264"/>
    <s v="NPS NOV-DIC"/>
    <d v="2022-01-31T10:37:03"/>
    <s v="2022_01"/>
    <x v="1"/>
    <n v="2022"/>
    <n v="2021"/>
    <x v="0"/>
    <s v="I"/>
    <x v="0"/>
    <s v="LOS CABALLOS"/>
    <s v="CLIENTE EXTERNO"/>
    <s v="Satisfecho"/>
    <s v="No"/>
    <m/>
    <m/>
    <m/>
    <m/>
    <m/>
    <m/>
    <m/>
    <m/>
    <m/>
    <m/>
    <m/>
    <m/>
    <m/>
    <s v="Sí"/>
    <s v="Información de la cuenta"/>
    <m/>
    <m/>
    <m/>
    <m/>
    <m/>
    <m/>
    <m/>
    <m/>
    <s v="5 Muy satisfecho"/>
    <s v="5 Muy satisfecho"/>
    <s v="5 Muy satisfecho"/>
    <s v="Atención del ejecutivo (s) del banco"/>
    <m/>
    <m/>
    <m/>
    <m/>
    <m/>
    <m/>
  </r>
  <r>
    <n v="13297731891"/>
    <n v="0"/>
    <s v="NPS NOV-DIC"/>
    <d v="2022-01-31T10:36:49"/>
    <s v="2022_01"/>
    <x v="1"/>
    <n v="2022"/>
    <n v="2021"/>
    <x v="4"/>
    <s v="A"/>
    <x v="2"/>
    <s v="PLAZA CENTRAL"/>
    <s v="CLIENTE EXTERNO"/>
    <s v="Nada satisfecho"/>
    <s v="Sí"/>
    <s v="Muy satisfecho"/>
    <s v="Muy satisfecho"/>
    <s v="Satisfecho"/>
    <s v="Neutral"/>
    <s v="Muy satisfactorio"/>
    <s v="D"/>
    <s v="5.Muy satisfecho"/>
    <s v="4.Satisfecho"/>
    <s v="5.Muy satisfecho"/>
    <s v="3.Neutral"/>
    <m/>
    <m/>
    <m/>
    <s v="No"/>
    <m/>
    <m/>
    <m/>
    <m/>
    <m/>
    <m/>
    <m/>
    <m/>
    <m/>
    <m/>
    <m/>
    <m/>
    <m/>
    <m/>
    <m/>
    <m/>
    <m/>
    <m/>
    <s v="Tasas de rendimientos muy bajas"/>
  </r>
  <r>
    <n v="13297713975"/>
    <n v="0"/>
    <s v="NPS NOV-DIC"/>
    <d v="2022-01-31T10:31:18"/>
    <s v="2022_01"/>
    <x v="1"/>
    <n v="2022"/>
    <n v="2021"/>
    <x v="1"/>
    <s v="K"/>
    <x v="1"/>
    <s v="ZONA CENTRO"/>
    <s v="CLIENTE EXTERNO"/>
    <s v="Satisfecho"/>
    <s v="No"/>
    <m/>
    <m/>
    <m/>
    <m/>
    <m/>
    <m/>
    <m/>
    <m/>
    <m/>
    <m/>
    <s v="Transferencias y/o pagos"/>
    <s v="4 Satisfecho"/>
    <s v="4 Satisfecho"/>
    <s v="No"/>
    <m/>
    <m/>
    <m/>
    <m/>
    <m/>
    <m/>
    <m/>
    <m/>
    <m/>
    <m/>
    <m/>
    <m/>
    <m/>
    <m/>
    <m/>
    <m/>
    <s v="Cajeros y/o sucursales"/>
    <m/>
    <m/>
  </r>
  <r>
    <n v="13297733253"/>
    <n v="0"/>
    <s v="NPS NOV-DIC"/>
    <d v="2022-01-31T10:38:07"/>
    <s v="2022_01"/>
    <x v="1"/>
    <n v="2022"/>
    <n v="2021"/>
    <x v="1"/>
    <s v="K"/>
    <x v="1"/>
    <s v="DEPTO CONTABILIDAD"/>
    <s v="CLIENTE EXTERNO"/>
    <m/>
    <m/>
    <m/>
    <m/>
    <m/>
    <m/>
    <m/>
    <m/>
    <m/>
    <m/>
    <m/>
    <m/>
    <m/>
    <m/>
    <m/>
    <m/>
    <m/>
    <m/>
    <m/>
    <m/>
    <m/>
    <m/>
    <m/>
    <m/>
    <m/>
    <m/>
    <m/>
    <m/>
    <s v="Atención del ejecutivo (s) del banco"/>
    <m/>
    <m/>
    <m/>
    <m/>
    <m/>
    <m/>
  </r>
  <r>
    <n v="13297711962"/>
    <n v="0"/>
    <s v="NPS NOV-DIC"/>
    <d v="2022-01-31T10:30:25"/>
    <s v="2022_01"/>
    <x v="1"/>
    <n v="2022"/>
    <n v="2021"/>
    <x v="0"/>
    <s v="I"/>
    <x v="0"/>
    <s v="LOS CABALLOS"/>
    <s v="CLIENTE EXTERNO"/>
    <s v="Satisfecho"/>
    <s v="Sí"/>
    <s v="Satisfecho"/>
    <s v="Muy satisfecho"/>
    <s v="Muy satisfecho"/>
    <s v="Satisfecho"/>
    <s v="Muy satisfactorio"/>
    <s v="D"/>
    <s v="5.Muy satisfecho"/>
    <s v="4.Satisfecho"/>
    <s v="4.Satisfecho"/>
    <s v="5.Muy satisfecho"/>
    <m/>
    <m/>
    <m/>
    <s v="No"/>
    <m/>
    <m/>
    <m/>
    <m/>
    <m/>
    <m/>
    <m/>
    <m/>
    <m/>
    <m/>
    <m/>
    <m/>
    <s v="Atención del ejecutivo (s) del banco"/>
    <s v="Experiencia al abrir mi cuenta / crédito / inversión"/>
    <m/>
    <m/>
    <m/>
    <s v="Uso de mis servicios y/o productos"/>
    <m/>
  </r>
  <r>
    <n v="13297714993"/>
    <n v="0"/>
    <s v="NPS NOV-DIC"/>
    <d v="2022-01-31T10:31:42"/>
    <s v="2022_01"/>
    <x v="1"/>
    <n v="2022"/>
    <n v="2021"/>
    <x v="1"/>
    <s v="K"/>
    <x v="1"/>
    <s v="ZONA CENTRO"/>
    <s v="EMPLEADO GRUPO"/>
    <s v="Muy satisfecho"/>
    <s v="No"/>
    <m/>
    <m/>
    <m/>
    <m/>
    <m/>
    <m/>
    <m/>
    <m/>
    <m/>
    <m/>
    <s v="Transferencias y/o pagos"/>
    <s v="5 Muy satisfecho"/>
    <s v="4 Satisfecho"/>
    <s v="No"/>
    <m/>
    <m/>
    <m/>
    <m/>
    <m/>
    <m/>
    <m/>
    <m/>
    <m/>
    <m/>
    <m/>
    <m/>
    <m/>
    <m/>
    <s v="Experiencia de la Aplicación Móvil y/o Banca Digital (Internet)"/>
    <m/>
    <m/>
    <m/>
    <m/>
  </r>
  <r>
    <n v="13297718837"/>
    <n v="0"/>
    <s v="NPS NOV-DIC"/>
    <d v="2022-01-31T10:32:18"/>
    <s v="2022_01"/>
    <x v="1"/>
    <n v="2022"/>
    <n v="2021"/>
    <x v="0"/>
    <s v="I"/>
    <x v="0"/>
    <s v="DEPTO CONTABILIDAD"/>
    <s v="CLIENTE EXTERNO"/>
    <m/>
    <m/>
    <m/>
    <m/>
    <m/>
    <m/>
    <m/>
    <m/>
    <m/>
    <m/>
    <m/>
    <m/>
    <m/>
    <m/>
    <m/>
    <m/>
    <m/>
    <m/>
    <m/>
    <m/>
    <m/>
    <m/>
    <m/>
    <m/>
    <m/>
    <m/>
    <m/>
    <m/>
    <m/>
    <s v="Experiencia al abrir mi cuenta / crédito / inversión"/>
    <m/>
    <m/>
    <m/>
    <m/>
    <m/>
  </r>
  <r>
    <n v="13297713182"/>
    <n v="0"/>
    <s v="NPS NOV-DIC"/>
    <d v="2022-01-31T10:30:44"/>
    <s v="2022_01"/>
    <x v="1"/>
    <n v="2022"/>
    <n v="2021"/>
    <x v="4"/>
    <s v="A"/>
    <x v="2"/>
    <s v="ZONA CENTRO"/>
    <s v="EMPLEADO GRUPO"/>
    <s v="Nada satisfecho"/>
    <s v="No"/>
    <m/>
    <m/>
    <m/>
    <m/>
    <m/>
    <m/>
    <m/>
    <m/>
    <m/>
    <m/>
    <s v="Transferencias y/o pagos"/>
    <s v="1 Nada satisfecho"/>
    <s v="1 Nada satisfecho"/>
    <s v="No"/>
    <m/>
    <m/>
    <m/>
    <m/>
    <m/>
    <m/>
    <m/>
    <m/>
    <m/>
    <m/>
    <m/>
    <m/>
    <s v="Atención del ejecutivo (s) del banco"/>
    <s v="Experiencia al abrir mi cuenta / crédito / inversión"/>
    <s v="Experiencia de la Aplicación Móvil y/o Banca Digital (Internet)"/>
    <s v="Producto y/o servicio contratado"/>
    <s v="Cajeros y/o sucursales"/>
    <s v="Uso de mis servicios y/o productos"/>
    <s v="su atención no es mala, es pésima, y encima, te cobran por todo."/>
  </r>
  <r>
    <n v="13297707211"/>
    <n v="13297707211"/>
    <s v="NPS NOV-DIC"/>
    <d v="2022-01-31T10:29:08"/>
    <s v="2022_01"/>
    <x v="1"/>
    <n v="2022"/>
    <n v="2021"/>
    <x v="1"/>
    <s v="K"/>
    <x v="1"/>
    <s v="DEPTO CONTABILIDAD"/>
    <s v="CLIENTE EXTERNO"/>
    <s v="Satisfecho"/>
    <s v="Sí"/>
    <s v="Muy satisfecho"/>
    <s v="Muy satisfecho"/>
    <s v="Muy satisfecho"/>
    <s v="Muy satisfecho"/>
    <s v="Muy satisfactorio"/>
    <s v="D"/>
    <s v="5.Muy satisfecho"/>
    <s v="5.Muy satisfecho"/>
    <s v="5.Muy satisfecho"/>
    <s v="5.Muy satisfecho"/>
    <s v="Consulta de saldo y/o Estado de cuenta"/>
    <s v="4 Satisfecho"/>
    <s v="4 Satisfecho"/>
    <s v="Sí"/>
    <s v="Información de la cuenta"/>
    <m/>
    <m/>
    <m/>
    <m/>
    <m/>
    <m/>
    <m/>
    <m/>
    <s v="5 Muy satisfecho"/>
    <s v="5 Muy satisfecho"/>
    <s v="5 Muy satisfecho"/>
    <s v="Atención del ejecutivo (s) del banco"/>
    <m/>
    <m/>
    <m/>
    <m/>
    <m/>
    <m/>
  </r>
  <r>
    <n v="13297699923"/>
    <n v="0"/>
    <s v="NPS NOV-DIC"/>
    <d v="2022-01-31T10:22:52"/>
    <s v="2022_01"/>
    <x v="1"/>
    <n v="2022"/>
    <n v="2021"/>
    <x v="1"/>
    <s v="K"/>
    <x v="1"/>
    <s v="CORPORATIVO"/>
    <s v="EMPLEADO GRUPO"/>
    <s v="Satisfecho"/>
    <s v="Sí"/>
    <s v="Muy satisfecho"/>
    <s v="Muy satisfecho"/>
    <s v="Muy satisfecho"/>
    <s v="Muy satisfecho"/>
    <s v="Muy satisfactorio"/>
    <s v="D"/>
    <s v="4.Satisfecho"/>
    <s v="1.Nada satisfecho"/>
    <s v="5.Muy satisfecho"/>
    <s v="5.Muy satisfecho"/>
    <m/>
    <m/>
    <m/>
    <s v="No"/>
    <m/>
    <m/>
    <m/>
    <m/>
    <m/>
    <m/>
    <m/>
    <m/>
    <m/>
    <m/>
    <m/>
    <m/>
    <s v="Atención del ejecutivo (s) del banco"/>
    <s v="Experiencia al abrir mi cuenta / crédito / inversión"/>
    <m/>
    <m/>
    <m/>
    <m/>
    <m/>
  </r>
  <r>
    <n v="13297705950"/>
    <n v="13297705950"/>
    <s v="NPS NOV-DIC"/>
    <d v="2022-01-31T10:28:50"/>
    <s v="2022_01"/>
    <x v="1"/>
    <n v="2022"/>
    <n v="2021"/>
    <x v="1"/>
    <s v="K"/>
    <x v="1"/>
    <s v="MIRAMONTES"/>
    <s v="CLIENTE EXTERNO"/>
    <s v="Muy satisfecho"/>
    <s v="No"/>
    <m/>
    <m/>
    <m/>
    <m/>
    <m/>
    <m/>
    <m/>
    <m/>
    <m/>
    <m/>
    <s v="Transferencias y/o pagos"/>
    <s v="5 Muy satisfecho"/>
    <s v="5 Muy satisfecho"/>
    <s v="Sí"/>
    <s v="Información de la cuenta"/>
    <m/>
    <m/>
    <m/>
    <m/>
    <m/>
    <m/>
    <m/>
    <m/>
    <s v="5 Muy satisfecho"/>
    <s v="5 Muy satisfecho"/>
    <s v="5 Muy satisfecho"/>
    <s v="Atención del ejecutivo (s) del banco"/>
    <m/>
    <m/>
    <m/>
    <m/>
    <m/>
    <m/>
  </r>
  <r>
    <n v="13297708272"/>
    <n v="0"/>
    <s v="NPS NOV-DIC"/>
    <d v="2022-01-31T10:29:26"/>
    <s v="2022_01"/>
    <x v="1"/>
    <n v="2022"/>
    <n v="2021"/>
    <x v="1"/>
    <s v="K"/>
    <x v="1"/>
    <s v="FELIX CUEVAS"/>
    <s v="CLIENTE EXTERNO"/>
    <s v="Satisfecho"/>
    <s v="No"/>
    <m/>
    <m/>
    <m/>
    <m/>
    <m/>
    <m/>
    <m/>
    <m/>
    <m/>
    <m/>
    <m/>
    <m/>
    <m/>
    <s v="No"/>
    <m/>
    <m/>
    <m/>
    <m/>
    <m/>
    <m/>
    <m/>
    <m/>
    <m/>
    <m/>
    <m/>
    <m/>
    <m/>
    <m/>
    <m/>
    <s v="Producto y/o servicio contratado"/>
    <m/>
    <m/>
    <m/>
  </r>
  <r>
    <n v="13297678388"/>
    <n v="13297678388"/>
    <s v="NPS NOV-DIC"/>
    <d v="2022-01-31T10:18:18"/>
    <s v="2022_01"/>
    <x v="1"/>
    <n v="2022"/>
    <n v="2021"/>
    <x v="7"/>
    <s v="H"/>
    <x v="0"/>
    <s v="ZONA CENTRO"/>
    <s v="EMPLEADO GRUPO"/>
    <s v="Satisfecho"/>
    <s v="Sí"/>
    <s v="Satisfecho"/>
    <s v="Poco satisfecho"/>
    <s v="Muy satisfecho"/>
    <s v="Satisfecho"/>
    <s v="Ni bueno ni malo"/>
    <s v="C"/>
    <s v="3.Neutral"/>
    <s v="3.Neutral"/>
    <s v="3.Neutral"/>
    <s v="2.Poco satisfecho"/>
    <s v="Consulta de saldo y/o Estado de cuenta"/>
    <s v="4 Satisfecho"/>
    <s v="3 Neutral"/>
    <s v="Sí"/>
    <s v="Información de la cuenta"/>
    <m/>
    <m/>
    <m/>
    <m/>
    <m/>
    <m/>
    <m/>
    <m/>
    <s v="4 Satisfecho"/>
    <s v="5 Muy satisfecho"/>
    <s v="1 Nada satisfecho"/>
    <s v="Atención del ejecutivo (s) del banco"/>
    <m/>
    <s v="Experiencia de la Aplicación Móvil y/o Banca Digital (Internet)"/>
    <m/>
    <s v="Cajeros y/o sucursales"/>
    <m/>
    <m/>
  </r>
  <r>
    <n v="13297685426"/>
    <n v="0"/>
    <s v="NPS NOV-DIC"/>
    <d v="2022-01-31T10:19:56"/>
    <s v="2022_01"/>
    <x v="1"/>
    <n v="2022"/>
    <n v="2021"/>
    <x v="5"/>
    <s v="J"/>
    <x v="1"/>
    <s v="CORPORATIVO"/>
    <s v="CLIENTE EXTERNO"/>
    <s v="Satisfecho"/>
    <s v="Sí"/>
    <s v="Satisfecho"/>
    <s v="Satisfecho"/>
    <s v="Satisfecho"/>
    <s v="Satisfecho"/>
    <s v="Muy satisfactorio"/>
    <s v="D"/>
    <s v="4.Satisfecho"/>
    <s v="4.Satisfecho"/>
    <s v="4.Satisfecho"/>
    <s v="4.Satisfecho"/>
    <m/>
    <m/>
    <m/>
    <s v="No"/>
    <m/>
    <m/>
    <m/>
    <m/>
    <m/>
    <m/>
    <m/>
    <m/>
    <m/>
    <m/>
    <m/>
    <m/>
    <s v="Atención del ejecutivo (s) del banco"/>
    <m/>
    <m/>
    <m/>
    <m/>
    <m/>
    <m/>
  </r>
  <r>
    <n v="13297689708"/>
    <n v="13297689708"/>
    <s v="NPS NOV-DIC"/>
    <d v="2022-01-31T10:23:12"/>
    <s v="2022_01"/>
    <x v="1"/>
    <n v="2022"/>
    <n v="2021"/>
    <x v="4"/>
    <s v="A"/>
    <x v="2"/>
    <s v="CORPORATIVO"/>
    <s v="CLIENTE EXTERNO"/>
    <s v="Nada satisfecho"/>
    <s v="No"/>
    <m/>
    <m/>
    <m/>
    <m/>
    <m/>
    <m/>
    <m/>
    <m/>
    <m/>
    <m/>
    <m/>
    <m/>
    <m/>
    <s v="Sí"/>
    <m/>
    <m/>
    <m/>
    <m/>
    <m/>
    <m/>
    <m/>
    <m/>
    <s v="Seguimiento a una queja"/>
    <s v="1 Nada satisfecho"/>
    <s v="1 Nada satisfecho"/>
    <s v="1 Nada satisfecho"/>
    <s v="Atención del ejecutivo (s) del banco"/>
    <m/>
    <m/>
    <m/>
    <m/>
    <m/>
    <m/>
  </r>
  <r>
    <n v="13297687823"/>
    <n v="0"/>
    <s v="NPS NOV-DIC"/>
    <d v="2022-01-31T10:22:13"/>
    <s v="2022_01"/>
    <x v="1"/>
    <n v="2022"/>
    <n v="2021"/>
    <x v="5"/>
    <s v="J"/>
    <x v="1"/>
    <s v="ZONA CENTRO"/>
    <s v="CLIENTE EXTERNO"/>
    <s v="Satisfecho"/>
    <s v="Sí"/>
    <s v="Satisfecho"/>
    <s v="Satisfecho"/>
    <s v="Satisfecho"/>
    <s v="Satisfecho"/>
    <s v="Muy satisfactorio"/>
    <s v="D"/>
    <s v="4.Satisfecho"/>
    <s v="4.Satisfecho"/>
    <s v="4.Satisfecho"/>
    <s v="4.Satisfecho"/>
    <m/>
    <m/>
    <m/>
    <s v="No"/>
    <m/>
    <m/>
    <m/>
    <m/>
    <m/>
    <m/>
    <m/>
    <m/>
    <m/>
    <m/>
    <m/>
    <m/>
    <m/>
    <s v="Experiencia al abrir mi cuenta / crédito / inversión"/>
    <m/>
    <m/>
    <m/>
    <m/>
    <m/>
  </r>
  <r>
    <n v="13297690932"/>
    <n v="0"/>
    <s v="NPS NOV-DIC"/>
    <d v="2022-01-31T10:22:59"/>
    <s v="2022_01"/>
    <x v="1"/>
    <n v="2022"/>
    <n v="2021"/>
    <x v="1"/>
    <s v="K"/>
    <x v="1"/>
    <s v="CHALCO"/>
    <s v="CLIENTE EXTERNO"/>
    <s v="Poco satisfecho"/>
    <s v="No"/>
    <m/>
    <m/>
    <m/>
    <m/>
    <m/>
    <m/>
    <m/>
    <m/>
    <m/>
    <m/>
    <m/>
    <m/>
    <m/>
    <s v="No"/>
    <m/>
    <m/>
    <m/>
    <m/>
    <m/>
    <m/>
    <m/>
    <m/>
    <m/>
    <m/>
    <m/>
    <m/>
    <m/>
    <m/>
    <s v="Experiencia de la Aplicación Móvil y/o Banca Digital (Internet)"/>
    <m/>
    <m/>
    <m/>
    <m/>
  </r>
  <r>
    <n v="13297663143"/>
    <n v="13297663143"/>
    <s v="NPS NOV-DIC"/>
    <d v="2022-01-31T10:08:20"/>
    <s v="2022_01"/>
    <x v="1"/>
    <n v="2022"/>
    <n v="2021"/>
    <x v="1"/>
    <s v="K"/>
    <x v="1"/>
    <s v="ZONA CENTRO"/>
    <s v="CLIENTE EXTERNO"/>
    <s v="Muy satisfecho"/>
    <s v="Sí"/>
    <s v="Muy satisfecho"/>
    <s v="Neutral"/>
    <s v="Muy satisfecho"/>
    <s v="Nada satisfecho"/>
    <s v="Ni bueno ni malo"/>
    <s v="C"/>
    <s v="3.Neutral"/>
    <s v="3.Neutral"/>
    <s v="3.Neutral"/>
    <s v="3.Neutral"/>
    <m/>
    <m/>
    <m/>
    <s v="Sí"/>
    <s v="Información de la cuenta"/>
    <m/>
    <m/>
    <m/>
    <m/>
    <m/>
    <m/>
    <m/>
    <m/>
    <s v="5 Muy satisfecho"/>
    <s v="5 Muy satisfecho"/>
    <s v="5 Muy satisfecho"/>
    <m/>
    <m/>
    <m/>
    <m/>
    <m/>
    <s v="Uso de mis servicios y/o productos"/>
    <m/>
  </r>
  <r>
    <n v="13297682084"/>
    <n v="0"/>
    <s v="NPS NOV-DIC"/>
    <d v="2022-01-31T10:20:00"/>
    <s v="2022_01"/>
    <x v="1"/>
    <n v="2022"/>
    <n v="2021"/>
    <x v="1"/>
    <s v="K"/>
    <x v="1"/>
    <s v="PLAZA CENTRAL"/>
    <s v="CLIENTE EXTERNO"/>
    <s v="Muy satisfecho"/>
    <s v="No"/>
    <m/>
    <m/>
    <m/>
    <m/>
    <m/>
    <m/>
    <m/>
    <m/>
    <m/>
    <m/>
    <m/>
    <m/>
    <m/>
    <s v="No"/>
    <m/>
    <m/>
    <m/>
    <m/>
    <m/>
    <m/>
    <m/>
    <m/>
    <m/>
    <m/>
    <m/>
    <m/>
    <s v="Atención del ejecutivo (s) del banco"/>
    <m/>
    <m/>
    <m/>
    <m/>
    <m/>
    <m/>
  </r>
  <r>
    <n v="13297654549"/>
    <n v="13297654549"/>
    <s v="NPS NOV-DIC"/>
    <d v="2022-01-31T10:09:26"/>
    <s v="2022_01"/>
    <x v="1"/>
    <n v="2022"/>
    <n v="2021"/>
    <x v="7"/>
    <s v="H"/>
    <x v="0"/>
    <s v="PATRIMONIAL"/>
    <s v="CLIENTE EXTERNO"/>
    <s v="Poco satisfecho"/>
    <s v="Sí"/>
    <s v="Muy satisfecho"/>
    <s v="Muy satisfecho"/>
    <s v="Muy satisfecho"/>
    <s v="Muy satisfecho"/>
    <s v="Muy satisfactorio"/>
    <s v="D"/>
    <s v="5.Muy satisfecho"/>
    <s v="5.Muy satisfecho"/>
    <s v="5.Muy satisfecho"/>
    <s v="5.Muy satisfecho"/>
    <s v="Consulta de saldo y/o Estado de cuenta"/>
    <s v="1 Nada satisfecho"/>
    <s v="3 Neutral"/>
    <s v="Sí"/>
    <m/>
    <m/>
    <m/>
    <m/>
    <m/>
    <s v="Soporte de la Banca móvil o digital (Internet)"/>
    <m/>
    <m/>
    <m/>
    <s v="1 Nada satisfecho"/>
    <s v="1 Nada satisfecho"/>
    <s v="2 Poco satisfecho"/>
    <m/>
    <m/>
    <s v="Experiencia de la Aplicación Móvil y/o Banca Digital (Internet)"/>
    <m/>
    <m/>
    <m/>
    <m/>
  </r>
  <r>
    <n v="13297673061"/>
    <n v="0"/>
    <s v="NPS NOV-DIC"/>
    <d v="2022-01-31T10:16:10"/>
    <s v="2022_01"/>
    <x v="1"/>
    <n v="2022"/>
    <n v="2021"/>
    <x v="5"/>
    <s v="J"/>
    <x v="1"/>
    <s v="DEPTO CONTABILIDAD"/>
    <s v="CLIENTE EXTERNO"/>
    <s v="Satisfecho"/>
    <s v="Sí"/>
    <s v="Muy satisfecho"/>
    <s v="Muy satisfecho"/>
    <s v="Muy satisfecho"/>
    <s v="Muy satisfecho"/>
    <s v="Muy satisfactorio"/>
    <s v="D"/>
    <s v="4.Satisfecho"/>
    <s v="4.Satisfecho"/>
    <s v="4.Satisfecho"/>
    <s v="4.Satisfecho"/>
    <s v="Consulta de saldo y/o Estado de cuenta"/>
    <s v="4 Satisfecho"/>
    <s v="4 Satisfecho"/>
    <s v="No"/>
    <m/>
    <m/>
    <m/>
    <m/>
    <m/>
    <m/>
    <m/>
    <m/>
    <m/>
    <m/>
    <m/>
    <m/>
    <s v="Atención del ejecutivo (s) del banco"/>
    <m/>
    <m/>
    <m/>
    <m/>
    <m/>
    <m/>
  </r>
  <r>
    <n v="13297660654"/>
    <n v="0"/>
    <s v="NPS NOV-DIC"/>
    <d v="2022-01-31T10:07:46"/>
    <s v="2022_01"/>
    <x v="1"/>
    <n v="2022"/>
    <n v="2021"/>
    <x v="2"/>
    <s v="D"/>
    <x v="2"/>
    <s v="ZONA CENTRO"/>
    <s v="EMPLEADO GRUPO"/>
    <s v="Neutral"/>
    <s v="Sí"/>
    <s v="Satisfecho"/>
    <s v="Nada satisfecho"/>
    <s v="Muy satisfecho"/>
    <s v="Muy satisfecho"/>
    <s v="Malo"/>
    <s v="B"/>
    <s v="1.Nada satisfecho"/>
    <s v="1.Nada satisfecho"/>
    <s v="1.Nada satisfecho"/>
    <s v="4.Satisfecho"/>
    <s v="Transferencias y/o pagos"/>
    <s v="2 Poco satisfecho"/>
    <s v="3 Neutral"/>
    <s v="No"/>
    <m/>
    <m/>
    <m/>
    <m/>
    <m/>
    <m/>
    <m/>
    <m/>
    <m/>
    <m/>
    <m/>
    <m/>
    <s v="Atención del ejecutivo (s) del banco"/>
    <m/>
    <m/>
    <m/>
    <s v="Cajeros y/o sucursales"/>
    <m/>
    <s v="FALTA DE SEGUIMIENTO DE LOS EJECUTIVOS EN LOS TRAMITES "/>
  </r>
  <r>
    <n v="13297666360"/>
    <n v="13297666360"/>
    <s v="NPS NOV-DIC"/>
    <d v="2022-01-31T10:13:54"/>
    <s v="2022_01"/>
    <x v="1"/>
    <n v="2022"/>
    <n v="2021"/>
    <x v="1"/>
    <s v="K"/>
    <x v="1"/>
    <s v="DEPTO CONTABILIDAD"/>
    <s v="CLIENTE EXTERNO"/>
    <s v="Muy satisfecho"/>
    <s v="No"/>
    <m/>
    <m/>
    <m/>
    <m/>
    <m/>
    <m/>
    <m/>
    <m/>
    <m/>
    <m/>
    <m/>
    <m/>
    <m/>
    <s v="Sí"/>
    <m/>
    <m/>
    <s v="Información sobre mi crédito automotriz"/>
    <m/>
    <m/>
    <m/>
    <m/>
    <m/>
    <m/>
    <s v="2 Poco satisfecho"/>
    <s v="5 Muy satisfecho"/>
    <s v="5 Muy satisfecho"/>
    <m/>
    <m/>
    <m/>
    <m/>
    <m/>
    <m/>
    <s v="Siempre son muy amables"/>
  </r>
  <r>
    <n v="13297667585"/>
    <n v="0"/>
    <s v="NPS NOV-DIC"/>
    <d v="2022-01-31T10:14:55"/>
    <s v="2022_01"/>
    <x v="1"/>
    <n v="2022"/>
    <n v="2021"/>
    <x v="1"/>
    <s v="K"/>
    <x v="1"/>
    <s v="DEPTO CONTABILIDAD"/>
    <s v="CLIENTE EXTERNO"/>
    <s v="Muy satisfecho"/>
    <s v="No"/>
    <m/>
    <m/>
    <m/>
    <m/>
    <m/>
    <m/>
    <m/>
    <m/>
    <m/>
    <m/>
    <m/>
    <m/>
    <m/>
    <s v="No"/>
    <m/>
    <m/>
    <m/>
    <m/>
    <m/>
    <m/>
    <m/>
    <m/>
    <m/>
    <m/>
    <m/>
    <m/>
    <m/>
    <s v="Experiencia al abrir mi cuenta / crédito / inversión"/>
    <m/>
    <m/>
    <m/>
    <m/>
    <m/>
  </r>
  <r>
    <n v="13297660510"/>
    <n v="0"/>
    <s v="NPS NOV-DIC"/>
    <d v="2022-01-31T10:12:11"/>
    <s v="2022_01"/>
    <x v="1"/>
    <n v="2022"/>
    <n v="2021"/>
    <x v="1"/>
    <s v="K"/>
    <x v="1"/>
    <s v="ZONA CENTRO"/>
    <s v="EMPLEADO GRUP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m/>
    <m/>
    <s v="Experiencia de la Aplicación Móvil y/o Banca Digital (Internet)"/>
    <m/>
    <m/>
    <m/>
    <m/>
  </r>
  <r>
    <n v="13297651048"/>
    <n v="0"/>
    <s v="NPS NOV-DIC"/>
    <d v="2022-01-31T10:06:48"/>
    <s v="2022_01"/>
    <x v="1"/>
    <n v="2022"/>
    <n v="2021"/>
    <x v="5"/>
    <s v="J"/>
    <x v="1"/>
    <s v="MATRIZ"/>
    <s v="EMPLEADO GRUPO"/>
    <s v="Satisfecho"/>
    <s v="Sí"/>
    <s v="Muy satisfecho"/>
    <s v="Neutral"/>
    <s v="Muy satisfecho"/>
    <s v="Satisfecho"/>
    <s v="Muy satisfactorio"/>
    <s v="D"/>
    <s v="4.Satisfecho"/>
    <s v="4.Satisfecho"/>
    <s v="4.Satisfecho"/>
    <s v="4.Satisfecho"/>
    <s v="Transferencias y/o pagos"/>
    <s v="5 Muy satisfecho"/>
    <s v="4 Satisfecho"/>
    <s v="No"/>
    <m/>
    <m/>
    <m/>
    <m/>
    <m/>
    <m/>
    <m/>
    <m/>
    <m/>
    <m/>
    <m/>
    <m/>
    <m/>
    <m/>
    <m/>
    <m/>
    <m/>
    <s v="Uso de mis servicios y/o productos"/>
    <m/>
  </r>
  <r>
    <n v="13297649753"/>
    <n v="0"/>
    <s v="NPS NOV-DIC"/>
    <d v="2022-01-31T10:06:34"/>
    <s v="2022_01"/>
    <x v="1"/>
    <n v="2022"/>
    <n v="2021"/>
    <x v="2"/>
    <s v="D"/>
    <x v="2"/>
    <s v="CORPORATIVO"/>
    <s v="CLIENTE EXTERNO"/>
    <s v="Muy satisfecho"/>
    <s v="No"/>
    <m/>
    <m/>
    <m/>
    <m/>
    <m/>
    <m/>
    <m/>
    <m/>
    <m/>
    <m/>
    <m/>
    <m/>
    <m/>
    <s v="No"/>
    <m/>
    <m/>
    <m/>
    <m/>
    <m/>
    <m/>
    <m/>
    <m/>
    <m/>
    <m/>
    <m/>
    <m/>
    <m/>
    <m/>
    <m/>
    <m/>
    <m/>
    <m/>
    <s v="Me gusta mucho todos sus servicios "/>
  </r>
  <r>
    <n v="13297645305"/>
    <n v="13297645305"/>
    <s v="NPS NOV-DIC"/>
    <d v="2022-01-31T10:06:20"/>
    <s v="2022_01"/>
    <x v="1"/>
    <n v="2022"/>
    <n v="2021"/>
    <x v="9"/>
    <s v="E"/>
    <x v="2"/>
    <s v="ZONA CENTRO"/>
    <s v="EMPLEADO GRUPO"/>
    <s v="Poco satisfecho"/>
    <s v="Sí"/>
    <s v="Muy satisfecho"/>
    <s v="Satisfecho"/>
    <s v="Nada satisfecho"/>
    <s v="Poco satisfecho"/>
    <s v="Ni bueno ni malo"/>
    <s v="C"/>
    <s v="2.Poco satisfecho"/>
    <s v="3.Neutral"/>
    <s v="4.Satisfecho"/>
    <s v="3.Neutral"/>
    <s v="Transferencias y/o pagos"/>
    <s v="4 Satisfecho"/>
    <s v="4 Satisfecho"/>
    <s v="Sí"/>
    <s v="Información de la cuenta"/>
    <s v="Saldo de mi cuenta"/>
    <m/>
    <m/>
    <m/>
    <s v="Soporte de la Banca móvil o digital (Internet)"/>
    <m/>
    <m/>
    <s v="Seguimiento a una queja"/>
    <s v="1 Nada satisfecho"/>
    <s v="1 Nada satisfecho"/>
    <s v="1 Nada satisfecho"/>
    <m/>
    <m/>
    <m/>
    <s v="Producto y/o servicio contratado"/>
    <s v="Cajeros y/o sucursales"/>
    <s v="Uso de mis servicios y/o productos"/>
    <m/>
  </r>
  <r>
    <n v="13297654416"/>
    <n v="0"/>
    <s v="NPS NOV-DIC"/>
    <d v="2022-01-31T10:09:05"/>
    <s v="2022_01"/>
    <x v="1"/>
    <n v="2022"/>
    <n v="2021"/>
    <x v="0"/>
    <s v="I"/>
    <x v="0"/>
    <s v="ZONA CENTRO"/>
    <s v="CLIENTE EXTERNO"/>
    <s v="Satisfecho"/>
    <s v="No"/>
    <m/>
    <m/>
    <m/>
    <m/>
    <m/>
    <m/>
    <m/>
    <m/>
    <m/>
    <m/>
    <s v="Consulta de saldo y/o Estado de cuenta"/>
    <s v="4 Satisfecho"/>
    <s v="4 Satisfecho"/>
    <s v="No"/>
    <m/>
    <m/>
    <m/>
    <m/>
    <m/>
    <m/>
    <m/>
    <m/>
    <m/>
    <m/>
    <m/>
    <m/>
    <m/>
    <m/>
    <m/>
    <m/>
    <s v="Cajeros y/o sucursales"/>
    <m/>
    <s v="en Quretaro no hya ni una sucursal de ustedes, y esto complica los serivicios"/>
  </r>
  <r>
    <n v="13297640305"/>
    <n v="13297640305"/>
    <s v="NPS NOV-DIC"/>
    <d v="2022-01-31T10:03:29"/>
    <s v="2022_01"/>
    <x v="1"/>
    <n v="2022"/>
    <n v="2021"/>
    <x v="1"/>
    <s v="K"/>
    <x v="1"/>
    <s v="ZONA CENTRO"/>
    <s v="EMPLEADO GRUPO"/>
    <s v="Satisfecho"/>
    <s v="No"/>
    <m/>
    <m/>
    <m/>
    <m/>
    <m/>
    <m/>
    <m/>
    <m/>
    <m/>
    <m/>
    <m/>
    <m/>
    <m/>
    <s v="Sí"/>
    <m/>
    <s v="Saldo de mi cuenta"/>
    <m/>
    <m/>
    <m/>
    <m/>
    <m/>
    <m/>
    <m/>
    <s v="3 Neutral"/>
    <s v="4 Satisfecho"/>
    <s v="5 Muy satisfecho"/>
    <s v="Atención del ejecutivo (s) del banco"/>
    <m/>
    <m/>
    <m/>
    <m/>
    <m/>
    <m/>
  </r>
  <r>
    <n v="13297650809"/>
    <n v="0"/>
    <s v="NPS NOV-DIC"/>
    <d v="2022-01-31T10:07:49"/>
    <s v="2022_01"/>
    <x v="1"/>
    <n v="2022"/>
    <n v="2021"/>
    <x v="1"/>
    <s v="K"/>
    <x v="1"/>
    <s v="MATRIZ"/>
    <s v="EMPLEADO GRUPO"/>
    <s v="Muy satisfecho"/>
    <s v="Sí"/>
    <m/>
    <m/>
    <m/>
    <m/>
    <m/>
    <m/>
    <m/>
    <m/>
    <m/>
    <m/>
    <m/>
    <m/>
    <m/>
    <m/>
    <m/>
    <m/>
    <m/>
    <m/>
    <m/>
    <m/>
    <m/>
    <m/>
    <m/>
    <m/>
    <m/>
    <m/>
    <s v="Atención del ejecutivo (s) del banco"/>
    <s v="Experiencia al abrir mi cuenta / crédito / inversión"/>
    <m/>
    <s v="Producto y/o servicio contratado"/>
    <m/>
    <m/>
    <m/>
  </r>
  <r>
    <n v="13297643044"/>
    <n v="13297643044"/>
    <s v="NPS NOV-DIC"/>
    <d v="2022-01-31T10:04:48"/>
    <s v="2022_01"/>
    <x v="1"/>
    <n v="2022"/>
    <n v="2021"/>
    <x v="1"/>
    <s v="K"/>
    <x v="1"/>
    <s v="DEPTO CONTABILIDAD"/>
    <s v="CLIENTE EXTERNO"/>
    <s v="Muy satisfecho"/>
    <s v="Sí"/>
    <s v="Muy satisfecho"/>
    <s v="Muy satisfecho"/>
    <s v="Muy satisfecho"/>
    <s v="Muy satisfecho"/>
    <s v="Muy satisfactorio"/>
    <s v="D"/>
    <s v="5.Muy satisfecho"/>
    <s v="5.Muy satisfecho"/>
    <s v="5.Muy satisfecho"/>
    <s v="5.Muy satisfecho"/>
    <s v="Consulta de saldo y/o Estado de cuenta"/>
    <s v="5 Muy satisfecho"/>
    <s v="5 Muy satisfecho"/>
    <s v="Sí"/>
    <m/>
    <m/>
    <s v="Información sobre mi crédito automotriz"/>
    <m/>
    <m/>
    <m/>
    <m/>
    <m/>
    <m/>
    <s v="5 Muy satisfecho"/>
    <s v="5 Muy satisfecho"/>
    <s v="5 Muy satisfecho"/>
    <m/>
    <m/>
    <m/>
    <m/>
    <m/>
    <m/>
    <s v="Crédito automotriz"/>
  </r>
  <r>
    <n v="13297644225"/>
    <n v="0"/>
    <s v="NPS NOV-DIC"/>
    <d v="2022-01-31T10:05:41"/>
    <s v="2022_01"/>
    <x v="1"/>
    <n v="2022"/>
    <n v="2021"/>
    <x v="4"/>
    <s v="A"/>
    <x v="2"/>
    <s v="DEPTO CONTABILIDAD"/>
    <s v="CLIENTE EXTERNO"/>
    <s v="Nada satisfecho"/>
    <s v="Sí"/>
    <s v="Nada satisfecho"/>
    <s v="Nada satisfecho"/>
    <s v="Nada satisfecho"/>
    <s v="Nada satisfecho"/>
    <s v="Muy malo"/>
    <s v="A"/>
    <s v="1.Nada satisfecho"/>
    <s v="1.Nada satisfecho"/>
    <s v="1.Nada satisfecho"/>
    <s v="1.Nada satisfecho"/>
    <m/>
    <m/>
    <m/>
    <s v="No"/>
    <m/>
    <m/>
    <m/>
    <m/>
    <m/>
    <m/>
    <m/>
    <m/>
    <m/>
    <m/>
    <m/>
    <m/>
    <m/>
    <m/>
    <m/>
    <m/>
    <s v="Cajeros y/o sucursales"/>
    <m/>
    <m/>
  </r>
  <r>
    <n v="13297628213"/>
    <n v="0"/>
    <s v="NPS NOV-DIC"/>
    <d v="2022-01-31T09:59:07"/>
    <s v="2022_01"/>
    <x v="1"/>
    <n v="2022"/>
    <n v="2021"/>
    <x v="8"/>
    <s v="G"/>
    <x v="2"/>
    <s v="ZONA CENTRO"/>
    <s v="EMPLEADO GRUPO"/>
    <s v="Neutral"/>
    <s v="Sí"/>
    <s v="Satisfecho"/>
    <s v="Neutral"/>
    <s v="Satisfecho"/>
    <s v="Satisfecho"/>
    <s v="Ni bueno ni malo"/>
    <s v="C"/>
    <s v="4.Satisfecho"/>
    <s v="2.Poco satisfecho"/>
    <s v="3.Neutral"/>
    <s v="4.Satisfecho"/>
    <s v="Transferencias y/o pagos"/>
    <s v="3 Neutral"/>
    <s v="4 Satisfecho"/>
    <s v="No"/>
    <m/>
    <m/>
    <m/>
    <m/>
    <m/>
    <m/>
    <m/>
    <m/>
    <m/>
    <m/>
    <m/>
    <m/>
    <m/>
    <m/>
    <m/>
    <m/>
    <s v="Cajeros y/o sucursales"/>
    <m/>
    <m/>
  </r>
  <r>
    <n v="13297626897"/>
    <n v="13297626897"/>
    <s v="NPS NOV-DIC"/>
    <d v="2022-01-31T09:57:18"/>
    <s v="2022_01"/>
    <x v="1"/>
    <n v="2022"/>
    <n v="2021"/>
    <x v="5"/>
    <s v="J"/>
    <x v="1"/>
    <s v="ZONA CENTRO"/>
    <s v="CLIENTE EXTERNO"/>
    <s v="Satisfecho"/>
    <s v="Sí"/>
    <s v="Muy satisfecho"/>
    <s v="Muy satisfecho"/>
    <s v="Muy satisfecho"/>
    <s v="Neutral"/>
    <s v="Muy satisfactorio"/>
    <s v="D"/>
    <s v="5.Muy satisfecho"/>
    <s v="4.Satisfecho"/>
    <s v="4.Satisfecho"/>
    <s v="5.Muy satisfecho"/>
    <s v="Transferencias y/o pagos"/>
    <s v="5 Muy satisfecho"/>
    <s v="5 Muy satisfecho"/>
    <s v="Sí"/>
    <m/>
    <m/>
    <m/>
    <m/>
    <m/>
    <s v="Soporte de la Banca móvil o digital (Internet)"/>
    <m/>
    <m/>
    <m/>
    <s v="5 Muy satisfecho"/>
    <s v="5 Muy satisfecho"/>
    <s v="5 Muy satisfecho"/>
    <s v="Atención del ejecutivo (s) del banco"/>
    <m/>
    <s v="Experiencia de la Aplicación Móvil y/o Banca Digital (Internet)"/>
    <m/>
    <m/>
    <s v="Uso de mis servicios y/o productos"/>
    <m/>
  </r>
  <r>
    <n v="13297631708"/>
    <n v="13297631708"/>
    <s v="NPS NOV-DIC"/>
    <d v="2022-01-31T10:01:04"/>
    <s v="2022_01"/>
    <x v="1"/>
    <n v="2022"/>
    <n v="2021"/>
    <x v="4"/>
    <s v="A"/>
    <x v="2"/>
    <s v="MOTUS INVERTERE"/>
    <s v="CLIENTE EXTERNO"/>
    <s v="Neutral"/>
    <s v="No"/>
    <m/>
    <m/>
    <m/>
    <m/>
    <m/>
    <m/>
    <m/>
    <m/>
    <m/>
    <m/>
    <m/>
    <m/>
    <m/>
    <s v="Sí"/>
    <s v="Información de la cuenta"/>
    <s v="Saldo de mi cuenta"/>
    <s v="Información sobre mi crédito automotriz"/>
    <m/>
    <m/>
    <m/>
    <m/>
    <m/>
    <s v="Seguimiento a una queja"/>
    <s v="1 Nada satisfecho"/>
    <s v="1 Nada satisfecho"/>
    <s v="1 Nada satisfecho"/>
    <s v="Atención del ejecutivo (s) del banco"/>
    <m/>
    <m/>
    <m/>
    <m/>
    <m/>
    <m/>
  </r>
  <r>
    <n v="13297642692"/>
    <n v="0"/>
    <s v="NPS NOV-DIC"/>
    <d v="2022-01-31T09:51:13"/>
    <s v="2022_01"/>
    <x v="1"/>
    <n v="2022"/>
    <n v="2021"/>
    <x v="2"/>
    <s v="D"/>
    <x v="2"/>
    <s v="ZONA CENTRO"/>
    <s v="EMPLEADO GRUPO"/>
    <s v="Poco satisfecho"/>
    <s v="Sí"/>
    <s v="Muy satisfecho"/>
    <s v="Muy satisfecho"/>
    <s v="Muy satisfecho"/>
    <s v="Muy satisfecho"/>
    <s v="Muy satisfactorio"/>
    <s v="D"/>
    <s v="4.Satisfecho"/>
    <s v="5.Muy satisfecho"/>
    <s v="4.Satisfecho"/>
    <s v="5.Muy satisfecho"/>
    <m/>
    <m/>
    <m/>
    <s v="No"/>
    <m/>
    <m/>
    <m/>
    <m/>
    <m/>
    <m/>
    <m/>
    <m/>
    <m/>
    <m/>
    <m/>
    <m/>
    <m/>
    <m/>
    <m/>
    <m/>
    <s v="Cajeros y/o sucursales"/>
    <s v="Uso de mis servicios y/o productos"/>
    <m/>
  </r>
  <r>
    <n v="13297640322"/>
    <n v="0"/>
    <s v="NPS NOV-DIC"/>
    <d v="2022-01-31T10:04:16"/>
    <s v="2022_01"/>
    <x v="1"/>
    <n v="2022"/>
    <n v="2021"/>
    <x v="7"/>
    <s v="H"/>
    <x v="0"/>
    <s v="ZONA CENTRO"/>
    <s v="EMPLEADO GRUPO"/>
    <s v="Neutral"/>
    <s v="No"/>
    <m/>
    <m/>
    <m/>
    <m/>
    <m/>
    <m/>
    <m/>
    <m/>
    <m/>
    <m/>
    <m/>
    <m/>
    <m/>
    <s v="No"/>
    <m/>
    <m/>
    <m/>
    <m/>
    <m/>
    <m/>
    <m/>
    <m/>
    <m/>
    <m/>
    <m/>
    <m/>
    <m/>
    <m/>
    <m/>
    <m/>
    <s v="Cajeros y/o sucursales"/>
    <m/>
    <m/>
  </r>
  <r>
    <n v="13297645810"/>
    <n v="0"/>
    <s v="NPS NOV-DIC"/>
    <d v="2022-01-31T10:06:22"/>
    <s v="2022_01"/>
    <x v="1"/>
    <n v="2022"/>
    <n v="2021"/>
    <x v="4"/>
    <s v="A"/>
    <x v="2"/>
    <s v="ZONA CENTRO"/>
    <s v="CLIENTE EXTERNO"/>
    <m/>
    <m/>
    <m/>
    <m/>
    <m/>
    <m/>
    <m/>
    <m/>
    <m/>
    <m/>
    <m/>
    <m/>
    <m/>
    <m/>
    <m/>
    <m/>
    <m/>
    <m/>
    <m/>
    <m/>
    <m/>
    <m/>
    <m/>
    <m/>
    <m/>
    <m/>
    <m/>
    <m/>
    <m/>
    <m/>
    <m/>
    <m/>
    <m/>
    <m/>
    <s v="No me gusta la atención, tuve que abrir otra cuenta ya que no puedo hacer pagos en linea"/>
  </r>
  <r>
    <n v="13297633390"/>
    <n v="0"/>
    <s v="NPS NOV-DIC"/>
    <d v="2022-01-31T10:01:51"/>
    <s v="2022_01"/>
    <x v="1"/>
    <n v="2022"/>
    <n v="2021"/>
    <x v="4"/>
    <s v="A"/>
    <x v="2"/>
    <s v="ZONA CENTRO"/>
    <s v="EMPLEADO GRUPO"/>
    <s v="Nada satisfecho"/>
    <s v="No"/>
    <m/>
    <m/>
    <m/>
    <m/>
    <m/>
    <m/>
    <m/>
    <m/>
    <m/>
    <m/>
    <s v="Consulta de saldo y/o Estado de cuenta"/>
    <s v="1 Nada satisfecho"/>
    <s v="1 Nada satisfecho"/>
    <s v="No"/>
    <m/>
    <m/>
    <m/>
    <m/>
    <m/>
    <m/>
    <m/>
    <m/>
    <m/>
    <m/>
    <m/>
    <m/>
    <s v="Atención del ejecutivo (s) del banco"/>
    <m/>
    <s v="Experiencia de la Aplicación Móvil y/o Banca Digital (Internet)"/>
    <m/>
    <m/>
    <s v="Uso de mis servicios y/o productos"/>
    <m/>
  </r>
  <r>
    <n v="13297641887"/>
    <n v="13297641887"/>
    <s v="NPS NOV-DIC"/>
    <d v="2022-01-31T10:05:04"/>
    <s v="2022_01"/>
    <x v="1"/>
    <n v="2022"/>
    <n v="2021"/>
    <x v="0"/>
    <s v="I"/>
    <x v="0"/>
    <s v="DEPTO CONTABILIDAD"/>
    <s v="CLIENTE EXTERNO"/>
    <s v="Satisfecho"/>
    <s v="No"/>
    <m/>
    <m/>
    <m/>
    <m/>
    <m/>
    <m/>
    <m/>
    <m/>
    <m/>
    <m/>
    <m/>
    <m/>
    <m/>
    <s v="Sí"/>
    <m/>
    <m/>
    <m/>
    <m/>
    <m/>
    <m/>
    <m/>
    <m/>
    <m/>
    <m/>
    <m/>
    <m/>
    <m/>
    <m/>
    <s v="Experiencia de la Aplicación Móvil y/o Banca Digital (Internet)"/>
    <m/>
    <m/>
    <m/>
    <m/>
  </r>
  <r>
    <n v="13297616940"/>
    <n v="13297616940"/>
    <s v="NPS NOV-DIC"/>
    <d v="2022-01-31T09:55:19"/>
    <s v="2022_01"/>
    <x v="1"/>
    <n v="2022"/>
    <n v="2021"/>
    <x v="5"/>
    <s v="J"/>
    <x v="1"/>
    <s v="DEPTO CONTABILIDAD"/>
    <s v="CLIENTE EXTERNO"/>
    <s v="Satisfecho"/>
    <s v="Sí"/>
    <s v="Poco satisfecho"/>
    <s v="Satisfecho"/>
    <s v="Muy satisfecho"/>
    <s v="Muy satisfecho"/>
    <s v="Muy satisfactorio"/>
    <s v="D"/>
    <s v="5.Muy satisfecho"/>
    <s v="5.Muy satisfecho"/>
    <s v="5.Muy satisfecho"/>
    <s v="2.Poco satisfecho"/>
    <m/>
    <m/>
    <m/>
    <s v="Sí"/>
    <m/>
    <s v="Saldo de mi cuenta"/>
    <m/>
    <m/>
    <m/>
    <m/>
    <m/>
    <m/>
    <m/>
    <s v="4 Satisfecho"/>
    <s v="5 Muy satisfecho"/>
    <s v="5 Muy satisfecho"/>
    <m/>
    <s v="Experiencia al abrir mi cuenta / crédito / inversión"/>
    <m/>
    <m/>
    <m/>
    <m/>
    <m/>
  </r>
  <r>
    <n v="13297644111"/>
    <n v="0"/>
    <s v="NPS NOV-DIC"/>
    <d v="2022-01-31T10:05:26"/>
    <s v="2022_01"/>
    <x v="1"/>
    <n v="2022"/>
    <n v="2021"/>
    <x v="1"/>
    <s v="K"/>
    <x v="1"/>
    <s v="ZONA CENTRO"/>
    <s v="EMPLEADO GRUPO"/>
    <m/>
    <m/>
    <m/>
    <m/>
    <m/>
    <m/>
    <m/>
    <m/>
    <m/>
    <m/>
    <m/>
    <m/>
    <m/>
    <m/>
    <m/>
    <m/>
    <m/>
    <m/>
    <m/>
    <m/>
    <m/>
    <m/>
    <m/>
    <m/>
    <m/>
    <m/>
    <m/>
    <m/>
    <s v="Atención del ejecutivo (s) del banco"/>
    <m/>
    <m/>
    <m/>
    <m/>
    <m/>
    <m/>
  </r>
  <r>
    <n v="13297634324"/>
    <n v="0"/>
    <s v="NPS NOV-DIC"/>
    <d v="2022-01-31T10:02:10"/>
    <s v="2022_01"/>
    <x v="1"/>
    <n v="2022"/>
    <n v="2021"/>
    <x v="1"/>
    <s v="K"/>
    <x v="1"/>
    <s v="ZONA CENTRO"/>
    <s v="EMPLEADO BANCO"/>
    <s v="Satisfecho"/>
    <s v="Sí"/>
    <s v="Satisfecho"/>
    <s v="Satisfecho"/>
    <s v="Satisfecho"/>
    <s v="Satisfecho"/>
    <s v="Muy satisfactorio"/>
    <s v="D"/>
    <s v="4.Satisfecho"/>
    <s v="4.Satisfecho"/>
    <s v="4.Satisfecho"/>
    <s v="4.Satisfecho"/>
    <s v="Transferencias y/o pagos"/>
    <s v="4 Satisfecho"/>
    <s v="4 Satisfecho"/>
    <s v="No"/>
    <m/>
    <m/>
    <m/>
    <m/>
    <m/>
    <m/>
    <m/>
    <m/>
    <m/>
    <m/>
    <m/>
    <m/>
    <s v="Atención del ejecutivo (s) del banco"/>
    <m/>
    <s v="Experiencia de la Aplicación Móvil y/o Banca Digital (Internet)"/>
    <m/>
    <m/>
    <m/>
    <m/>
  </r>
  <r>
    <n v="13297637331"/>
    <n v="0"/>
    <s v="NPS NOV-DIC"/>
    <d v="2022-01-31T10:03:44"/>
    <s v="2022_01"/>
    <x v="1"/>
    <n v="2022"/>
    <n v="2021"/>
    <x v="1"/>
    <s v="K"/>
    <x v="1"/>
    <s v="CORPORATIVO"/>
    <s v="CLIENTE EXTERNO"/>
    <s v="Muy satisfecho"/>
    <s v="No"/>
    <m/>
    <m/>
    <m/>
    <m/>
    <m/>
    <m/>
    <m/>
    <m/>
    <m/>
    <m/>
    <s v="Consulta de saldo y/o Estado de cuenta"/>
    <s v="5 Muy satisfecho"/>
    <s v="5 Muy satisfecho"/>
    <s v="No"/>
    <m/>
    <m/>
    <m/>
    <m/>
    <m/>
    <m/>
    <m/>
    <m/>
    <m/>
    <m/>
    <m/>
    <m/>
    <s v="Atención del ejecutivo (s) del banco"/>
    <m/>
    <m/>
    <m/>
    <m/>
    <m/>
    <m/>
  </r>
  <r>
    <n v="13297633430"/>
    <n v="0"/>
    <s v="NPS NOV-DIC"/>
    <d v="2022-01-31T10:01:35"/>
    <s v="2022_01"/>
    <x v="1"/>
    <n v="2022"/>
    <n v="2021"/>
    <x v="5"/>
    <s v="J"/>
    <x v="1"/>
    <s v="ZONA CENTRO"/>
    <s v="EMPLEADO GRUPO"/>
    <s v="Satisfecho"/>
    <s v="Sí"/>
    <s v="Muy satisfecho"/>
    <s v="Muy satisfecho"/>
    <s v="Muy satisfecho"/>
    <s v="Muy satisfecho"/>
    <s v="Superior a lo esperado"/>
    <s v="E"/>
    <s v="5.Muy satisfecho"/>
    <s v="3.Neutral"/>
    <s v="5.Muy satisfecho"/>
    <s v="5.Muy satisfecho"/>
    <s v="Transferencias y/o pagos"/>
    <s v="5 Muy satisfecho"/>
    <s v="5 Muy satisfecho"/>
    <s v="No"/>
    <m/>
    <m/>
    <m/>
    <m/>
    <m/>
    <m/>
    <m/>
    <m/>
    <m/>
    <m/>
    <m/>
    <m/>
    <m/>
    <m/>
    <m/>
    <m/>
    <s v="Cajeros y/o sucursales"/>
    <m/>
    <m/>
  </r>
  <r>
    <n v="13297627405"/>
    <n v="0"/>
    <s v="NPS NOV-DIC"/>
    <d v="2022-01-31T09:59:31"/>
    <s v="2022_01"/>
    <x v="1"/>
    <n v="2022"/>
    <n v="2021"/>
    <x v="7"/>
    <s v="H"/>
    <x v="0"/>
    <s v="DEPTO CONTABILIDAD"/>
    <s v="EMPLEADO GRUPO"/>
    <s v="Satisfecho"/>
    <s v="No"/>
    <m/>
    <m/>
    <m/>
    <m/>
    <m/>
    <m/>
    <m/>
    <m/>
    <m/>
    <m/>
    <m/>
    <m/>
    <m/>
    <s v="No"/>
    <m/>
    <m/>
    <m/>
    <m/>
    <m/>
    <m/>
    <m/>
    <m/>
    <m/>
    <m/>
    <m/>
    <m/>
    <m/>
    <m/>
    <m/>
    <m/>
    <s v="Cajeros y/o sucursales"/>
    <m/>
    <m/>
  </r>
  <r>
    <n v="13297631345"/>
    <n v="13297631345"/>
    <s v="NPS NOV-DIC"/>
    <d v="2022-01-31T10:01:15"/>
    <s v="2022_01"/>
    <x v="1"/>
    <n v="2022"/>
    <n v="2021"/>
    <x v="1"/>
    <s v="K"/>
    <x v="1"/>
    <s v="CORPORATIVO"/>
    <s v="CLIENTE EXTERNO"/>
    <s v="Muy satisfecho"/>
    <s v="Sí"/>
    <s v="Muy satisfecho"/>
    <s v="Muy satisfecho"/>
    <s v="Muy satisfecho"/>
    <s v="Muy satisfecho"/>
    <s v="Superior a lo esperado"/>
    <s v="E"/>
    <s v="5.Muy satisfecho"/>
    <s v="5.Muy satisfecho"/>
    <s v="5.Muy satisfecho"/>
    <s v="5.Muy satisfecho"/>
    <m/>
    <m/>
    <m/>
    <s v="Sí"/>
    <m/>
    <s v="Saldo de mi cuenta"/>
    <m/>
    <m/>
    <m/>
    <m/>
    <m/>
    <m/>
    <m/>
    <s v="5 Muy satisfecho"/>
    <s v="5 Muy satisfecho"/>
    <s v="5 Muy satisfecho"/>
    <s v="Atención del ejecutivo (s) del banco"/>
    <m/>
    <m/>
    <m/>
    <m/>
    <m/>
    <m/>
  </r>
  <r>
    <n v="13297638152"/>
    <n v="0"/>
    <s v="NPS NOV-DIC"/>
    <d v="2022-01-31T10:03:31"/>
    <s v="2022_01"/>
    <x v="1"/>
    <n v="2022"/>
    <n v="2021"/>
    <x v="1"/>
    <s v="K"/>
    <x v="1"/>
    <s v="ZONA CENTRO"/>
    <s v="EMPLEADO GRUPO"/>
    <m/>
    <m/>
    <m/>
    <m/>
    <m/>
    <m/>
    <m/>
    <m/>
    <m/>
    <m/>
    <m/>
    <m/>
    <m/>
    <m/>
    <m/>
    <m/>
    <m/>
    <m/>
    <m/>
    <m/>
    <m/>
    <m/>
    <m/>
    <m/>
    <m/>
    <m/>
    <m/>
    <m/>
    <m/>
    <m/>
    <s v="Experiencia de la Aplicación Móvil y/o Banca Digital (Internet)"/>
    <m/>
    <s v="Cajeros y/o sucursales"/>
    <m/>
    <m/>
  </r>
  <r>
    <n v="13297630876"/>
    <n v="0"/>
    <s v="NPS NOV-DIC"/>
    <d v="2022-01-31T10:00:47"/>
    <s v="2022_01"/>
    <x v="1"/>
    <n v="2022"/>
    <n v="2021"/>
    <x v="1"/>
    <s v="K"/>
    <x v="1"/>
    <s v="CORPORATIVO"/>
    <s v="CLIENTE EXTERNO"/>
    <s v="Muy satisfecho"/>
    <s v="No"/>
    <m/>
    <m/>
    <m/>
    <m/>
    <m/>
    <m/>
    <m/>
    <m/>
    <m/>
    <m/>
    <m/>
    <m/>
    <m/>
    <s v="No"/>
    <m/>
    <m/>
    <m/>
    <m/>
    <m/>
    <m/>
    <m/>
    <m/>
    <m/>
    <m/>
    <m/>
    <m/>
    <m/>
    <m/>
    <m/>
    <s v="Producto y/o servicio contratado"/>
    <m/>
    <m/>
    <m/>
  </r>
  <r>
    <n v="13297627823"/>
    <n v="13297627823"/>
    <s v="NPS NOV-DIC"/>
    <d v="2022-01-31T09:59:44"/>
    <s v="2022_01"/>
    <x v="1"/>
    <n v="2022"/>
    <n v="2021"/>
    <x v="7"/>
    <s v="H"/>
    <x v="0"/>
    <s v="ZONA CENTRO"/>
    <s v="CLIENTE EXTERNO"/>
    <s v="Satisfecho"/>
    <s v="No"/>
    <m/>
    <m/>
    <m/>
    <m/>
    <m/>
    <m/>
    <m/>
    <m/>
    <m/>
    <m/>
    <s v="Consulta de saldo y/o Estado de cuenta"/>
    <s v="4 Satisfecho"/>
    <s v="1 Nada satisfecho"/>
    <s v="Sí"/>
    <m/>
    <m/>
    <m/>
    <m/>
    <m/>
    <s v="Soporte de la Banca móvil o digital (Internet)"/>
    <m/>
    <m/>
    <m/>
    <s v="2 Poco satisfecho"/>
    <s v="4 Satisfecho"/>
    <s v="4 Satisfecho"/>
    <m/>
    <m/>
    <s v="Experiencia de la Aplicación Móvil y/o Banca Digital (Internet)"/>
    <m/>
    <m/>
    <m/>
    <s v="Muy tedioso cualquier trámite "/>
  </r>
  <r>
    <n v="13297626831"/>
    <n v="0"/>
    <s v="NPS NOV-DIC"/>
    <d v="2022-01-31T09:59:34"/>
    <s v="2022_01"/>
    <x v="1"/>
    <n v="2022"/>
    <n v="2021"/>
    <x v="1"/>
    <s v="K"/>
    <x v="1"/>
    <s v="TULTITLAN"/>
    <s v="CLIENTE EXTERNO"/>
    <s v="Muy satisfecho"/>
    <s v="No"/>
    <m/>
    <m/>
    <m/>
    <m/>
    <m/>
    <m/>
    <m/>
    <m/>
    <m/>
    <m/>
    <s v="Inversiones"/>
    <s v="5 Muy satisfecho"/>
    <s v="5 Muy satisfecho"/>
    <s v="No"/>
    <m/>
    <m/>
    <m/>
    <m/>
    <m/>
    <m/>
    <m/>
    <m/>
    <m/>
    <m/>
    <m/>
    <m/>
    <s v="Atención del ejecutivo (s) del banco"/>
    <m/>
    <m/>
    <m/>
    <m/>
    <m/>
    <m/>
  </r>
  <r>
    <n v="13297622614"/>
    <n v="0"/>
    <s v="NPS NOV-DIC"/>
    <d v="2022-01-31T09:57:36"/>
    <s v="2022_01"/>
    <x v="1"/>
    <n v="2022"/>
    <n v="2021"/>
    <x v="1"/>
    <s v="K"/>
    <x v="1"/>
    <s v="DIVISION DEL NORTE"/>
    <s v="CLIENTE EXTERNO"/>
    <s v="Satisfecho"/>
    <s v="No"/>
    <m/>
    <m/>
    <m/>
    <m/>
    <m/>
    <m/>
    <m/>
    <m/>
    <m/>
    <m/>
    <s v="Consulta de saldo y/o Estado de cuenta"/>
    <s v="4 Satisfecho"/>
    <s v="4 Satisfecho"/>
    <s v="No"/>
    <m/>
    <m/>
    <m/>
    <m/>
    <m/>
    <m/>
    <m/>
    <m/>
    <m/>
    <m/>
    <m/>
    <m/>
    <s v="Atención del ejecutivo (s) del banco"/>
    <m/>
    <m/>
    <m/>
    <m/>
    <m/>
    <m/>
  </r>
  <r>
    <n v="13297627231"/>
    <n v="0"/>
    <s v="NPS NOV-DIC"/>
    <d v="2022-01-31T09:59:11"/>
    <s v="2022_01"/>
    <x v="1"/>
    <n v="2022"/>
    <n v="2021"/>
    <x v="1"/>
    <s v="K"/>
    <x v="1"/>
    <s v="DEPTO CONTABILIDAD"/>
    <s v="CLIENTE EXTERNO"/>
    <s v="Muy satisfecho"/>
    <s v="No"/>
    <m/>
    <m/>
    <m/>
    <m/>
    <m/>
    <m/>
    <m/>
    <m/>
    <m/>
    <m/>
    <m/>
    <m/>
    <m/>
    <m/>
    <m/>
    <m/>
    <m/>
    <m/>
    <m/>
    <m/>
    <m/>
    <m/>
    <m/>
    <m/>
    <m/>
    <m/>
    <m/>
    <s v="Experiencia al abrir mi cuenta / crédito / inversión"/>
    <m/>
    <m/>
    <m/>
    <m/>
    <m/>
  </r>
  <r>
    <n v="13297625559"/>
    <n v="0"/>
    <s v="NPS NOV-DIC"/>
    <d v="2022-01-31T09:58:55"/>
    <s v="2022_01"/>
    <x v="1"/>
    <n v="2022"/>
    <n v="2021"/>
    <x v="8"/>
    <s v="G"/>
    <x v="2"/>
    <s v="DEPTO CONTABILIDAD"/>
    <s v="CLIENTE EXTERNO"/>
    <s v="Neutral"/>
    <s v="No"/>
    <m/>
    <m/>
    <m/>
    <m/>
    <m/>
    <m/>
    <m/>
    <m/>
    <m/>
    <m/>
    <m/>
    <m/>
    <m/>
    <s v="No"/>
    <m/>
    <m/>
    <m/>
    <m/>
    <m/>
    <m/>
    <m/>
    <m/>
    <m/>
    <m/>
    <m/>
    <m/>
    <m/>
    <m/>
    <s v="Experiencia de la Aplicación Móvil y/o Banca Digital (Internet)"/>
    <m/>
    <s v="Cajeros y/o sucursales"/>
    <m/>
    <m/>
  </r>
  <r>
    <n v="13297613412"/>
    <n v="0"/>
    <s v="NPS NOV-DIC"/>
    <d v="2022-01-31T09:51:06"/>
    <s v="2022_01"/>
    <x v="1"/>
    <n v="2022"/>
    <n v="2021"/>
    <x v="3"/>
    <s v="F"/>
    <x v="2"/>
    <s v="ZONA CENTRO"/>
    <s v="EMPLEADO GRUPO"/>
    <s v="Neutral"/>
    <s v="Sí"/>
    <s v="Satisfecho"/>
    <s v="Muy satisfecho"/>
    <s v="Muy satisfecho"/>
    <s v="Muy satisfecho"/>
    <s v="Ni bueno ni malo"/>
    <s v="C"/>
    <s v="5.Muy satisfecho"/>
    <s v="5.Muy satisfecho"/>
    <s v="5.Muy satisfecho"/>
    <s v="5.Muy satisfecho"/>
    <s v="Transferencias y/o pagos"/>
    <s v="5 Muy satisfecho"/>
    <s v="3 Neutral"/>
    <s v="No"/>
    <m/>
    <m/>
    <m/>
    <m/>
    <m/>
    <m/>
    <m/>
    <m/>
    <m/>
    <m/>
    <m/>
    <m/>
    <m/>
    <m/>
    <s v="Experiencia de la Aplicación Móvil y/o Banca Digital (Internet)"/>
    <m/>
    <s v="Cajeros y/o sucursales"/>
    <m/>
    <s v="No me llegan los mensajes por telefono por el uso de targeta  "/>
  </r>
  <r>
    <n v="13297625619"/>
    <n v="0"/>
    <s v="NPS NOV-DIC"/>
    <d v="2022-01-31T09:56:36"/>
    <s v="2022_01"/>
    <x v="1"/>
    <n v="2022"/>
    <n v="2021"/>
    <x v="1"/>
    <s v="K"/>
    <x v="1"/>
    <s v="DEPTO CONTABILIDAD"/>
    <s v="CLIENTE EXTERNO"/>
    <s v="Satisfecho"/>
    <s v="No"/>
    <m/>
    <m/>
    <m/>
    <m/>
    <m/>
    <m/>
    <m/>
    <m/>
    <m/>
    <m/>
    <m/>
    <m/>
    <m/>
    <s v="No"/>
    <m/>
    <m/>
    <m/>
    <m/>
    <m/>
    <m/>
    <m/>
    <m/>
    <m/>
    <m/>
    <m/>
    <m/>
    <m/>
    <m/>
    <m/>
    <s v="Producto y/o servicio contratado"/>
    <m/>
    <m/>
    <m/>
  </r>
  <r>
    <n v="13297621628"/>
    <n v="0"/>
    <s v="NPS NOV-DIC"/>
    <d v="2022-01-31T09:57:10"/>
    <s v="2022_01"/>
    <x v="1"/>
    <n v="2022"/>
    <n v="2021"/>
    <x v="1"/>
    <s v="K"/>
    <x v="1"/>
    <s v="ZONA CENTRO"/>
    <s v="CLIENTE EXTERNO"/>
    <s v="Muy satisfecho"/>
    <s v="No"/>
    <m/>
    <m/>
    <m/>
    <m/>
    <m/>
    <m/>
    <m/>
    <m/>
    <m/>
    <m/>
    <s v="Transferencias y/o pagos"/>
    <s v="5 Muy satisfecho"/>
    <s v="3 Neutral"/>
    <s v="No"/>
    <m/>
    <m/>
    <m/>
    <m/>
    <m/>
    <m/>
    <m/>
    <m/>
    <m/>
    <m/>
    <m/>
    <m/>
    <m/>
    <m/>
    <s v="Experiencia de la Aplicación Móvil y/o Banca Digital (Internet)"/>
    <m/>
    <s v="Cajeros y/o sucursales"/>
    <m/>
    <m/>
  </r>
  <r>
    <n v="13297621331"/>
    <n v="0"/>
    <s v="NPS NOV-DIC"/>
    <d v="2022-01-31T09:57:20"/>
    <s v="2022_01"/>
    <x v="1"/>
    <n v="2022"/>
    <n v="2021"/>
    <x v="1"/>
    <s v="K"/>
    <x v="1"/>
    <s v="DEPTO CONTABILIDAD"/>
    <s v="CLIENTE EXTERNO"/>
    <s v="Muy satisfecho"/>
    <s v="Sí"/>
    <s v="Satisfecho"/>
    <s v="Muy satisfecho"/>
    <s v="Neutral"/>
    <s v="Satisfecho"/>
    <s v="Muy satisfactorio"/>
    <s v="D"/>
    <s v="5.Muy satisfecho"/>
    <s v="5.Muy satisfecho"/>
    <s v="5.Muy satisfecho"/>
    <s v="5.Muy satisfecho"/>
    <m/>
    <m/>
    <m/>
    <s v="No"/>
    <m/>
    <m/>
    <m/>
    <m/>
    <m/>
    <m/>
    <m/>
    <m/>
    <m/>
    <m/>
    <m/>
    <m/>
    <s v="Atención del ejecutivo (s) del banco"/>
    <m/>
    <m/>
    <m/>
    <m/>
    <m/>
    <m/>
  </r>
  <r>
    <n v="13297621300"/>
    <n v="0"/>
    <s v="NPS NOV-DIC"/>
    <d v="2022-01-31T09:56:16"/>
    <s v="2022_01"/>
    <x v="1"/>
    <n v="2022"/>
    <n v="2021"/>
    <x v="1"/>
    <s v="K"/>
    <x v="1"/>
    <s v="DEPTO CONTABILIDAD"/>
    <s v="CLIENTE EXTERNO"/>
    <s v="Muy satisfecho"/>
    <s v="Sí"/>
    <m/>
    <m/>
    <m/>
    <m/>
    <m/>
    <m/>
    <m/>
    <m/>
    <m/>
    <m/>
    <m/>
    <m/>
    <m/>
    <m/>
    <m/>
    <m/>
    <m/>
    <m/>
    <m/>
    <m/>
    <m/>
    <m/>
    <m/>
    <m/>
    <m/>
    <m/>
    <m/>
    <m/>
    <m/>
    <s v="Producto y/o servicio contratado"/>
    <m/>
    <m/>
    <m/>
  </r>
  <r>
    <n v="13297622433"/>
    <n v="0"/>
    <s v="NPS NOV-DIC"/>
    <d v="2022-01-31T09:57:14"/>
    <s v="2022_01"/>
    <x v="1"/>
    <n v="2022"/>
    <n v="2021"/>
    <x v="0"/>
    <s v="I"/>
    <x v="0"/>
    <s v="ZONA CENTRO"/>
    <s v="CLIENTE EXTERNO"/>
    <s v="Satisfecho"/>
    <s v="No"/>
    <m/>
    <m/>
    <m/>
    <m/>
    <m/>
    <m/>
    <m/>
    <m/>
    <m/>
    <m/>
    <m/>
    <m/>
    <m/>
    <s v="No"/>
    <m/>
    <m/>
    <m/>
    <m/>
    <m/>
    <m/>
    <m/>
    <m/>
    <m/>
    <m/>
    <m/>
    <m/>
    <m/>
    <m/>
    <m/>
    <m/>
    <s v="Cajeros y/o sucursales"/>
    <m/>
    <m/>
  </r>
  <r>
    <n v="13297617493"/>
    <n v="0"/>
    <s v="NPS NOV-DIC"/>
    <d v="2022-01-31T09:55:36"/>
    <s v="2022_01"/>
    <x v="1"/>
    <n v="2022"/>
    <n v="2021"/>
    <x v="1"/>
    <s v="K"/>
    <x v="1"/>
    <s v="LOS CABALLOS"/>
    <s v="CLIENTE EXTERNO"/>
    <s v="Muy satisfecho"/>
    <s v="Sí"/>
    <s v="Muy satisfecho"/>
    <s v="Muy satisfecho"/>
    <s v="Muy satisfecho"/>
    <s v="Muy satisfecho"/>
    <s v="Muy satisfactorio"/>
    <s v="D"/>
    <s v="5.Muy satisfecho"/>
    <s v="5.Muy satisfecho"/>
    <s v="5.Muy satisfecho"/>
    <s v="5.Muy satisfecho"/>
    <s v="Transferencias y/o pagos"/>
    <s v="4 Satisfecho"/>
    <s v="4 Satisfecho"/>
    <s v="No"/>
    <m/>
    <m/>
    <m/>
    <m/>
    <m/>
    <m/>
    <m/>
    <m/>
    <m/>
    <m/>
    <m/>
    <m/>
    <s v="Atención del ejecutivo (s) del banco"/>
    <m/>
    <m/>
    <m/>
    <m/>
    <m/>
    <m/>
  </r>
  <r>
    <n v="13297615313"/>
    <n v="0"/>
    <s v="NPS NOV-DIC"/>
    <d v="2022-01-31T09:54:50"/>
    <s v="2022_01"/>
    <x v="1"/>
    <n v="2022"/>
    <n v="2021"/>
    <x v="1"/>
    <s v="K"/>
    <x v="1"/>
    <s v="ZONA CENTRO"/>
    <s v="EMPLEADO GRUPO"/>
    <s v="Muy satisfecho"/>
    <s v="Sí"/>
    <s v="Muy satisfecho"/>
    <s v="Muy satisfecho"/>
    <s v="Muy satisfecho"/>
    <s v="Muy satisfecho"/>
    <s v="Muy satisfactorio"/>
    <s v="D"/>
    <s v="5.Muy satisfecho"/>
    <s v="5.Muy satisfecho"/>
    <s v="5.Muy satisfecho"/>
    <s v="5.Muy satisfecho"/>
    <s v="Transferencias y/o pagos"/>
    <s v="5 Muy satisfecho"/>
    <s v="5 Muy satisfecho"/>
    <s v="No"/>
    <m/>
    <m/>
    <m/>
    <m/>
    <m/>
    <m/>
    <m/>
    <m/>
    <m/>
    <m/>
    <m/>
    <m/>
    <m/>
    <m/>
    <m/>
    <m/>
    <m/>
    <s v="Uso de mis servicios y/o productos"/>
    <m/>
  </r>
  <r>
    <n v="13297617627"/>
    <n v="0"/>
    <s v="NPS NOV-DIC"/>
    <d v="2022-01-31T09:55:29"/>
    <s v="2022_01"/>
    <x v="1"/>
    <n v="2022"/>
    <n v="2021"/>
    <x v="5"/>
    <s v="J"/>
    <x v="1"/>
    <s v="ZONA CENTRO"/>
    <s v="EMPLEADO GRUPO"/>
    <s v="Satisfecho"/>
    <s v="Sí"/>
    <s v="Satisfecho"/>
    <s v="Satisfecho"/>
    <s v="Satisfecho"/>
    <s v="Satisfecho"/>
    <s v="Muy satisfactorio"/>
    <s v="D"/>
    <s v="4.Satisfecho"/>
    <s v="4.Satisfecho"/>
    <s v="4.Satisfecho"/>
    <s v="4.Satisfecho"/>
    <s v="Consulta de saldo y/o Estado de cuenta"/>
    <s v="4 Satisfecho"/>
    <s v="4 Satisfecho"/>
    <s v="No"/>
    <m/>
    <m/>
    <m/>
    <m/>
    <m/>
    <m/>
    <m/>
    <m/>
    <m/>
    <m/>
    <m/>
    <m/>
    <s v="Atención del ejecutivo (s) del banco"/>
    <m/>
    <m/>
    <m/>
    <m/>
    <m/>
    <m/>
  </r>
  <r>
    <n v="13297612370"/>
    <n v="13297612370"/>
    <s v="NPS NOV-DIC"/>
    <d v="2022-01-31T09:53:04"/>
    <s v="2022_01"/>
    <x v="1"/>
    <n v="2022"/>
    <n v="2021"/>
    <x v="1"/>
    <s v="K"/>
    <x v="1"/>
    <s v="DEPTO CONTABILIDAD"/>
    <s v="CLIENTE EXTERNO"/>
    <s v="Muy satisfecho"/>
    <s v="No"/>
    <m/>
    <m/>
    <m/>
    <m/>
    <m/>
    <m/>
    <m/>
    <m/>
    <m/>
    <m/>
    <s v="Transferencias y/o pagos"/>
    <s v="5 Muy satisfecho"/>
    <s v="5 Muy satisfecho"/>
    <s v="Sí"/>
    <s v="Información de la cuenta"/>
    <m/>
    <m/>
    <m/>
    <m/>
    <m/>
    <m/>
    <m/>
    <m/>
    <s v="5 Muy satisfecho"/>
    <s v="5 Muy satisfecho"/>
    <s v="5 Muy satisfecho"/>
    <s v="Atención del ejecutivo (s) del banco"/>
    <s v="Experiencia al abrir mi cuenta / crédito / inversión"/>
    <m/>
    <m/>
    <m/>
    <m/>
    <m/>
  </r>
  <r>
    <n v="13297608290"/>
    <n v="0"/>
    <s v="NPS NOV-DIC"/>
    <d v="2022-01-31T09:50:19"/>
    <s v="2022_01"/>
    <x v="1"/>
    <n v="2022"/>
    <n v="2021"/>
    <x v="1"/>
    <s v="K"/>
    <x v="1"/>
    <s v="ZONA CENTRO"/>
    <s v="EMPLEADO GRUPO"/>
    <s v="Satisfecho"/>
    <s v="Sí"/>
    <s v="Satisfecho"/>
    <s v="Satisfecho"/>
    <s v="Muy satisfecho"/>
    <s v="Satisfecho"/>
    <s v="Muy satisfactorio"/>
    <s v="D"/>
    <s v="4.Satisfecho"/>
    <s v="3.Neutral"/>
    <s v="3.Neutral"/>
    <s v="4.Satisfecho"/>
    <m/>
    <m/>
    <m/>
    <m/>
    <m/>
    <m/>
    <m/>
    <m/>
    <m/>
    <m/>
    <m/>
    <m/>
    <m/>
    <m/>
    <m/>
    <m/>
    <s v="Atención del ejecutivo (s) del banco"/>
    <m/>
    <s v="Experiencia de la Aplicación Móvil y/o Banca Digital (Internet)"/>
    <m/>
    <s v="Cajeros y/o sucursales"/>
    <m/>
    <m/>
  </r>
  <r>
    <n v="13297622954"/>
    <n v="0"/>
    <s v="NPS NOV-DIC"/>
    <d v="2022-01-31T09:58:03"/>
    <s v="2022_01"/>
    <x v="1"/>
    <n v="2022"/>
    <n v="2021"/>
    <x v="9"/>
    <s v="E"/>
    <x v="2"/>
    <s v="DEPTO CONTABILIDAD"/>
    <s v="CLIENTE EXTERNO"/>
    <m/>
    <m/>
    <m/>
    <m/>
    <m/>
    <m/>
    <m/>
    <m/>
    <m/>
    <m/>
    <m/>
    <m/>
    <m/>
    <m/>
    <m/>
    <m/>
    <m/>
    <m/>
    <m/>
    <m/>
    <m/>
    <m/>
    <m/>
    <m/>
    <m/>
    <m/>
    <m/>
    <m/>
    <s v="Atención del ejecutivo (s) del banco"/>
    <m/>
    <m/>
    <m/>
    <m/>
    <m/>
    <m/>
  </r>
  <r>
    <n v="13297618005"/>
    <n v="0"/>
    <s v="NPS NOV-DIC"/>
    <d v="2022-01-31T09:55:11"/>
    <s v="2022_01"/>
    <x v="1"/>
    <n v="2022"/>
    <n v="2021"/>
    <x v="10"/>
    <s v="C"/>
    <x v="2"/>
    <s v="CORPORATIVO"/>
    <s v="EMPLEADO BANCO"/>
    <s v="Poco satisfecho"/>
    <s v="Sí"/>
    <m/>
    <m/>
    <m/>
    <m/>
    <m/>
    <m/>
    <m/>
    <m/>
    <m/>
    <m/>
    <m/>
    <m/>
    <m/>
    <m/>
    <m/>
    <m/>
    <m/>
    <m/>
    <m/>
    <m/>
    <m/>
    <m/>
    <m/>
    <m/>
    <m/>
    <m/>
    <m/>
    <m/>
    <s v="Experiencia de la Aplicación Móvil y/o Banca Digital (Internet)"/>
    <m/>
    <s v="Cajeros y/o sucursales"/>
    <s v="Uso de mis servicios y/o productos"/>
    <m/>
  </r>
  <r>
    <n v="13297613947"/>
    <n v="0"/>
    <s v="NPS NOV-DIC"/>
    <d v="2022-01-31T09:54:05"/>
    <s v="2022_01"/>
    <x v="1"/>
    <n v="2022"/>
    <n v="2021"/>
    <x v="1"/>
    <s v="K"/>
    <x v="1"/>
    <s v="DIVISION DEL NORTE"/>
    <s v="CLIENTE EXTERNO"/>
    <s v="Muy satisfecho"/>
    <s v="No"/>
    <m/>
    <m/>
    <m/>
    <m/>
    <m/>
    <m/>
    <m/>
    <m/>
    <m/>
    <m/>
    <s v="Consulta de saldo y/o Estado de cuenta"/>
    <s v="5 Muy satisfecho"/>
    <s v="5 Muy satisfecho"/>
    <s v="No"/>
    <m/>
    <m/>
    <m/>
    <m/>
    <m/>
    <m/>
    <m/>
    <m/>
    <m/>
    <m/>
    <m/>
    <m/>
    <s v="Atención del ejecutivo (s) del banco"/>
    <m/>
    <m/>
    <m/>
    <m/>
    <m/>
    <m/>
  </r>
  <r>
    <n v="13297608062"/>
    <n v="0"/>
    <s v="NPS NOV-DIC"/>
    <d v="2022-01-31T09:51:33"/>
    <s v="2022_01"/>
    <x v="1"/>
    <n v="2022"/>
    <n v="2021"/>
    <x v="5"/>
    <s v="J"/>
    <x v="1"/>
    <s v="ZONA CENTRO"/>
    <s v="EMPLEADO BANCO"/>
    <s v="Satisfecho"/>
    <s v="Sí"/>
    <s v="Satisfecho"/>
    <s v="Satisfecho"/>
    <s v="Satisfecho"/>
    <s v="Satisfecho"/>
    <s v="Muy satisfactorio"/>
    <s v="D"/>
    <s v="4.Satisfecho"/>
    <s v="4.Satisfecho"/>
    <s v="4.Satisfecho"/>
    <s v="4.Satisfecho"/>
    <s v="Transferencias y/o pagos"/>
    <s v="4 Satisfecho"/>
    <s v="4 Satisfecho"/>
    <s v="No"/>
    <m/>
    <m/>
    <m/>
    <m/>
    <m/>
    <m/>
    <m/>
    <m/>
    <m/>
    <m/>
    <m/>
    <m/>
    <s v="Atención del ejecutivo (s) del banco"/>
    <m/>
    <s v="Experiencia de la Aplicación Móvil y/o Banca Digital (Internet)"/>
    <m/>
    <m/>
    <s v="Uso de mis servicios y/o productos"/>
    <m/>
  </r>
  <r>
    <n v="13297610083"/>
    <n v="0"/>
    <s v="NPS NOV-DIC"/>
    <d v="2022-01-31T09:52:32"/>
    <s v="2022_01"/>
    <x v="1"/>
    <n v="2022"/>
    <n v="2021"/>
    <x v="1"/>
    <s v="K"/>
    <x v="1"/>
    <s v="CORPORATIVO"/>
    <s v="CLIENTE EXTERNO"/>
    <s v="Muy satisfecho"/>
    <s v="No"/>
    <m/>
    <m/>
    <m/>
    <m/>
    <m/>
    <m/>
    <m/>
    <m/>
    <m/>
    <m/>
    <s v="Consulta de saldo y/o Estado de cuenta"/>
    <s v="5 Muy satisfecho"/>
    <s v="5 Muy satisfecho"/>
    <s v="No"/>
    <m/>
    <m/>
    <m/>
    <m/>
    <m/>
    <m/>
    <m/>
    <m/>
    <m/>
    <m/>
    <m/>
    <m/>
    <m/>
    <m/>
    <m/>
    <s v="Producto y/o servicio contratado"/>
    <m/>
    <m/>
    <m/>
  </r>
  <r>
    <n v="13297608951"/>
    <n v="0"/>
    <s v="NPS NOV-DIC"/>
    <d v="2022-01-31T09:52:04"/>
    <s v="2022_01"/>
    <x v="1"/>
    <n v="2022"/>
    <n v="2021"/>
    <x v="5"/>
    <s v="J"/>
    <x v="1"/>
    <s v="MATRIZ"/>
    <s v="CLIENTE EXTERNO"/>
    <s v="Muy satisfecho"/>
    <s v="Sí"/>
    <s v="Muy satisfecho"/>
    <s v="Muy satisfecho"/>
    <s v="Muy satisfecho"/>
    <s v="Satisfecho"/>
    <s v="Muy satisfactorio"/>
    <s v="D"/>
    <s v="5.Muy satisfecho"/>
    <s v="5.Muy satisfecho"/>
    <s v="5.Muy satisfecho"/>
    <s v="5.Muy satisfecho"/>
    <m/>
    <m/>
    <m/>
    <s v="No"/>
    <m/>
    <m/>
    <m/>
    <m/>
    <m/>
    <m/>
    <m/>
    <m/>
    <m/>
    <m/>
    <m/>
    <m/>
    <m/>
    <m/>
    <m/>
    <m/>
    <m/>
    <s v="Uso de mis servicios y/o productos"/>
    <m/>
  </r>
  <r>
    <n v="13297612484"/>
    <n v="0"/>
    <s v="NPS NOV-DIC"/>
    <d v="2022-01-31T09:53:42"/>
    <s v="2022_01"/>
    <x v="1"/>
    <n v="2022"/>
    <n v="2021"/>
    <x v="0"/>
    <s v="I"/>
    <x v="0"/>
    <s v="TULTITLAN"/>
    <s v="CLIENTE EXTERNO"/>
    <s v="Satisfecho"/>
    <s v="No"/>
    <m/>
    <m/>
    <m/>
    <m/>
    <m/>
    <m/>
    <m/>
    <m/>
    <m/>
    <m/>
    <s v="Consulta de saldo y/o Estado de cuenta"/>
    <s v="5 Muy satisfecho"/>
    <s v="5 Muy satisfecho"/>
    <s v="No"/>
    <m/>
    <m/>
    <m/>
    <m/>
    <m/>
    <m/>
    <m/>
    <m/>
    <m/>
    <m/>
    <m/>
    <m/>
    <s v="Atención del ejecutivo (s) del banco"/>
    <m/>
    <m/>
    <m/>
    <m/>
    <m/>
    <m/>
  </r>
  <r>
    <n v="13297617145"/>
    <n v="0"/>
    <s v="NPS NOV-DIC"/>
    <d v="2022-01-31T09:53:24"/>
    <s v="2022_01"/>
    <x v="1"/>
    <n v="2022"/>
    <n v="2021"/>
    <x v="2"/>
    <s v="D"/>
    <x v="2"/>
    <s v="ZONA CENTRO"/>
    <s v="EMPLEADO GRUPO"/>
    <m/>
    <m/>
    <m/>
    <m/>
    <m/>
    <m/>
    <m/>
    <m/>
    <m/>
    <m/>
    <m/>
    <m/>
    <m/>
    <m/>
    <m/>
    <m/>
    <m/>
    <m/>
    <m/>
    <m/>
    <m/>
    <m/>
    <m/>
    <m/>
    <m/>
    <m/>
    <m/>
    <m/>
    <m/>
    <m/>
    <m/>
    <m/>
    <m/>
    <m/>
    <s v="N ES MUY CONOCIDO "/>
  </r>
  <r>
    <n v="13297607500"/>
    <n v="0"/>
    <s v="NPS NOV-DIC"/>
    <d v="2022-01-31T09:51:30"/>
    <s v="2022_01"/>
    <x v="1"/>
    <n v="2022"/>
    <n v="2021"/>
    <x v="4"/>
    <s v="A"/>
    <x v="2"/>
    <s v="ZONA CENTRO"/>
    <s v="EMPLEADO GRUPO"/>
    <s v="Neutral"/>
    <s v="Sí"/>
    <s v="Neutral"/>
    <s v="Neutral"/>
    <s v="Muy satisfecho"/>
    <s v="Neutral"/>
    <s v="Ni bueno ni malo"/>
    <s v="C"/>
    <s v="3.Neutral"/>
    <s v="3.Neutral"/>
    <s v="3.Neutral"/>
    <s v="3.Neutral"/>
    <s v="Transferencias y/o pagos"/>
    <s v="2 Poco satisfecho"/>
    <s v="4 Satisfecho"/>
    <s v="No"/>
    <m/>
    <m/>
    <m/>
    <m/>
    <m/>
    <m/>
    <m/>
    <m/>
    <m/>
    <m/>
    <m/>
    <m/>
    <m/>
    <m/>
    <s v="Experiencia de la Aplicación Móvil y/o Banca Digital (Internet)"/>
    <m/>
    <m/>
    <m/>
    <s v="NO SE PUEDE UTILIZAR EN LINEA"/>
  </r>
  <r>
    <n v="13297605991"/>
    <n v="13297605991"/>
    <s v="NPS NOV-DIC"/>
    <d v="2022-01-31T09:51:15"/>
    <s v="2022_01"/>
    <x v="1"/>
    <n v="2022"/>
    <n v="2021"/>
    <x v="1"/>
    <s v="K"/>
    <x v="1"/>
    <s v="ZONA CENTRO"/>
    <s v="EMPLEADO GRUPO"/>
    <s v="Muy satisfecho"/>
    <s v="Sí"/>
    <s v="Muy satisfecho"/>
    <s v="Muy satisfecho"/>
    <s v="Muy satisfecho"/>
    <s v="Muy satisfecho"/>
    <s v="Superior a lo esperado"/>
    <s v="E"/>
    <s v="5.Muy satisfecho"/>
    <s v="5.Muy satisfecho"/>
    <s v="5.Muy satisfecho"/>
    <s v="5.Muy satisfecho"/>
    <s v="Transferencias y/o pagos"/>
    <s v="5 Muy satisfecho"/>
    <s v="5 Muy satisfecho"/>
    <s v="Sí"/>
    <m/>
    <m/>
    <m/>
    <m/>
    <m/>
    <m/>
    <m/>
    <s v="Información de préstamos"/>
    <m/>
    <s v="5 Muy satisfecho"/>
    <s v="5 Muy satisfecho"/>
    <s v="5 Muy satisfecho"/>
    <m/>
    <m/>
    <s v="Experiencia de la Aplicación Móvil y/o Banca Digital (Internet)"/>
    <m/>
    <m/>
    <m/>
    <m/>
  </r>
  <r>
    <n v="13297609316"/>
    <n v="0"/>
    <s v="NPS NOV-DIC"/>
    <d v="2022-01-31T09:52:18"/>
    <s v="2022_01"/>
    <x v="1"/>
    <n v="2022"/>
    <n v="2021"/>
    <x v="0"/>
    <s v="I"/>
    <x v="0"/>
    <s v="ZONA CENTRO"/>
    <s v="EMPLEADO GRUPO"/>
    <s v="Satisfecho"/>
    <s v="No"/>
    <m/>
    <m/>
    <m/>
    <m/>
    <m/>
    <m/>
    <m/>
    <m/>
    <m/>
    <m/>
    <s v="Consulta de saldo y/o Estado de cuenta"/>
    <s v="5 Muy satisfecho"/>
    <s v="5 Muy satisfecho"/>
    <s v="No"/>
    <m/>
    <m/>
    <m/>
    <m/>
    <m/>
    <m/>
    <m/>
    <m/>
    <m/>
    <m/>
    <m/>
    <m/>
    <s v="Atención del ejecutivo (s) del banco"/>
    <m/>
    <s v="Experiencia de la Aplicación Móvil y/o Banca Digital (Internet)"/>
    <m/>
    <m/>
    <m/>
    <m/>
  </r>
  <r>
    <n v="13297606019"/>
    <n v="13297606019"/>
    <s v="NPS NOV-DIC"/>
    <d v="2022-01-31T09:50:58"/>
    <s v="2022_01"/>
    <x v="1"/>
    <n v="2022"/>
    <n v="2021"/>
    <x v="8"/>
    <s v="G"/>
    <x v="2"/>
    <s v="DEPTO CONTABILIDAD"/>
    <s v="CLIENTE EXTERNO"/>
    <s v="Satisfecho"/>
    <s v="No"/>
    <m/>
    <m/>
    <m/>
    <m/>
    <m/>
    <m/>
    <m/>
    <m/>
    <m/>
    <m/>
    <s v="Consulta de saldo y/o Estado de cuenta"/>
    <s v="4 Satisfecho"/>
    <s v="4 Satisfecho"/>
    <s v="Sí"/>
    <s v="Información de la cuenta"/>
    <m/>
    <s v="Información sobre mi crédito automotriz"/>
    <m/>
    <s v="Cita para entrega de factura de mi crédito automotríz"/>
    <m/>
    <m/>
    <m/>
    <m/>
    <s v="4 Satisfecho"/>
    <s v="4 Satisfecho"/>
    <s v="4 Satisfecho"/>
    <m/>
    <s v="Experiencia al abrir mi cuenta / crédito / inversión"/>
    <m/>
    <m/>
    <m/>
    <m/>
    <m/>
  </r>
  <r>
    <n v="13297604168"/>
    <n v="0"/>
    <s v="NPS NOV-DIC"/>
    <d v="2022-01-31T09:49:49"/>
    <s v="2022_01"/>
    <x v="1"/>
    <n v="2022"/>
    <n v="2021"/>
    <x v="5"/>
    <s v="J"/>
    <x v="1"/>
    <s v="DEPTO CONTABILIDAD"/>
    <s v="CLIENTE EXTERNO"/>
    <s v="Satisfecho"/>
    <s v="No"/>
    <m/>
    <m/>
    <m/>
    <m/>
    <m/>
    <m/>
    <m/>
    <m/>
    <m/>
    <m/>
    <m/>
    <m/>
    <m/>
    <s v="No"/>
    <m/>
    <m/>
    <m/>
    <m/>
    <m/>
    <m/>
    <m/>
    <m/>
    <m/>
    <m/>
    <m/>
    <m/>
    <s v="Atención del ejecutivo (s) del banco"/>
    <m/>
    <m/>
    <s v="Producto y/o servicio contratado"/>
    <m/>
    <m/>
    <m/>
  </r>
  <r>
    <n v="13297603956"/>
    <n v="13297603956"/>
    <s v="NPS NOV-DIC"/>
    <d v="2022-01-31T09:50:18"/>
    <s v="2022_01"/>
    <x v="1"/>
    <n v="2022"/>
    <n v="2021"/>
    <x v="5"/>
    <s v="J"/>
    <x v="1"/>
    <s v="ZONA CENTRO"/>
    <s v="CLIENTE EXTERNO"/>
    <s v="Satisfecho"/>
    <s v="No"/>
    <m/>
    <m/>
    <m/>
    <m/>
    <m/>
    <m/>
    <m/>
    <m/>
    <m/>
    <m/>
    <s v="Transferencias y/o pagos"/>
    <s v="4 Satisfecho"/>
    <s v="4 Satisfecho"/>
    <s v="Sí"/>
    <m/>
    <m/>
    <m/>
    <m/>
    <m/>
    <s v="Soporte de la Banca móvil o digital (Internet)"/>
    <m/>
    <m/>
    <m/>
    <s v="5 Muy satisfecho"/>
    <s v="4 Satisfecho"/>
    <s v="5 Muy satisfecho"/>
    <m/>
    <m/>
    <m/>
    <s v="Producto y/o servicio contratado"/>
    <m/>
    <m/>
    <m/>
  </r>
  <r>
    <n v="13297609825"/>
    <n v="0"/>
    <s v="NPS NOV-DIC"/>
    <d v="2022-01-31T09:52:38"/>
    <s v="2022_01"/>
    <x v="1"/>
    <n v="2022"/>
    <n v="2021"/>
    <x v="1"/>
    <s v="K"/>
    <x v="1"/>
    <s v="CORPORATIVO"/>
    <s v="CLIENTE EXTERNO"/>
    <m/>
    <m/>
    <m/>
    <m/>
    <m/>
    <m/>
    <m/>
    <m/>
    <m/>
    <m/>
    <m/>
    <m/>
    <m/>
    <m/>
    <m/>
    <m/>
    <m/>
    <m/>
    <m/>
    <m/>
    <m/>
    <m/>
    <m/>
    <m/>
    <m/>
    <m/>
    <m/>
    <m/>
    <m/>
    <s v="Experiencia al abrir mi cuenta / crédito / inversión"/>
    <m/>
    <m/>
    <m/>
    <m/>
    <m/>
  </r>
  <r>
    <n v="13297609398"/>
    <n v="0"/>
    <s v="NPS NOV-DIC"/>
    <d v="2022-01-31T09:51:23"/>
    <s v="2022_01"/>
    <x v="1"/>
    <n v="2022"/>
    <n v="2021"/>
    <x v="0"/>
    <s v="I"/>
    <x v="0"/>
    <s v="ZONA CENTRO"/>
    <s v="EMPLEADO GRUPO"/>
    <m/>
    <m/>
    <m/>
    <m/>
    <m/>
    <m/>
    <m/>
    <m/>
    <m/>
    <m/>
    <m/>
    <m/>
    <m/>
    <m/>
    <m/>
    <m/>
    <m/>
    <m/>
    <m/>
    <m/>
    <m/>
    <m/>
    <m/>
    <m/>
    <m/>
    <m/>
    <m/>
    <m/>
    <m/>
    <m/>
    <m/>
    <m/>
    <s v="Cajeros y/o sucursales"/>
    <m/>
    <m/>
  </r>
  <r>
    <n v="13297605908"/>
    <n v="0"/>
    <s v="NPS NOV-DIC"/>
    <d v="2022-01-31T09:50:58"/>
    <s v="2022_01"/>
    <x v="1"/>
    <n v="2022"/>
    <n v="2021"/>
    <x v="3"/>
    <s v="F"/>
    <x v="2"/>
    <s v="ZONA CENTRO"/>
    <s v="EMPLEADO GRUPO"/>
    <s v="Neutral"/>
    <s v="No"/>
    <m/>
    <m/>
    <m/>
    <m/>
    <m/>
    <m/>
    <m/>
    <m/>
    <m/>
    <m/>
    <m/>
    <m/>
    <m/>
    <s v="No"/>
    <m/>
    <m/>
    <m/>
    <m/>
    <m/>
    <m/>
    <m/>
    <m/>
    <m/>
    <m/>
    <m/>
    <m/>
    <m/>
    <m/>
    <m/>
    <m/>
    <s v="Cajeros y/o sucursales"/>
    <m/>
    <m/>
  </r>
  <r>
    <n v="13297603583"/>
    <n v="0"/>
    <s v="NPS NOV-DIC"/>
    <d v="2022-01-31T09:50:10"/>
    <s v="2022_01"/>
    <x v="1"/>
    <n v="2022"/>
    <n v="2021"/>
    <x v="1"/>
    <s v="K"/>
    <x v="1"/>
    <s v="ZONA CENTRO"/>
    <s v="CLIENTE EXTERNO"/>
    <s v="Muy satisfecho"/>
    <s v="No"/>
    <m/>
    <m/>
    <m/>
    <m/>
    <m/>
    <m/>
    <m/>
    <m/>
    <m/>
    <m/>
    <m/>
    <m/>
    <m/>
    <s v="No"/>
    <m/>
    <m/>
    <m/>
    <m/>
    <m/>
    <m/>
    <m/>
    <m/>
    <m/>
    <m/>
    <m/>
    <m/>
    <s v="Atención del ejecutivo (s) del banco"/>
    <m/>
    <m/>
    <m/>
    <m/>
    <m/>
    <m/>
  </r>
  <r>
    <n v="13297607306"/>
    <n v="0"/>
    <s v="NPS NOV-DIC"/>
    <d v="2022-01-31T09:51:27"/>
    <s v="2022_01"/>
    <x v="1"/>
    <n v="2022"/>
    <n v="2021"/>
    <x v="0"/>
    <s v="I"/>
    <x v="0"/>
    <s v="DIVISION DEL NORTE"/>
    <s v="CLIENTE EXTERNO"/>
    <m/>
    <m/>
    <m/>
    <m/>
    <m/>
    <m/>
    <m/>
    <m/>
    <m/>
    <m/>
    <m/>
    <m/>
    <m/>
    <m/>
    <m/>
    <m/>
    <m/>
    <m/>
    <m/>
    <m/>
    <m/>
    <m/>
    <m/>
    <m/>
    <m/>
    <m/>
    <m/>
    <m/>
    <s v="Atención del ejecutivo (s) del banco"/>
    <m/>
    <m/>
    <m/>
    <m/>
    <m/>
    <m/>
  </r>
  <r>
    <n v="13297605519"/>
    <n v="0"/>
    <s v="NPS NOV-DIC"/>
    <d v="2022-01-31T09:50:30"/>
    <s v="2022_01"/>
    <x v="1"/>
    <n v="2022"/>
    <n v="2021"/>
    <x v="8"/>
    <s v="G"/>
    <x v="2"/>
    <s v="ZONA CENTRO"/>
    <s v="EMPLEADO GRUPO"/>
    <m/>
    <m/>
    <m/>
    <m/>
    <m/>
    <m/>
    <m/>
    <m/>
    <m/>
    <m/>
    <m/>
    <m/>
    <m/>
    <m/>
    <m/>
    <m/>
    <m/>
    <m/>
    <m/>
    <m/>
    <m/>
    <m/>
    <m/>
    <m/>
    <m/>
    <m/>
    <m/>
    <m/>
    <m/>
    <m/>
    <m/>
    <m/>
    <s v="Cajeros y/o sucursales"/>
    <m/>
    <m/>
  </r>
  <r>
    <n v="13297605340"/>
    <n v="0"/>
    <s v="NPS NOV-DIC"/>
    <d v="2022-01-31T09:50:43"/>
    <s v="2022_01"/>
    <x v="1"/>
    <n v="2022"/>
    <n v="2021"/>
    <x v="10"/>
    <s v="C"/>
    <x v="2"/>
    <s v="ZONA CENTRO"/>
    <s v="EMPLEADO GRUPO"/>
    <m/>
    <m/>
    <m/>
    <m/>
    <m/>
    <m/>
    <m/>
    <m/>
    <m/>
    <m/>
    <m/>
    <m/>
    <m/>
    <m/>
    <m/>
    <m/>
    <m/>
    <m/>
    <m/>
    <m/>
    <m/>
    <m/>
    <m/>
    <m/>
    <m/>
    <m/>
    <m/>
    <m/>
    <m/>
    <m/>
    <s v="Experiencia de la Aplicación Móvil y/o Banca Digital (Internet)"/>
    <m/>
    <m/>
    <m/>
    <m/>
  </r>
  <r>
    <n v="13296466220"/>
    <n v="0"/>
    <s v="NPS NOV-DIC"/>
    <d v="2022-01-30T20:35:48"/>
    <s v="2022_01"/>
    <x v="1"/>
    <n v="2022"/>
    <n v="2021"/>
    <x v="1"/>
    <s v="K"/>
    <x v="1"/>
    <s v="MATRIZ"/>
    <s v="CLIENTE EXTERNO"/>
    <s v="Muy satisfecho"/>
    <s v="No"/>
    <m/>
    <m/>
    <m/>
    <m/>
    <m/>
    <m/>
    <m/>
    <m/>
    <m/>
    <m/>
    <s v="Consulta de saldo y/o Estado de cuenta"/>
    <s v="5 Muy satisfecho"/>
    <s v="5 Muy satisfecho"/>
    <s v="No"/>
    <m/>
    <m/>
    <m/>
    <m/>
    <m/>
    <m/>
    <m/>
    <m/>
    <m/>
    <m/>
    <m/>
    <m/>
    <s v="Atención del ejecutivo (s) del banco"/>
    <m/>
    <s v="Experiencia de la Aplicación Móvil y/o Banca Digital (Internet)"/>
    <m/>
    <m/>
    <m/>
    <m/>
  </r>
  <r>
    <n v="13291360586"/>
    <n v="0"/>
    <s v="NPS NOV-DIC"/>
    <d v="2022-01-27T21:39:06"/>
    <s v="2022_01"/>
    <x v="1"/>
    <n v="2022"/>
    <n v="2021"/>
    <x v="0"/>
    <s v="I"/>
    <x v="0"/>
    <s v="ZONA CENTRO"/>
    <s v="CLIENTE EXTERNO"/>
    <s v="Satisfecho"/>
    <s v="No"/>
    <m/>
    <m/>
    <m/>
    <m/>
    <m/>
    <m/>
    <m/>
    <m/>
    <m/>
    <m/>
    <m/>
    <m/>
    <m/>
    <s v="No"/>
    <m/>
    <m/>
    <m/>
    <m/>
    <m/>
    <m/>
    <m/>
    <m/>
    <m/>
    <m/>
    <m/>
    <m/>
    <m/>
    <m/>
    <m/>
    <s v="Producto y/o servicio contratado"/>
    <m/>
    <m/>
    <m/>
  </r>
  <r>
    <n v="13289788267"/>
    <n v="0"/>
    <s v="NPS NOV-DIC"/>
    <d v="2022-01-27T10:56:31"/>
    <s v="2022_01"/>
    <x v="1"/>
    <n v="2022"/>
    <n v="2021"/>
    <x v="1"/>
    <s v="K"/>
    <x v="1"/>
    <s v="MIRAMONTES"/>
    <s v="CLIENTE EXTERNO"/>
    <s v="Muy satisfecho"/>
    <s v="No"/>
    <m/>
    <m/>
    <m/>
    <m/>
    <m/>
    <m/>
    <m/>
    <m/>
    <m/>
    <m/>
    <s v="Transferencias y/o pagos"/>
    <s v="5 Muy satisfecho"/>
    <s v="5 Muy satisfecho"/>
    <s v="No"/>
    <m/>
    <m/>
    <m/>
    <m/>
    <m/>
    <m/>
    <m/>
    <m/>
    <m/>
    <m/>
    <m/>
    <m/>
    <m/>
    <m/>
    <m/>
    <m/>
    <m/>
    <m/>
    <s v="Atención personalizada de los ejecutivos "/>
  </r>
  <r>
    <n v="13285579595"/>
    <n v="0"/>
    <s v="NPS NOV-DIC"/>
    <d v="2022-01-25T23:42:15"/>
    <s v="2022_01"/>
    <x v="1"/>
    <n v="2022"/>
    <n v="2021"/>
    <x v="1"/>
    <s v="K"/>
    <x v="1"/>
    <s v="ZONA CENTRO"/>
    <s v="CLIENTE EXTERNO"/>
    <m/>
    <m/>
    <m/>
    <m/>
    <m/>
    <m/>
    <m/>
    <m/>
    <m/>
    <m/>
    <m/>
    <m/>
    <m/>
    <m/>
    <m/>
    <m/>
    <m/>
    <m/>
    <m/>
    <m/>
    <m/>
    <m/>
    <m/>
    <m/>
    <m/>
    <m/>
    <m/>
    <m/>
    <m/>
    <m/>
    <m/>
    <s v="Producto y/o servicio contratado"/>
    <m/>
    <m/>
    <m/>
  </r>
  <r>
    <n v="13284827567"/>
    <n v="0"/>
    <s v="NPS NOV-DIC"/>
    <d v="2022-01-25T16:29:38"/>
    <s v="2022_01"/>
    <x v="1"/>
    <n v="2022"/>
    <n v="2021"/>
    <x v="0"/>
    <s v="I"/>
    <x v="0"/>
    <s v="ZONA CENTRO"/>
    <s v="CLIENTE EXTERNO"/>
    <s v="Neutral"/>
    <s v="No"/>
    <m/>
    <m/>
    <m/>
    <m/>
    <m/>
    <m/>
    <m/>
    <m/>
    <m/>
    <m/>
    <m/>
    <m/>
    <m/>
    <s v="No"/>
    <m/>
    <m/>
    <m/>
    <m/>
    <m/>
    <m/>
    <m/>
    <m/>
    <m/>
    <m/>
    <m/>
    <m/>
    <m/>
    <s v="Experiencia al abrir mi cuenta / crédito / inversión"/>
    <m/>
    <m/>
    <m/>
    <m/>
    <m/>
  </r>
  <r>
    <n v="13283888273"/>
    <n v="0"/>
    <s v="NPS NOV-DIC"/>
    <d v="2022-01-25T10:24:03"/>
    <s v="2022_01"/>
    <x v="1"/>
    <n v="2022"/>
    <n v="2021"/>
    <x v="1"/>
    <s v="K"/>
    <x v="1"/>
    <s v="DIVISION DEL NORTE"/>
    <s v="CLIENTE EXTERNO"/>
    <m/>
    <m/>
    <m/>
    <m/>
    <m/>
    <m/>
    <m/>
    <m/>
    <m/>
    <m/>
    <m/>
    <m/>
    <m/>
    <m/>
    <m/>
    <m/>
    <m/>
    <m/>
    <m/>
    <m/>
    <m/>
    <m/>
    <m/>
    <m/>
    <m/>
    <m/>
    <m/>
    <m/>
    <s v="Atención del ejecutivo (s) del banco"/>
    <m/>
    <m/>
    <m/>
    <m/>
    <m/>
    <m/>
  </r>
  <r>
    <n v="13283405990"/>
    <n v="13283405990"/>
    <s v="NPS NOV-DIC"/>
    <d v="2022-01-25T07:18:37"/>
    <s v="2022_01"/>
    <x v="1"/>
    <n v="2022"/>
    <n v="2021"/>
    <x v="1"/>
    <s v="K"/>
    <x v="1"/>
    <s v="ZAPATA"/>
    <s v="CLIENTE EXTERNO"/>
    <s v="Satisfecho"/>
    <s v="Sí"/>
    <s v="Muy satisfecho"/>
    <s v="Muy satisfecho"/>
    <s v="Muy satisfecho"/>
    <s v="Muy satisfecho"/>
    <s v="Superior a lo esperado"/>
    <s v="E"/>
    <s v="5.Muy satisfecho"/>
    <s v="5.Muy satisfecho"/>
    <s v="5.Muy satisfecho"/>
    <s v="5.Muy satisfecho"/>
    <m/>
    <m/>
    <m/>
    <s v="Sí"/>
    <m/>
    <m/>
    <m/>
    <m/>
    <m/>
    <m/>
    <m/>
    <m/>
    <m/>
    <m/>
    <m/>
    <m/>
    <s v="Atención del ejecutivo (s) del banco"/>
    <m/>
    <m/>
    <m/>
    <m/>
    <m/>
    <m/>
  </r>
  <r>
    <n v="13281959298"/>
    <n v="0"/>
    <s v="NPS NOV-DIC"/>
    <d v="2022-01-24T15:55:49"/>
    <s v="2022_01"/>
    <x v="1"/>
    <n v="2022"/>
    <n v="2021"/>
    <x v="1"/>
    <s v="K"/>
    <x v="1"/>
    <s v="MATRIZ"/>
    <s v="CLIENTE EXTERNO"/>
    <m/>
    <m/>
    <m/>
    <m/>
    <m/>
    <m/>
    <m/>
    <m/>
    <m/>
    <m/>
    <m/>
    <m/>
    <m/>
    <m/>
    <m/>
    <m/>
    <m/>
    <m/>
    <m/>
    <m/>
    <m/>
    <m/>
    <m/>
    <m/>
    <m/>
    <m/>
    <m/>
    <m/>
    <s v="Atención del ejecutivo (s) del banco"/>
    <m/>
    <m/>
    <m/>
    <m/>
    <m/>
    <s v="excelente atencion de la Srita Martha Obregon Dubernard, gerente suc, matriz "/>
  </r>
  <r>
    <n v="13281727002"/>
    <n v="0"/>
    <s v="NPS NOV-DIC"/>
    <d v="2022-01-24T14:19:19"/>
    <s v="2022_01"/>
    <x v="1"/>
    <n v="2022"/>
    <n v="2021"/>
    <x v="1"/>
    <s v="K"/>
    <x v="1"/>
    <s v="BENJAMIN FRANKLIN"/>
    <s v="CLIENTE EXTERNO"/>
    <s v="Muy satisfecho"/>
    <s v="No"/>
    <m/>
    <m/>
    <m/>
    <m/>
    <m/>
    <m/>
    <m/>
    <m/>
    <m/>
    <m/>
    <s v="Transferencias y/o pagos"/>
    <s v="4 Satisfecho"/>
    <s v="4 Satisfecho"/>
    <s v="No"/>
    <m/>
    <m/>
    <m/>
    <m/>
    <m/>
    <m/>
    <m/>
    <m/>
    <m/>
    <m/>
    <m/>
    <m/>
    <s v="Atención del ejecutivo (s) del banco"/>
    <m/>
    <s v="Experiencia de la Aplicación Móvil y/o Banca Digital (Internet)"/>
    <m/>
    <m/>
    <m/>
    <m/>
  </r>
  <r>
    <n v="13279962851"/>
    <n v="0"/>
    <s v="NPS NOV-DIC"/>
    <d v="2022-01-23T22:53:33"/>
    <s v="2022_01"/>
    <x v="1"/>
    <n v="2022"/>
    <n v="2021"/>
    <x v="1"/>
    <s v="K"/>
    <x v="1"/>
    <s v="ZONA CENTRO"/>
    <s v="CLIENTE EXTERNO"/>
    <s v="Muy satisfecho"/>
    <s v="No"/>
    <m/>
    <m/>
    <m/>
    <m/>
    <m/>
    <m/>
    <m/>
    <m/>
    <m/>
    <m/>
    <s v="Transferencias y/o pagos"/>
    <s v="5 Muy satisfecho"/>
    <s v="5 Muy satisfecho"/>
    <s v="No"/>
    <m/>
    <m/>
    <m/>
    <m/>
    <m/>
    <m/>
    <m/>
    <m/>
    <m/>
    <m/>
    <m/>
    <m/>
    <m/>
    <s v="Experiencia al abrir mi cuenta / crédito / inversión"/>
    <s v="Experiencia de la Aplicación Móvil y/o Banca Digital (Internet)"/>
    <m/>
    <m/>
    <m/>
    <m/>
  </r>
  <r>
    <n v="13279935401"/>
    <n v="0"/>
    <s v="NPS NOV-DIC"/>
    <d v="2022-01-23T22:18:00"/>
    <s v="2022_01"/>
    <x v="1"/>
    <n v="2022"/>
    <n v="2021"/>
    <x v="7"/>
    <s v="H"/>
    <x v="0"/>
    <s v="TULTITLAN"/>
    <s v="CLIENTE EXTERNO"/>
    <s v="Neutral"/>
    <s v="No"/>
    <m/>
    <m/>
    <m/>
    <m/>
    <m/>
    <m/>
    <m/>
    <m/>
    <m/>
    <m/>
    <s v="Consulta de saldo y/o Estado de cuenta"/>
    <s v="3 Neutral"/>
    <s v="3 Neutral"/>
    <s v="No"/>
    <m/>
    <m/>
    <m/>
    <m/>
    <m/>
    <m/>
    <m/>
    <m/>
    <m/>
    <m/>
    <m/>
    <m/>
    <m/>
    <m/>
    <m/>
    <m/>
    <m/>
    <m/>
    <s v="Poco aceptada su tarjeta, pocos convenios con establecimientos"/>
  </r>
  <r>
    <n v="13278920203"/>
    <n v="0"/>
    <s v="NPS NOV-DIC"/>
    <d v="2022-01-23T04:26:10"/>
    <s v="2022_01"/>
    <x v="1"/>
    <n v="2022"/>
    <n v="2021"/>
    <x v="1"/>
    <s v="K"/>
    <x v="1"/>
    <s v="MATRIZ"/>
    <s v="EMPLEADO GRUPO"/>
    <s v="Muy satisfecho"/>
    <s v="Sí"/>
    <m/>
    <m/>
    <m/>
    <m/>
    <m/>
    <m/>
    <m/>
    <m/>
    <m/>
    <m/>
    <m/>
    <m/>
    <m/>
    <m/>
    <m/>
    <m/>
    <m/>
    <m/>
    <m/>
    <m/>
    <m/>
    <m/>
    <m/>
    <m/>
    <m/>
    <m/>
    <s v="Atención del ejecutivo (s) del banco"/>
    <m/>
    <s v="Experiencia de la Aplicación Móvil y/o Banca Digital (Internet)"/>
    <m/>
    <s v="Cajeros y/o sucursales"/>
    <m/>
    <m/>
  </r>
  <r>
    <n v="13278740301"/>
    <n v="0"/>
    <s v="NPS NOV-DIC"/>
    <d v="2022-01-22T23:04:50"/>
    <s v="2022_01"/>
    <x v="1"/>
    <n v="2022"/>
    <n v="2021"/>
    <x v="5"/>
    <s v="J"/>
    <x v="1"/>
    <s v="DIVISION DEL NORTE"/>
    <s v="CLIENTE EXTERNO"/>
    <s v="Satisfecho"/>
    <s v="No"/>
    <m/>
    <m/>
    <m/>
    <m/>
    <m/>
    <m/>
    <m/>
    <m/>
    <m/>
    <m/>
    <m/>
    <m/>
    <m/>
    <s v="No"/>
    <m/>
    <m/>
    <m/>
    <m/>
    <m/>
    <m/>
    <m/>
    <m/>
    <m/>
    <m/>
    <m/>
    <m/>
    <s v="Atención del ejecutivo (s) del banco"/>
    <s v="Experiencia al abrir mi cuenta / crédito / inversión"/>
    <m/>
    <m/>
    <s v="Cajeros y/o sucursales"/>
    <m/>
    <m/>
  </r>
  <r>
    <n v="13278653130"/>
    <n v="0"/>
    <s v="NPS NOV-DIC"/>
    <d v="2022-01-22T20:22:35"/>
    <s v="2022_01"/>
    <x v="1"/>
    <n v="2022"/>
    <n v="2021"/>
    <x v="1"/>
    <s v="K"/>
    <x v="1"/>
    <s v="DIVISION DEL NORTE"/>
    <s v="CLIENTE EXTERNO"/>
    <s v="Muy satisfecho"/>
    <s v="Sí"/>
    <s v="Muy satisfecho"/>
    <s v="Muy satisfecho"/>
    <s v="Muy satisfecho"/>
    <s v="Muy satisfecho"/>
    <s v="Muy satisfactorio"/>
    <s v="D"/>
    <s v="5.Muy satisfecho"/>
    <s v="5.Muy satisfecho"/>
    <s v="5.Muy satisfecho"/>
    <s v="5.Muy satisfecho"/>
    <s v="Transferencias y/o pagos"/>
    <s v="5 Muy satisfecho"/>
    <s v="5 Muy satisfecho"/>
    <s v="No"/>
    <m/>
    <m/>
    <m/>
    <m/>
    <m/>
    <m/>
    <m/>
    <m/>
    <m/>
    <m/>
    <m/>
    <m/>
    <s v="Atención del ejecutivo (s) del banco"/>
    <m/>
    <s v="Experiencia de la Aplicación Móvil y/o Banca Digital (Internet)"/>
    <m/>
    <s v="Cajeros y/o sucursales"/>
    <m/>
    <m/>
  </r>
  <r>
    <n v="13278552577"/>
    <n v="13278552577"/>
    <s v="NPS NOV-DIC"/>
    <d v="2022-01-22T17:41:15"/>
    <s v="2022_01"/>
    <x v="1"/>
    <n v="2022"/>
    <n v="2021"/>
    <x v="1"/>
    <s v="K"/>
    <x v="1"/>
    <s v="FELIX CUEVAS"/>
    <s v="CLIENTE EXTERNO"/>
    <s v="Satisfecho"/>
    <s v="No"/>
    <m/>
    <m/>
    <m/>
    <m/>
    <m/>
    <m/>
    <m/>
    <m/>
    <m/>
    <m/>
    <m/>
    <m/>
    <m/>
    <s v="Sí"/>
    <s v="Información de la cuenta"/>
    <s v="Saldo de mi cuenta"/>
    <m/>
    <m/>
    <m/>
    <m/>
    <m/>
    <m/>
    <m/>
    <s v="5 Muy satisfecho"/>
    <s v="5 Muy satisfecho"/>
    <s v="5 Muy satisfecho"/>
    <s v="Atención del ejecutivo (s) del banco"/>
    <m/>
    <m/>
    <m/>
    <m/>
    <m/>
    <m/>
  </r>
  <r>
    <n v="13278323709"/>
    <n v="0"/>
    <s v="NPS NOV-DIC"/>
    <d v="2022-01-22T13:11:48"/>
    <s v="2022_01"/>
    <x v="1"/>
    <n v="2022"/>
    <n v="2021"/>
    <x v="8"/>
    <s v="G"/>
    <x v="2"/>
    <s v="MATRIZ"/>
    <s v="EMPLEADO GRUPO"/>
    <s v="Neutral"/>
    <s v="Sí"/>
    <s v="Satisfecho"/>
    <s v="Poco satisfecho"/>
    <s v="Satisfecho"/>
    <s v="Poco satisfecho"/>
    <s v="Malo"/>
    <s v="B"/>
    <s v="3.Neutral"/>
    <s v="3.Neutral"/>
    <s v="2.Poco satisfecho"/>
    <s v="2.Poco satisfecho"/>
    <m/>
    <m/>
    <m/>
    <s v="No"/>
    <m/>
    <m/>
    <m/>
    <m/>
    <m/>
    <m/>
    <m/>
    <m/>
    <m/>
    <m/>
    <m/>
    <m/>
    <s v="Atención del ejecutivo (s) del banco"/>
    <m/>
    <m/>
    <s v="Producto y/o servicio contratado"/>
    <s v="Cajeros y/o sucursales"/>
    <m/>
    <s v="solo los recomendaría para inversiones por las tasas"/>
  </r>
  <r>
    <n v="13278229249"/>
    <n v="0"/>
    <s v="NPS NOV-DIC"/>
    <d v="2022-01-22T11:35:28"/>
    <s v="2022_01"/>
    <x v="1"/>
    <n v="2022"/>
    <n v="2021"/>
    <x v="0"/>
    <s v="I"/>
    <x v="0"/>
    <s v="MATRIZ"/>
    <s v="EMPLEADO GRUPO"/>
    <s v="Neutral"/>
    <s v="Sí"/>
    <s v="Satisfecho"/>
    <s v="Neutral"/>
    <s v="Satisfecho"/>
    <s v="Poco satisfecho"/>
    <s v="Malo"/>
    <s v="B"/>
    <s v="3.Neutral"/>
    <s v="4.Satisfecho"/>
    <s v="2.Poco satisfecho"/>
    <s v="2.Poco satisfecho"/>
    <m/>
    <m/>
    <m/>
    <s v="No"/>
    <m/>
    <m/>
    <m/>
    <m/>
    <m/>
    <m/>
    <m/>
    <m/>
    <m/>
    <m/>
    <m/>
    <m/>
    <m/>
    <m/>
    <m/>
    <m/>
    <s v="Cajeros y/o sucursales"/>
    <m/>
    <m/>
  </r>
  <r>
    <n v="13277528614"/>
    <n v="0"/>
    <s v="NPS NOV-DIC"/>
    <d v="2022-01-21T22:24:46"/>
    <s v="2022_01"/>
    <x v="1"/>
    <n v="2022"/>
    <n v="2021"/>
    <x v="1"/>
    <s v="K"/>
    <x v="1"/>
    <s v="ZONA CENTRO"/>
    <s v="CLIENTE EXTERNO"/>
    <s v="Satisfecho"/>
    <s v="Sí"/>
    <s v="Satisfecho"/>
    <s v="Muy satisfecho"/>
    <s v="Satisfecho"/>
    <s v="Satisfecho"/>
    <s v="Muy satisfactorio"/>
    <s v="D"/>
    <s v="5.Muy satisfecho"/>
    <s v="3.Neutral"/>
    <s v="5.Muy satisfecho"/>
    <s v="5.Muy satisfecho"/>
    <m/>
    <m/>
    <m/>
    <m/>
    <m/>
    <m/>
    <m/>
    <m/>
    <m/>
    <m/>
    <m/>
    <m/>
    <m/>
    <m/>
    <m/>
    <m/>
    <s v="Atención del ejecutivo (s) del banco"/>
    <s v="Experiencia al abrir mi cuenta / crédito / inversión"/>
    <m/>
    <m/>
    <m/>
    <m/>
    <m/>
  </r>
  <r>
    <n v="13277519845"/>
    <n v="0"/>
    <s v="NPS NOV-DIC"/>
    <d v="2022-01-21T22:12:33"/>
    <s v="2022_01"/>
    <x v="1"/>
    <n v="2022"/>
    <n v="2021"/>
    <x v="0"/>
    <s v="I"/>
    <x v="0"/>
    <s v="MIRAMONTES"/>
    <s v="CLIENTE EXTERNO"/>
    <s v="Satisfecho"/>
    <s v="No"/>
    <m/>
    <m/>
    <m/>
    <m/>
    <m/>
    <m/>
    <m/>
    <m/>
    <m/>
    <m/>
    <s v="Consulta de saldo y/o Estado de cuenta"/>
    <s v="4 Satisfecho"/>
    <s v="4 Satisfecho"/>
    <s v="No"/>
    <m/>
    <m/>
    <m/>
    <m/>
    <m/>
    <m/>
    <m/>
    <m/>
    <m/>
    <m/>
    <m/>
    <m/>
    <m/>
    <m/>
    <m/>
    <m/>
    <s v="Cajeros y/o sucursales"/>
    <m/>
    <m/>
  </r>
  <r>
    <n v="13277298249"/>
    <n v="0"/>
    <s v="NPS NOV-DIC"/>
    <d v="2022-01-21T18:34:12"/>
    <s v="2022_01"/>
    <x v="1"/>
    <n v="2022"/>
    <n v="2021"/>
    <x v="1"/>
    <s v="K"/>
    <x v="1"/>
    <s v="ZAPATA"/>
    <s v="CLIENTE EXTERNO"/>
    <s v="Satisfecho"/>
    <s v="No"/>
    <m/>
    <m/>
    <m/>
    <m/>
    <m/>
    <m/>
    <m/>
    <m/>
    <m/>
    <m/>
    <m/>
    <m/>
    <m/>
    <s v="No"/>
    <m/>
    <m/>
    <m/>
    <m/>
    <m/>
    <m/>
    <m/>
    <m/>
    <m/>
    <m/>
    <m/>
    <m/>
    <s v="Atención del ejecutivo (s) del banco"/>
    <m/>
    <m/>
    <s v="Producto y/o servicio contratado"/>
    <m/>
    <m/>
    <m/>
  </r>
  <r>
    <n v="13277140059"/>
    <n v="0"/>
    <s v="NPS NOV-DIC"/>
    <d v="2022-01-21T16:44:08"/>
    <s v="2022_01"/>
    <x v="1"/>
    <n v="2022"/>
    <n v="2021"/>
    <x v="1"/>
    <s v="K"/>
    <x v="1"/>
    <s v="CHALCO"/>
    <s v="CLIENTE EXTERNO"/>
    <s v="Muy satisfecho"/>
    <s v="Sí"/>
    <s v="Muy satisfecho"/>
    <s v="Muy satisfecho"/>
    <s v="Satisfecho"/>
    <s v="Satisfecho"/>
    <s v="Superior a lo esperado"/>
    <s v="E"/>
    <s v="5.Muy satisfecho"/>
    <s v="5.Muy satisfecho"/>
    <s v="5.Muy satisfecho"/>
    <s v="5.Muy satisfecho"/>
    <s v="Consulta de saldo y/o Estado de cuenta"/>
    <s v="5 Muy satisfecho"/>
    <s v="3 Neutral"/>
    <s v="No"/>
    <m/>
    <m/>
    <m/>
    <m/>
    <m/>
    <m/>
    <m/>
    <m/>
    <m/>
    <m/>
    <m/>
    <m/>
    <s v="Atención del ejecutivo (s) del banco"/>
    <s v="Experiencia al abrir mi cuenta / crédito / inversión"/>
    <s v="Experiencia de la Aplicación Móvil y/o Banca Digital (Internet)"/>
    <m/>
    <s v="Cajeros y/o sucursales"/>
    <m/>
    <m/>
  </r>
  <r>
    <n v="13277052168"/>
    <n v="0"/>
    <s v="NPS NOV-DIC"/>
    <d v="2022-01-21T15:57:23"/>
    <s v="2022_01"/>
    <x v="1"/>
    <n v="2022"/>
    <n v="2021"/>
    <x v="1"/>
    <s v="K"/>
    <x v="1"/>
    <s v="CHALCO"/>
    <s v="CLIENTE EXTERNO"/>
    <m/>
    <m/>
    <m/>
    <m/>
    <m/>
    <m/>
    <m/>
    <m/>
    <m/>
    <m/>
    <m/>
    <m/>
    <m/>
    <m/>
    <m/>
    <m/>
    <m/>
    <m/>
    <m/>
    <m/>
    <m/>
    <m/>
    <m/>
    <m/>
    <m/>
    <m/>
    <m/>
    <m/>
    <s v="Atención del ejecutivo (s) del banco"/>
    <s v="Experiencia al abrir mi cuenta / crédito / inversión"/>
    <m/>
    <m/>
    <m/>
    <m/>
    <m/>
  </r>
  <r>
    <n v="13277036466"/>
    <n v="0"/>
    <s v="NPS NOV-DIC"/>
    <d v="2022-01-21T15:50:08"/>
    <s v="2022_01"/>
    <x v="1"/>
    <n v="2022"/>
    <n v="2021"/>
    <x v="1"/>
    <s v="K"/>
    <x v="1"/>
    <s v="BENJAMIN FRANKLIN"/>
    <s v="CLIENTE EXTERNO"/>
    <s v="Muy satisfecho"/>
    <s v="Sí"/>
    <s v="Muy satisfecho"/>
    <s v="Satisfecho"/>
    <s v="Neutral"/>
    <s v="Neutral"/>
    <s v="Superior a lo esperado"/>
    <s v="E"/>
    <s v="5.Muy satisfecho"/>
    <s v="4.Satisfecho"/>
    <s v="4.Satisfecho"/>
    <s v="4.Satisfecho"/>
    <m/>
    <m/>
    <m/>
    <s v="No"/>
    <m/>
    <m/>
    <m/>
    <m/>
    <m/>
    <m/>
    <m/>
    <m/>
    <m/>
    <m/>
    <m/>
    <m/>
    <s v="Atención del ejecutivo (s) del banco"/>
    <m/>
    <m/>
    <m/>
    <m/>
    <m/>
    <s v="EL PRODUCTO QUE MANEJO"/>
  </r>
  <r>
    <n v="13275176377"/>
    <n v="13275176377"/>
    <s v="NPS NOV-DIC"/>
    <d v="2022-01-20T23:11:18"/>
    <s v="2022_01"/>
    <x v="1"/>
    <n v="2022"/>
    <n v="2021"/>
    <x v="1"/>
    <s v="K"/>
    <x v="1"/>
    <s v="TULTITLAN"/>
    <s v="CLIENTE EXTERNO"/>
    <s v="Satisfecho"/>
    <s v="No"/>
    <m/>
    <m/>
    <m/>
    <m/>
    <m/>
    <m/>
    <m/>
    <m/>
    <m/>
    <m/>
    <m/>
    <m/>
    <m/>
    <s v="Sí"/>
    <m/>
    <s v="Saldo de mi cuenta"/>
    <m/>
    <m/>
    <m/>
    <m/>
    <m/>
    <m/>
    <m/>
    <s v="4 Satisfecho"/>
    <s v="4 Satisfecho"/>
    <s v="4 Satisfecho"/>
    <m/>
    <s v="Experiencia al abrir mi cuenta / crédito / inversión"/>
    <m/>
    <m/>
    <m/>
    <m/>
    <m/>
  </r>
  <r>
    <n v="13275132547"/>
    <n v="0"/>
    <s v="NPS NOV-DIC"/>
    <d v="2022-01-20T22:30:36"/>
    <s v="2022_01"/>
    <x v="1"/>
    <n v="2022"/>
    <n v="2021"/>
    <x v="1"/>
    <s v="K"/>
    <x v="1"/>
    <s v="MATRIZ"/>
    <s v="CLIENTE EXTERNO"/>
    <s v="Muy satisfecho"/>
    <s v="No"/>
    <m/>
    <m/>
    <m/>
    <m/>
    <m/>
    <m/>
    <m/>
    <m/>
    <m/>
    <m/>
    <m/>
    <m/>
    <m/>
    <s v="No"/>
    <m/>
    <m/>
    <m/>
    <m/>
    <m/>
    <m/>
    <m/>
    <m/>
    <m/>
    <m/>
    <m/>
    <m/>
    <s v="Atención del ejecutivo (s) del banco"/>
    <m/>
    <m/>
    <m/>
    <m/>
    <m/>
    <m/>
  </r>
  <r>
    <n v="13275087558"/>
    <n v="0"/>
    <s v="NPS NOV-DIC"/>
    <d v="2022-01-20T21:51:05"/>
    <s v="2022_01"/>
    <x v="1"/>
    <n v="2022"/>
    <n v="2021"/>
    <x v="1"/>
    <s v="K"/>
    <x v="1"/>
    <s v="TULTITLAN"/>
    <s v="EMPLEADO GRUPO"/>
    <s v="Muy satisfecho"/>
    <s v="Sí"/>
    <s v="Satisfecho"/>
    <s v="Muy satisfecho"/>
    <s v="Muy satisfecho"/>
    <s v="Muy satisfecho"/>
    <s v="Muy satisfactorio"/>
    <s v="D"/>
    <s v="5.Muy satisfecho"/>
    <s v="4.Satisfecho"/>
    <s v="4.Satisfecho"/>
    <s v="5.Muy satisfecho"/>
    <s v="Consulta de saldo y/o Estado de cuenta"/>
    <s v="4 Satisfecho"/>
    <s v="4 Satisfecho"/>
    <s v="No"/>
    <m/>
    <m/>
    <m/>
    <m/>
    <m/>
    <m/>
    <m/>
    <m/>
    <m/>
    <m/>
    <m/>
    <m/>
    <s v="Atención del ejecutivo (s) del banco"/>
    <m/>
    <s v="Experiencia de la Aplicación Móvil y/o Banca Digital (Internet)"/>
    <m/>
    <m/>
    <s v="Uso de mis servicios y/o productos"/>
    <m/>
  </r>
  <r>
    <n v="13275095000"/>
    <n v="0"/>
    <s v="NPS NOV-DIC"/>
    <d v="2022-01-20T21:58:12"/>
    <s v="2022_01"/>
    <x v="1"/>
    <n v="2022"/>
    <n v="2021"/>
    <x v="3"/>
    <s v="F"/>
    <x v="2"/>
    <s v="PROMOCION AUTOMOTRIZ"/>
    <s v="CLIENTE EXTERNO"/>
    <m/>
    <m/>
    <m/>
    <m/>
    <m/>
    <m/>
    <m/>
    <m/>
    <m/>
    <m/>
    <m/>
    <m/>
    <m/>
    <m/>
    <m/>
    <m/>
    <m/>
    <m/>
    <m/>
    <m/>
    <m/>
    <m/>
    <m/>
    <m/>
    <m/>
    <m/>
    <m/>
    <m/>
    <m/>
    <m/>
    <m/>
    <m/>
    <s v="Cajeros y/o sucursales"/>
    <m/>
    <m/>
  </r>
  <r>
    <n v="13275018583"/>
    <n v="0"/>
    <s v="NPS NOV-DIC"/>
    <d v="2022-01-20T20:57:23"/>
    <s v="2022_01"/>
    <x v="1"/>
    <n v="2022"/>
    <n v="2021"/>
    <x v="1"/>
    <s v="K"/>
    <x v="1"/>
    <s v="TULTITLAN"/>
    <s v="EMPLEADO GRUPO"/>
    <s v="Muy satisfecho"/>
    <s v="Sí"/>
    <s v="Muy satisfecho"/>
    <s v="Muy satisfecho"/>
    <s v="Satisfecho"/>
    <s v="Muy satisfecho"/>
    <s v="Muy satisfactorio"/>
    <s v="D"/>
    <s v="5.Muy satisfecho"/>
    <s v="5.Muy satisfecho"/>
    <s v="5.Muy satisfecho"/>
    <s v="5.Muy satisfecho"/>
    <s v="Consulta de saldo y/o Estado de cuenta"/>
    <s v="5 Muy satisfecho"/>
    <s v="5 Muy satisfecho"/>
    <s v="No"/>
    <m/>
    <m/>
    <m/>
    <m/>
    <m/>
    <m/>
    <m/>
    <m/>
    <m/>
    <m/>
    <m/>
    <m/>
    <s v="Atención del ejecutivo (s) del banco"/>
    <m/>
    <s v="Experiencia de la Aplicación Móvil y/o Banca Digital (Internet)"/>
    <m/>
    <m/>
    <s v="Uso de mis servicios y/o productos"/>
    <m/>
  </r>
  <r>
    <n v="13274296603"/>
    <n v="0"/>
    <s v="NPS NOV-DIC"/>
    <d v="2022-01-20T14:47:28"/>
    <s v="2022_01"/>
    <x v="1"/>
    <n v="2022"/>
    <n v="2021"/>
    <x v="4"/>
    <s v="A"/>
    <x v="2"/>
    <s v="CHALCO"/>
    <s v="CLIENTE EXTERNO"/>
    <m/>
    <m/>
    <m/>
    <m/>
    <m/>
    <m/>
    <m/>
    <m/>
    <m/>
    <m/>
    <m/>
    <m/>
    <m/>
    <m/>
    <m/>
    <m/>
    <m/>
    <m/>
    <m/>
    <m/>
    <m/>
    <m/>
    <m/>
    <m/>
    <m/>
    <m/>
    <m/>
    <m/>
    <m/>
    <s v="Experiencia al abrir mi cuenta / crédito / inversión"/>
    <m/>
    <m/>
    <m/>
    <m/>
    <m/>
  </r>
  <r>
    <n v="13273811434"/>
    <n v="0"/>
    <s v="NPS NOV-DIC"/>
    <d v="2022-01-20T11:31:41"/>
    <s v="2022_01"/>
    <x v="1"/>
    <n v="2022"/>
    <n v="2021"/>
    <x v="1"/>
    <s v="K"/>
    <x v="1"/>
    <s v="ZONA CENTRO"/>
    <s v="CLIENTE EXTERNO"/>
    <s v="Muy satisfecho"/>
    <s v="Sí"/>
    <s v="Muy satisfecho"/>
    <s v="Muy satisfecho"/>
    <s v="Muy satisfecho"/>
    <s v="Muy satisfecho"/>
    <s v="Muy satisfactorio"/>
    <s v="D"/>
    <s v="5.Muy satisfecho"/>
    <s v="5.Muy satisfecho"/>
    <s v="5.Muy satisfecho"/>
    <s v="5.Muy satisfecho"/>
    <s v="Consulta de saldo y/o Estado de cuenta"/>
    <s v="5 Muy satisfecho"/>
    <s v="5 Muy satisfecho"/>
    <s v="No"/>
    <m/>
    <m/>
    <m/>
    <m/>
    <m/>
    <m/>
    <m/>
    <m/>
    <m/>
    <m/>
    <m/>
    <m/>
    <m/>
    <m/>
    <s v="Experiencia de la Aplicación Móvil y/o Banca Digital (Internet)"/>
    <s v="Producto y/o servicio contratado"/>
    <m/>
    <m/>
    <m/>
  </r>
  <r>
    <n v="13273723629"/>
    <n v="0"/>
    <s v="NPS NOV-DIC"/>
    <d v="2022-01-20T10:58:30"/>
    <s v="2022_01"/>
    <x v="1"/>
    <n v="2022"/>
    <n v="2021"/>
    <x v="0"/>
    <s v="I"/>
    <x v="0"/>
    <s v="FELIX CUEVAS"/>
    <s v="CLIENTE EXTERNO"/>
    <m/>
    <m/>
    <m/>
    <m/>
    <m/>
    <m/>
    <m/>
    <m/>
    <m/>
    <m/>
    <m/>
    <m/>
    <m/>
    <m/>
    <m/>
    <m/>
    <m/>
    <m/>
    <m/>
    <m/>
    <m/>
    <m/>
    <m/>
    <m/>
    <m/>
    <m/>
    <m/>
    <m/>
    <s v="Atención del ejecutivo (s) del banco"/>
    <m/>
    <m/>
    <m/>
    <s v="Cajeros y/o sucursales"/>
    <m/>
    <m/>
  </r>
  <r>
    <n v="13272362495"/>
    <n v="13272362495"/>
    <s v="NPS NOV-DIC"/>
    <d v="2022-01-19T22:24:39"/>
    <s v="2022_01"/>
    <x v="1"/>
    <n v="2022"/>
    <n v="2021"/>
    <x v="1"/>
    <s v="K"/>
    <x v="1"/>
    <s v="CHALCO"/>
    <s v="CLIENTE EXTERNO"/>
    <s v="Muy satisfecho"/>
    <s v="No"/>
    <m/>
    <m/>
    <m/>
    <m/>
    <m/>
    <m/>
    <m/>
    <m/>
    <m/>
    <m/>
    <m/>
    <m/>
    <m/>
    <s v="Sí"/>
    <m/>
    <m/>
    <m/>
    <m/>
    <m/>
    <m/>
    <m/>
    <m/>
    <m/>
    <m/>
    <m/>
    <m/>
    <s v="Atención del ejecutivo (s) del banco"/>
    <m/>
    <m/>
    <m/>
    <m/>
    <m/>
    <m/>
  </r>
  <r>
    <n v="13272260780"/>
    <n v="0"/>
    <s v="NPS NOV-DIC"/>
    <d v="2022-01-19T21:01:08"/>
    <s v="2022_01"/>
    <x v="1"/>
    <n v="2022"/>
    <n v="2021"/>
    <x v="1"/>
    <s v="K"/>
    <x v="1"/>
    <s v="MIRAMONTES"/>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s v="Experiencia al abrir mi cuenta / crédito / inversión"/>
    <m/>
    <s v="Producto y/o servicio contratado"/>
    <m/>
    <m/>
    <m/>
  </r>
  <r>
    <n v="13272174333"/>
    <n v="0"/>
    <s v="NPS NOV-DIC"/>
    <d v="2022-01-19T19:57:36"/>
    <s v="2022_01"/>
    <x v="1"/>
    <n v="2022"/>
    <n v="2021"/>
    <x v="7"/>
    <s v="H"/>
    <x v="0"/>
    <s v="MATRIZ"/>
    <s v="EMPLEADO BANCO"/>
    <s v="Neutral"/>
    <s v="Sí"/>
    <s v="Neutral"/>
    <s v="Poco satisfecho"/>
    <s v="Muy satisfecho"/>
    <s v="Muy satisfecho"/>
    <s v="Ni bueno ni malo"/>
    <s v="C"/>
    <s v="3.Neutral"/>
    <s v="4.Satisfecho"/>
    <s v="4.Satisfecho"/>
    <s v="3.Neutral"/>
    <s v="Transferencias y/o pagos"/>
    <s v="4 Satisfecho"/>
    <s v="4 Satisfecho"/>
    <s v="No"/>
    <m/>
    <m/>
    <m/>
    <m/>
    <m/>
    <m/>
    <m/>
    <m/>
    <m/>
    <m/>
    <m/>
    <m/>
    <m/>
    <m/>
    <s v="Experiencia de la Aplicación Móvil y/o Banca Digital (Internet)"/>
    <m/>
    <m/>
    <m/>
    <m/>
  </r>
  <r>
    <n v="13272162929"/>
    <n v="0"/>
    <s v="NPS NOV-DIC"/>
    <d v="2022-01-19T19:49:49"/>
    <s v="2022_01"/>
    <x v="1"/>
    <n v="2022"/>
    <n v="2021"/>
    <x v="1"/>
    <s v="K"/>
    <x v="1"/>
    <s v="ZONA CENTRO"/>
    <s v="CLIENTE EXTERNO"/>
    <m/>
    <m/>
    <m/>
    <m/>
    <m/>
    <m/>
    <m/>
    <m/>
    <m/>
    <m/>
    <m/>
    <m/>
    <m/>
    <m/>
    <m/>
    <m/>
    <m/>
    <m/>
    <m/>
    <m/>
    <m/>
    <m/>
    <m/>
    <m/>
    <m/>
    <m/>
    <m/>
    <m/>
    <s v="Atención del ejecutivo (s) del banco"/>
    <m/>
    <m/>
    <m/>
    <m/>
    <m/>
    <m/>
  </r>
  <r>
    <n v="13272063335"/>
    <n v="0"/>
    <s v="NPS NOV-DIC"/>
    <d v="2022-01-19T18:46:23"/>
    <s v="2022_01"/>
    <x v="1"/>
    <n v="2022"/>
    <n v="2021"/>
    <x v="7"/>
    <s v="H"/>
    <x v="0"/>
    <s v="MATRIZ"/>
    <s v="EMPLEADO GRUPO"/>
    <s v="Neutral"/>
    <s v="No"/>
    <m/>
    <m/>
    <m/>
    <m/>
    <m/>
    <m/>
    <m/>
    <m/>
    <m/>
    <m/>
    <s v="Transferencias y/o pagos"/>
    <s v="4 Satisfecho"/>
    <s v="4 Satisfecho"/>
    <s v="No"/>
    <m/>
    <m/>
    <m/>
    <m/>
    <m/>
    <m/>
    <m/>
    <m/>
    <m/>
    <m/>
    <m/>
    <m/>
    <m/>
    <m/>
    <m/>
    <s v="Producto y/o servicio contratado"/>
    <m/>
    <m/>
    <m/>
  </r>
  <r>
    <n v="13271885659"/>
    <n v="13271885659"/>
    <s v="NPS NOV-DIC"/>
    <d v="2022-01-19T17:18:09"/>
    <s v="2022_01"/>
    <x v="1"/>
    <n v="2022"/>
    <n v="2021"/>
    <x v="8"/>
    <s v="G"/>
    <x v="2"/>
    <s v="CIUDAD JARDIN"/>
    <s v="CLIENTE EXTERNO"/>
    <s v="Neutral"/>
    <s v="No"/>
    <m/>
    <m/>
    <m/>
    <m/>
    <m/>
    <m/>
    <m/>
    <m/>
    <m/>
    <m/>
    <m/>
    <m/>
    <m/>
    <s v="Sí"/>
    <m/>
    <m/>
    <m/>
    <m/>
    <s v="Cita para entrega de factura de mi crédito automotríz"/>
    <m/>
    <m/>
    <m/>
    <m/>
    <s v="4 Satisfecho"/>
    <s v="4 Satisfecho"/>
    <s v="2 Poco satisfecho"/>
    <m/>
    <m/>
    <m/>
    <m/>
    <m/>
    <m/>
    <s v="tenia un credito de auto, cada mes aunque había realizado mi pago me enviavan mensajes de cobranza, termine de pagar en tiempo y forma desde noviembre 2021 y al día de hoy no he podido obtener mi Factura, me dan largas y largas"/>
  </r>
  <r>
    <n v="13271772943"/>
    <n v="0"/>
    <s v="NPS NOV-DIC"/>
    <d v="2022-01-19T16:36:35"/>
    <s v="2022_01"/>
    <x v="1"/>
    <n v="2022"/>
    <n v="2021"/>
    <x v="1"/>
    <s v="K"/>
    <x v="1"/>
    <s v="BENJAMIN FRANKLIN"/>
    <s v="CLIENTE EXTERNO"/>
    <s v="Muy satisfecho"/>
    <s v="Sí"/>
    <s v="Muy satisfecho"/>
    <s v="Muy satisfecho"/>
    <s v="Muy satisfecho"/>
    <s v="Muy satisfecho"/>
    <s v="Superior a lo esperado"/>
    <s v="E"/>
    <s v="5.Muy satisfecho"/>
    <s v="5.Muy satisfecho"/>
    <s v="5.Muy satisfecho"/>
    <s v="5.Muy satisfecho"/>
    <m/>
    <m/>
    <m/>
    <s v="No"/>
    <m/>
    <m/>
    <m/>
    <m/>
    <m/>
    <m/>
    <m/>
    <m/>
    <m/>
    <m/>
    <m/>
    <m/>
    <s v="Atención del ejecutivo (s) del banco"/>
    <m/>
    <m/>
    <s v="Producto y/o servicio contratado"/>
    <m/>
    <m/>
    <m/>
  </r>
  <r>
    <n v="13271758957"/>
    <n v="0"/>
    <s v="NPS NOV-DIC"/>
    <d v="2022-01-19T16:30:35"/>
    <s v="2022_01"/>
    <x v="1"/>
    <n v="2022"/>
    <n v="2021"/>
    <x v="1"/>
    <s v="K"/>
    <x v="1"/>
    <s v="DIVISION DEL NORTE"/>
    <s v="CLIENTE EXTERNO"/>
    <s v="Muy satisfecho"/>
    <s v="Sí"/>
    <s v="Muy satisfecho"/>
    <s v="Muy satisfecho"/>
    <s v="Muy satisfecho"/>
    <s v="Muy satisfecho"/>
    <s v="Superior a lo esperado"/>
    <s v="E"/>
    <s v="5.Muy satisfecho"/>
    <s v="5.Muy satisfecho"/>
    <s v="5.Muy satisfecho"/>
    <s v="5.Muy satisfecho"/>
    <m/>
    <m/>
    <m/>
    <s v="No"/>
    <m/>
    <m/>
    <m/>
    <m/>
    <m/>
    <m/>
    <m/>
    <m/>
    <m/>
    <m/>
    <m/>
    <m/>
    <s v="Atención del ejecutivo (s) del banco"/>
    <s v="Experiencia al abrir mi cuenta / crédito / inversión"/>
    <m/>
    <m/>
    <s v="Cajeros y/o sucursales"/>
    <m/>
    <m/>
  </r>
  <r>
    <n v="13271710281"/>
    <n v="13271710281"/>
    <s v="NPS NOV-DIC"/>
    <d v="2022-01-19T16:11:59"/>
    <s v="2022_01"/>
    <x v="1"/>
    <n v="2022"/>
    <n v="2021"/>
    <x v="8"/>
    <s v="G"/>
    <x v="2"/>
    <s v="FELIX CUEVAS"/>
    <s v="EMPLEADO GRUPO"/>
    <s v="Poco satisfecho"/>
    <s v="Sí"/>
    <s v="Nada satisfecho"/>
    <s v="Nada satisfecho"/>
    <s v="Nada satisfecho"/>
    <s v="Nada satisfecho"/>
    <s v="Muy malo"/>
    <s v="A"/>
    <s v="1.Nada satisfecho"/>
    <s v="1.Nada satisfecho"/>
    <s v="1.Nada satisfecho"/>
    <s v="1.Nada satisfecho"/>
    <s v="Transferencias y/o pagos"/>
    <s v="3 Neutral"/>
    <s v="3 Neutral"/>
    <s v="Sí"/>
    <s v="Información de la cuenta"/>
    <m/>
    <m/>
    <m/>
    <m/>
    <m/>
    <m/>
    <m/>
    <m/>
    <s v="1 Nada satisfecho"/>
    <s v="1 Nada satisfecho"/>
    <s v="1 Nada satisfecho"/>
    <m/>
    <s v="Experiencia al abrir mi cuenta / crédito / inversión"/>
    <m/>
    <s v="Producto y/o servicio contratado"/>
    <s v="Cajeros y/o sucursales"/>
    <m/>
    <m/>
  </r>
  <r>
    <n v="13271700109"/>
    <n v="13271700109"/>
    <s v="NPS NOV-DIC"/>
    <d v="2022-01-19T16:07:26"/>
    <s v="2022_01"/>
    <x v="1"/>
    <n v="2022"/>
    <n v="2021"/>
    <x v="5"/>
    <s v="J"/>
    <x v="1"/>
    <s v="MATRIZ"/>
    <s v="EMPLEADO GRUPO"/>
    <s v="Satisfecho"/>
    <s v="Sí"/>
    <s v="Satisfecho"/>
    <s v="Satisfecho"/>
    <s v="Satisfecho"/>
    <s v="Satisfecho"/>
    <s v="Muy satisfactorio"/>
    <s v="D"/>
    <s v="4.Satisfecho"/>
    <s v="4.Satisfecho"/>
    <s v="4.Satisfecho"/>
    <s v="4.Satisfecho"/>
    <s v="Consulta de saldo y/o Estado de cuenta"/>
    <s v="4 Satisfecho"/>
    <s v="4 Satisfecho"/>
    <s v="Sí"/>
    <m/>
    <s v="Saldo de mi cuenta"/>
    <m/>
    <m/>
    <m/>
    <s v="Soporte de la Banca móvil o digital (Internet)"/>
    <s v="Horario del banco/número de teléfono/dirección"/>
    <m/>
    <m/>
    <s v="3 Neutral"/>
    <s v="4 Satisfecho"/>
    <s v="4 Satisfecho"/>
    <s v="Atención del ejecutivo (s) del banco"/>
    <m/>
    <s v="Experiencia de la Aplicación Móvil y/o Banca Digital (Internet)"/>
    <m/>
    <s v="Cajeros y/o sucursales"/>
    <m/>
    <m/>
  </r>
  <r>
    <n v="13271604295"/>
    <n v="0"/>
    <s v="NPS NOV-DIC"/>
    <d v="2022-01-19T15:28:02"/>
    <s v="2022_01"/>
    <x v="1"/>
    <n v="2022"/>
    <n v="2021"/>
    <x v="1"/>
    <s v="K"/>
    <x v="1"/>
    <s v="FELIX CUEVAS"/>
    <s v="CLIENTE EXTERNO"/>
    <m/>
    <m/>
    <m/>
    <m/>
    <m/>
    <m/>
    <m/>
    <m/>
    <m/>
    <m/>
    <m/>
    <m/>
    <m/>
    <m/>
    <m/>
    <m/>
    <m/>
    <m/>
    <m/>
    <m/>
    <m/>
    <m/>
    <m/>
    <m/>
    <m/>
    <m/>
    <m/>
    <m/>
    <m/>
    <m/>
    <s v="Experiencia de la Aplicación Móvil y/o Banca Digital (Internet)"/>
    <m/>
    <m/>
    <m/>
    <m/>
  </r>
  <r>
    <n v="13271553499"/>
    <n v="0"/>
    <s v="NPS NOV-DIC"/>
    <d v="2022-01-19T15:08:12"/>
    <s v="2022_01"/>
    <x v="1"/>
    <n v="2022"/>
    <n v="2021"/>
    <x v="0"/>
    <s v="I"/>
    <x v="0"/>
    <s v="ZAPATA"/>
    <s v="CLIENTE EXTERNO"/>
    <s v="Neutral"/>
    <s v="No"/>
    <m/>
    <m/>
    <m/>
    <m/>
    <m/>
    <m/>
    <m/>
    <m/>
    <m/>
    <m/>
    <m/>
    <m/>
    <m/>
    <s v="No"/>
    <m/>
    <m/>
    <m/>
    <m/>
    <m/>
    <m/>
    <m/>
    <m/>
    <m/>
    <m/>
    <m/>
    <m/>
    <m/>
    <m/>
    <m/>
    <m/>
    <m/>
    <m/>
    <s v="Todo bien, pero me sigo arrepintiendo de tener deudas, no son ustedes, soy yo"/>
  </r>
  <r>
    <n v="13271410722"/>
    <n v="0"/>
    <s v="NPS NOV-DIC"/>
    <d v="2022-01-19T14:09:22"/>
    <s v="2022_01"/>
    <x v="1"/>
    <n v="2022"/>
    <n v="2021"/>
    <x v="1"/>
    <s v="K"/>
    <x v="1"/>
    <s v="MIRAMONTES"/>
    <s v="CLIENTE EXTERNO"/>
    <s v="Muy satisfecho"/>
    <s v="Sí"/>
    <s v="Muy satisfecho"/>
    <s v="Muy satisfecho"/>
    <s v="Muy satisfecho"/>
    <s v="Neutral"/>
    <s v="Superior a lo esperado"/>
    <s v="E"/>
    <s v="5.Muy satisfecho"/>
    <s v="5.Muy satisfecho"/>
    <s v="5.Muy satisfecho"/>
    <s v="5.Muy satisfecho"/>
    <s v="Transferencias y/o pagos"/>
    <s v="5 Muy satisfecho"/>
    <s v="5 Muy satisfecho"/>
    <s v="No"/>
    <m/>
    <m/>
    <m/>
    <m/>
    <m/>
    <m/>
    <m/>
    <m/>
    <m/>
    <m/>
    <m/>
    <m/>
    <s v="Atención del ejecutivo (s) del banco"/>
    <m/>
    <s v="Experiencia de la Aplicación Móvil y/o Banca Digital (Internet)"/>
    <s v="Producto y/o servicio contratado"/>
    <m/>
    <m/>
    <m/>
  </r>
  <r>
    <n v="13271376257"/>
    <n v="0"/>
    <s v="NPS NOV-DIC"/>
    <d v="2022-01-19T13:56:19"/>
    <s v="2022_01"/>
    <x v="1"/>
    <n v="2022"/>
    <n v="2021"/>
    <x v="1"/>
    <s v="K"/>
    <x v="1"/>
    <s v="ZONA CENTRO"/>
    <s v="CLIENTE EXTERNO"/>
    <s v="Satisfecho"/>
    <s v="No"/>
    <m/>
    <m/>
    <m/>
    <m/>
    <m/>
    <m/>
    <m/>
    <m/>
    <m/>
    <m/>
    <m/>
    <m/>
    <m/>
    <s v="No"/>
    <m/>
    <m/>
    <m/>
    <m/>
    <m/>
    <m/>
    <m/>
    <m/>
    <m/>
    <m/>
    <m/>
    <m/>
    <m/>
    <s v="Experiencia al abrir mi cuenta / crédito / inversión"/>
    <m/>
    <m/>
    <m/>
    <m/>
    <m/>
  </r>
  <r>
    <n v="13271249770"/>
    <n v="0"/>
    <s v="NPS NOV-DIC"/>
    <d v="2022-01-19T13:01:33"/>
    <s v="2022_01"/>
    <x v="1"/>
    <n v="2022"/>
    <n v="2021"/>
    <x v="8"/>
    <s v="G"/>
    <x v="2"/>
    <s v="MATRIZ"/>
    <s v="EMPLEADO GRUPO"/>
    <s v="Neutral"/>
    <s v="No"/>
    <m/>
    <m/>
    <m/>
    <m/>
    <m/>
    <m/>
    <m/>
    <m/>
    <m/>
    <m/>
    <s v="Consulta de saldo y/o Estado de cuenta"/>
    <s v="4 Satisfecho"/>
    <s v="3 Neutral"/>
    <s v="No"/>
    <m/>
    <m/>
    <m/>
    <m/>
    <m/>
    <m/>
    <m/>
    <m/>
    <m/>
    <m/>
    <m/>
    <m/>
    <m/>
    <m/>
    <m/>
    <m/>
    <s v="Cajeros y/o sucursales"/>
    <m/>
    <s v="Es limitado el uso de mi tarjeta para realizar pagos "/>
  </r>
  <r>
    <n v="13271127365"/>
    <n v="0"/>
    <s v="NPS NOV-DIC"/>
    <d v="2022-01-19T12:11:39"/>
    <s v="2022_01"/>
    <x v="1"/>
    <n v="2022"/>
    <n v="2021"/>
    <x v="1"/>
    <s v="K"/>
    <x v="1"/>
    <s v="CHALCO"/>
    <s v="CLIENTE EXTERNO"/>
    <m/>
    <m/>
    <m/>
    <m/>
    <m/>
    <m/>
    <m/>
    <m/>
    <m/>
    <m/>
    <m/>
    <m/>
    <m/>
    <m/>
    <m/>
    <m/>
    <m/>
    <m/>
    <m/>
    <m/>
    <m/>
    <m/>
    <m/>
    <m/>
    <m/>
    <m/>
    <m/>
    <m/>
    <s v="Atención del ejecutivo (s) del banco"/>
    <s v="Experiencia al abrir mi cuenta / crédito / inversión"/>
    <m/>
    <m/>
    <m/>
    <m/>
    <m/>
  </r>
  <r>
    <n v="13271038672"/>
    <n v="13271038672"/>
    <s v="NPS NOV-DIC"/>
    <d v="2022-01-19T11:37:10"/>
    <s v="2022_01"/>
    <x v="1"/>
    <n v="2022"/>
    <n v="2021"/>
    <x v="4"/>
    <s v="A"/>
    <x v="2"/>
    <s v="PROMOCION AUTOMOTRIZ"/>
    <s v="CLIENTE EXTERNO"/>
    <s v="Nada satisfecho"/>
    <s v="Sí"/>
    <s v="Nada satisfecho"/>
    <s v="Nada satisfecho"/>
    <s v="Nada satisfecho"/>
    <s v="Neutral"/>
    <s v="Muy malo"/>
    <s v="A"/>
    <s v="1.Nada satisfecho"/>
    <s v="1.Nada satisfecho"/>
    <s v="1.Nada satisfecho"/>
    <s v="1.Nada satisfecho"/>
    <s v="Consulta de saldo y/o Estado de cuenta"/>
    <s v="1 Nada satisfecho"/>
    <s v="1 Nada satisfecho"/>
    <s v="Sí"/>
    <m/>
    <m/>
    <m/>
    <m/>
    <s v="Cita para entrega de factura de mi crédito automotríz"/>
    <m/>
    <m/>
    <m/>
    <m/>
    <s v="3 Neutral"/>
    <s v="4 Satisfecho"/>
    <s v="1 Nada satisfecho"/>
    <s v="Atención del ejecutivo (s) del banco"/>
    <s v="Experiencia al abrir mi cuenta / crédito / inversión"/>
    <s v="Experiencia de la Aplicación Móvil y/o Banca Digital (Internet)"/>
    <s v="Producto y/o servicio contratado"/>
    <m/>
    <s v="Uso de mis servicios y/o productos"/>
    <m/>
  </r>
  <r>
    <n v="13271049636"/>
    <n v="0"/>
    <s v="NPS NOV-DIC"/>
    <d v="2022-01-19T11:40:56"/>
    <s v="2022_01"/>
    <x v="1"/>
    <n v="2022"/>
    <n v="2021"/>
    <x v="1"/>
    <s v="K"/>
    <x v="1"/>
    <s v="MATRIZ"/>
    <s v="CLIENTE EXTERNO"/>
    <s v="Satisfecho"/>
    <s v="No"/>
    <m/>
    <m/>
    <m/>
    <m/>
    <m/>
    <m/>
    <m/>
    <m/>
    <m/>
    <m/>
    <m/>
    <m/>
    <m/>
    <s v="No"/>
    <m/>
    <m/>
    <m/>
    <m/>
    <m/>
    <m/>
    <m/>
    <m/>
    <m/>
    <m/>
    <m/>
    <m/>
    <s v="Atención del ejecutivo (s) del banco"/>
    <m/>
    <m/>
    <m/>
    <m/>
    <m/>
    <m/>
  </r>
  <r>
    <n v="13270873806"/>
    <n v="0"/>
    <s v="NPS NOV-DIC"/>
    <d v="2022-01-19T10:33:31"/>
    <s v="2022_01"/>
    <x v="1"/>
    <n v="2022"/>
    <n v="2021"/>
    <x v="1"/>
    <s v="K"/>
    <x v="1"/>
    <s v="MATRIZ"/>
    <s v="EMPLEADO BANC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m/>
    <m/>
    <m/>
    <m/>
    <m/>
    <s v="Uso de mis servicios y/o productos"/>
    <m/>
  </r>
  <r>
    <n v="13270853715"/>
    <n v="13270853715"/>
    <s v="NPS NOV-DIC"/>
    <d v="2022-01-19T10:26:31"/>
    <s v="2022_01"/>
    <x v="1"/>
    <n v="2022"/>
    <n v="2021"/>
    <x v="0"/>
    <s v="I"/>
    <x v="0"/>
    <s v="ZONA CENTRO"/>
    <s v="CLIENTE EXTERNO"/>
    <s v="Satisfecho"/>
    <s v="No"/>
    <m/>
    <m/>
    <m/>
    <m/>
    <m/>
    <m/>
    <m/>
    <m/>
    <m/>
    <m/>
    <s v="Consulta de saldo y/o Estado de cuenta"/>
    <s v="4 Satisfecho"/>
    <s v="3 Neutral"/>
    <s v="Sí"/>
    <m/>
    <s v="Saldo de mi cuenta"/>
    <m/>
    <m/>
    <m/>
    <m/>
    <m/>
    <m/>
    <m/>
    <s v="1 Nada satisfecho"/>
    <s v="3 Neutral"/>
    <s v="4 Satisfecho"/>
    <m/>
    <s v="Experiencia al abrir mi cuenta / crédito / inversión"/>
    <m/>
    <m/>
    <m/>
    <m/>
    <m/>
  </r>
  <r>
    <n v="13270784175"/>
    <n v="13270784175"/>
    <s v="NPS NOV-DIC"/>
    <d v="2022-01-19T10:00:48"/>
    <s v="2022_01"/>
    <x v="1"/>
    <n v="2022"/>
    <n v="2021"/>
    <x v="1"/>
    <s v="K"/>
    <x v="1"/>
    <s v="MATRIZ"/>
    <s v="CLIENTE EXTERNO"/>
    <s v="Muy satisfecho"/>
    <s v="No"/>
    <m/>
    <m/>
    <m/>
    <m/>
    <m/>
    <m/>
    <m/>
    <m/>
    <m/>
    <m/>
    <m/>
    <m/>
    <m/>
    <s v="Sí"/>
    <s v="Información de la cuenta"/>
    <m/>
    <m/>
    <m/>
    <m/>
    <m/>
    <m/>
    <m/>
    <m/>
    <s v="4 Satisfecho"/>
    <s v="5 Muy satisfecho"/>
    <s v="4 Satisfecho"/>
    <s v="Atención del ejecutivo (s) del banco"/>
    <m/>
    <m/>
    <m/>
    <m/>
    <m/>
    <m/>
  </r>
  <r>
    <n v="13270768472"/>
    <n v="0"/>
    <s v="NPS NOV-DIC"/>
    <d v="2022-01-19T09:55:21"/>
    <s v="2022_01"/>
    <x v="1"/>
    <n v="2022"/>
    <n v="2021"/>
    <x v="7"/>
    <s v="H"/>
    <x v="0"/>
    <s v="MATRIZ"/>
    <s v="EMPLEADO GRUPO"/>
    <m/>
    <m/>
    <m/>
    <m/>
    <m/>
    <m/>
    <m/>
    <m/>
    <m/>
    <m/>
    <m/>
    <m/>
    <m/>
    <m/>
    <m/>
    <m/>
    <m/>
    <m/>
    <m/>
    <m/>
    <m/>
    <m/>
    <m/>
    <m/>
    <m/>
    <m/>
    <m/>
    <m/>
    <m/>
    <m/>
    <m/>
    <m/>
    <m/>
    <s v="Uso de mis servicios y/o productos"/>
    <m/>
  </r>
  <r>
    <n v="13270710212"/>
    <n v="13270710212"/>
    <s v="NPS NOV-DIC"/>
    <d v="2022-01-19T09:31:07"/>
    <s v="2022_01"/>
    <x v="1"/>
    <n v="2022"/>
    <n v="2021"/>
    <x v="0"/>
    <s v="I"/>
    <x v="0"/>
    <s v="ZONA CENTRO"/>
    <s v="CLIENTE EXTERNO"/>
    <s v="Neutral"/>
    <s v="No"/>
    <m/>
    <m/>
    <m/>
    <m/>
    <m/>
    <m/>
    <m/>
    <m/>
    <m/>
    <m/>
    <s v="Transferencias y/o pagos"/>
    <s v="2 Poco satisfecho"/>
    <s v="3 Neutral"/>
    <s v="Sí"/>
    <m/>
    <m/>
    <m/>
    <m/>
    <m/>
    <s v="Soporte de la Banca móvil o digital (Internet)"/>
    <m/>
    <m/>
    <m/>
    <s v="3 Neutral"/>
    <s v="1 Nada satisfecho"/>
    <s v="1 Nada satisfecho"/>
    <m/>
    <m/>
    <s v="Experiencia de la Aplicación Móvil y/o Banca Digital (Internet)"/>
    <m/>
    <m/>
    <m/>
    <m/>
  </r>
  <r>
    <n v="13270707284"/>
    <n v="0"/>
    <s v="NPS NOV-DIC"/>
    <d v="2022-01-19T09:31:08"/>
    <s v="2022_01"/>
    <x v="1"/>
    <n v="2022"/>
    <n v="2021"/>
    <x v="3"/>
    <s v="F"/>
    <x v="2"/>
    <s v="TULTITLAN"/>
    <s v="EMPLEADO GRUPO"/>
    <s v="Neutral"/>
    <s v="No"/>
    <m/>
    <m/>
    <m/>
    <m/>
    <m/>
    <m/>
    <m/>
    <m/>
    <m/>
    <m/>
    <m/>
    <m/>
    <m/>
    <s v="No"/>
    <m/>
    <m/>
    <m/>
    <m/>
    <m/>
    <m/>
    <m/>
    <m/>
    <m/>
    <m/>
    <m/>
    <m/>
    <s v="Atención del ejecutivo (s) del banco"/>
    <m/>
    <s v="Experiencia de la Aplicación Móvil y/o Banca Digital (Internet)"/>
    <m/>
    <s v="Cajeros y/o sucursales"/>
    <m/>
    <m/>
  </r>
  <r>
    <n v="13270580949"/>
    <n v="13270580949"/>
    <s v="NPS NOV-DIC"/>
    <d v="2022-01-19T08:42:57"/>
    <s v="2022_01"/>
    <x v="1"/>
    <n v="2022"/>
    <n v="2021"/>
    <x v="1"/>
    <s v="K"/>
    <x v="1"/>
    <s v="PLAZA JARDIN"/>
    <s v="CLIENTE EXTERNO"/>
    <s v="Satisfecho"/>
    <s v="No"/>
    <m/>
    <m/>
    <m/>
    <m/>
    <m/>
    <m/>
    <m/>
    <m/>
    <m/>
    <m/>
    <s v="Transferencias y/o pagos"/>
    <s v="1 Nada satisfecho"/>
    <s v="3 Neutral"/>
    <s v="Sí"/>
    <m/>
    <s v="Saldo de mi cuenta"/>
    <m/>
    <s v="Información sobre seguros"/>
    <m/>
    <m/>
    <m/>
    <m/>
    <m/>
    <s v="1 Nada satisfecho"/>
    <s v="2 Poco satisfecho"/>
    <s v="2 Poco satisfecho"/>
    <s v="Atención del ejecutivo (s) del banco"/>
    <m/>
    <m/>
    <m/>
    <m/>
    <m/>
    <m/>
  </r>
  <r>
    <n v="13270542166"/>
    <n v="0"/>
    <s v="NPS NOV-DIC"/>
    <d v="2022-01-19T08:27:11"/>
    <s v="2022_01"/>
    <x v="1"/>
    <n v="2022"/>
    <n v="2021"/>
    <x v="7"/>
    <s v="H"/>
    <x v="0"/>
    <s v="MATRIZ"/>
    <s v="CLIENTE EXTERNO"/>
    <s v="Muy satisfecho"/>
    <s v="Sí"/>
    <s v="Muy satisfecho"/>
    <s v="Muy satisfecho"/>
    <s v="Muy satisfecho"/>
    <s v="Neutral"/>
    <s v="Muy satisfactorio"/>
    <s v="D"/>
    <s v="5.Muy satisfecho"/>
    <s v="5.Muy satisfecho"/>
    <s v="5.Muy satisfecho"/>
    <s v="5.Muy satisfecho"/>
    <s v="Transferencias y/o pagos"/>
    <s v="5 Muy satisfecho"/>
    <s v="2 Poco satisfecho"/>
    <s v="No"/>
    <m/>
    <m/>
    <m/>
    <m/>
    <m/>
    <m/>
    <m/>
    <m/>
    <m/>
    <m/>
    <m/>
    <m/>
    <m/>
    <m/>
    <m/>
    <m/>
    <s v="Cajeros y/o sucursales"/>
    <m/>
    <m/>
  </r>
  <r>
    <n v="13270412104"/>
    <n v="0"/>
    <s v="NPS NOV-DIC"/>
    <d v="2022-01-19T07:33:24"/>
    <s v="2022_01"/>
    <x v="1"/>
    <n v="2022"/>
    <n v="2021"/>
    <x v="0"/>
    <s v="I"/>
    <x v="0"/>
    <s v="MATRIZ"/>
    <s v="CLIENTE EXTERNO"/>
    <s v="Satisfecho"/>
    <s v="Sí"/>
    <s v="Poco satisfecho"/>
    <s v="Satisfecho"/>
    <s v="Satisfecho"/>
    <s v="Muy satisfecho"/>
    <s v="Malo"/>
    <s v="B"/>
    <s v="3.Neutral"/>
    <s v="4.Satisfecho"/>
    <s v="4.Satisfecho"/>
    <s v="2.Poco satisfecho"/>
    <m/>
    <m/>
    <m/>
    <s v="No"/>
    <m/>
    <m/>
    <m/>
    <m/>
    <m/>
    <m/>
    <m/>
    <m/>
    <m/>
    <m/>
    <m/>
    <m/>
    <s v="Atención del ejecutivo (s) del banco"/>
    <m/>
    <m/>
    <m/>
    <s v="Cajeros y/o sucursales"/>
    <m/>
    <m/>
  </r>
  <r>
    <n v="13270390730"/>
    <n v="0"/>
    <s v="NPS NOV-DIC"/>
    <d v="2022-01-19T07:23:59"/>
    <s v="2022_01"/>
    <x v="1"/>
    <n v="2022"/>
    <n v="2021"/>
    <x v="1"/>
    <s v="K"/>
    <x v="1"/>
    <s v="TULTITLAN"/>
    <s v="CLIENTE EXTERNO"/>
    <s v="Neutral"/>
    <s v="No"/>
    <m/>
    <m/>
    <m/>
    <m/>
    <m/>
    <m/>
    <m/>
    <m/>
    <m/>
    <m/>
    <s v="Transferencias y/o pagos"/>
    <s v="3 Neutral"/>
    <s v="3 Neutral"/>
    <s v="No"/>
    <m/>
    <m/>
    <m/>
    <m/>
    <m/>
    <m/>
    <m/>
    <m/>
    <m/>
    <m/>
    <m/>
    <m/>
    <m/>
    <s v="Experiencia al abrir mi cuenta / crédito / inversión"/>
    <s v="Experiencia de la Aplicación Móvil y/o Banca Digital (Internet)"/>
    <m/>
    <m/>
    <m/>
    <m/>
  </r>
  <r>
    <n v="13269991450"/>
    <n v="13269991450"/>
    <s v="NPS NOV-DIC"/>
    <d v="2022-01-19T03:26:18"/>
    <s v="2022_01"/>
    <x v="1"/>
    <n v="2022"/>
    <n v="2021"/>
    <x v="4"/>
    <s v="A"/>
    <x v="2"/>
    <s v="CHALCO"/>
    <s v="CLIENTE EXTERNO"/>
    <s v="Neutral"/>
    <s v="Sí"/>
    <s v="Nada satisfecho"/>
    <s v="Nada satisfecho"/>
    <s v="Muy satisfecho"/>
    <s v="Poco satisfecho"/>
    <s v="Muy malo"/>
    <s v="A"/>
    <s v="1.Nada satisfecho"/>
    <s v="2.Poco satisfecho"/>
    <s v="1.Nada satisfecho"/>
    <s v="1.Nada satisfecho"/>
    <m/>
    <m/>
    <m/>
    <s v="Sí"/>
    <s v="Información de la cuenta"/>
    <m/>
    <m/>
    <m/>
    <m/>
    <m/>
    <m/>
    <m/>
    <m/>
    <s v="1 Nada satisfecho"/>
    <s v="1 Nada satisfecho"/>
    <s v="1 Nada satisfecho"/>
    <s v="Atención del ejecutivo (s) del banco"/>
    <m/>
    <m/>
    <m/>
    <m/>
    <m/>
    <m/>
  </r>
  <r>
    <n v="13269756298"/>
    <n v="0"/>
    <s v="NPS NOV-DIC"/>
    <d v="2022-01-19T00:33:41"/>
    <s v="2022_01"/>
    <x v="1"/>
    <n v="2022"/>
    <n v="2021"/>
    <x v="1"/>
    <s v="K"/>
    <x v="1"/>
    <s v="DIVISION DEL NORTE"/>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s v="Experiencia al abrir mi cuenta / crédito / inversión"/>
    <m/>
    <s v="Producto y/o servicio contratado"/>
    <m/>
    <s v="Uso de mis servicios y/o productos"/>
    <m/>
  </r>
  <r>
    <n v="13269736326"/>
    <n v="0"/>
    <s v="NPS NOV-DIC"/>
    <d v="2022-01-19T00:19:08"/>
    <s v="2022_01"/>
    <x v="1"/>
    <n v="2022"/>
    <n v="2021"/>
    <x v="4"/>
    <s v="A"/>
    <x v="2"/>
    <s v="MATRIZ"/>
    <s v="EMPLEADO BANCO"/>
    <m/>
    <m/>
    <m/>
    <m/>
    <m/>
    <m/>
    <m/>
    <m/>
    <m/>
    <m/>
    <m/>
    <m/>
    <m/>
    <m/>
    <m/>
    <m/>
    <m/>
    <m/>
    <m/>
    <m/>
    <m/>
    <m/>
    <m/>
    <m/>
    <m/>
    <m/>
    <m/>
    <m/>
    <s v="Atención del ejecutivo (s) del banco"/>
    <m/>
    <m/>
    <m/>
    <m/>
    <m/>
    <m/>
  </r>
  <r>
    <n v="13269636061"/>
    <n v="0"/>
    <s v="NPS NOV-DIC"/>
    <d v="2022-01-18T22:58:54"/>
    <s v="2022_01"/>
    <x v="1"/>
    <n v="2022"/>
    <n v="2021"/>
    <x v="1"/>
    <s v="K"/>
    <x v="1"/>
    <s v="FELIX CUEVAS"/>
    <s v="CLIENTE EXTERNO"/>
    <s v="Satisfecho"/>
    <s v="No"/>
    <m/>
    <m/>
    <m/>
    <m/>
    <m/>
    <m/>
    <m/>
    <m/>
    <m/>
    <m/>
    <m/>
    <m/>
    <m/>
    <s v="No"/>
    <m/>
    <m/>
    <m/>
    <m/>
    <m/>
    <m/>
    <m/>
    <m/>
    <m/>
    <m/>
    <m/>
    <m/>
    <m/>
    <m/>
    <m/>
    <m/>
    <m/>
    <m/>
    <s v="Tasa de interés "/>
  </r>
  <r>
    <n v="13269576961"/>
    <n v="0"/>
    <s v="NPS NOV-DIC"/>
    <d v="2022-01-18T22:07:37"/>
    <s v="2022_01"/>
    <x v="1"/>
    <n v="2022"/>
    <n v="2021"/>
    <x v="3"/>
    <s v="F"/>
    <x v="2"/>
    <s v="ZONA CENTRO"/>
    <s v="CLIENTE EXTERNO"/>
    <s v="Neutral"/>
    <s v="Sí"/>
    <s v="Poco satisfecho"/>
    <s v="Poco satisfecho"/>
    <s v="Neutral"/>
    <s v="Neutral"/>
    <s v="Malo"/>
    <s v="B"/>
    <s v="1.Nada satisfecho"/>
    <s v="3.Neutral"/>
    <s v="1.Nada satisfecho"/>
    <s v="1.Nada satisfecho"/>
    <s v="Consulta de saldo y/o Estado de cuenta"/>
    <s v="4 Satisfecho"/>
    <s v="3 Neutral"/>
    <s v="No"/>
    <m/>
    <m/>
    <m/>
    <m/>
    <m/>
    <m/>
    <m/>
    <m/>
    <m/>
    <m/>
    <m/>
    <m/>
    <s v="Atención del ejecutivo (s) del banco"/>
    <m/>
    <m/>
    <s v="Producto y/o servicio contratado"/>
    <m/>
    <m/>
    <m/>
  </r>
  <r>
    <n v="13269537388"/>
    <n v="0"/>
    <s v="NPS NOV-DIC"/>
    <d v="2022-01-18T21:33:40"/>
    <s v="2022_01"/>
    <x v="1"/>
    <n v="2022"/>
    <n v="2021"/>
    <x v="1"/>
    <s v="K"/>
    <x v="1"/>
    <s v="PATRIMONIAL"/>
    <s v="CLIENTE EXTERNO"/>
    <s v="Muy satisfecho"/>
    <s v="No"/>
    <m/>
    <m/>
    <m/>
    <m/>
    <m/>
    <m/>
    <m/>
    <m/>
    <m/>
    <m/>
    <s v="Transferencias y/o pagos"/>
    <s v="5 Muy satisfecho"/>
    <s v="5 Muy satisfecho"/>
    <s v="No"/>
    <m/>
    <m/>
    <m/>
    <m/>
    <m/>
    <m/>
    <m/>
    <m/>
    <m/>
    <m/>
    <m/>
    <m/>
    <s v="Atención del ejecutivo (s) del banco"/>
    <m/>
    <m/>
    <m/>
    <m/>
    <m/>
    <m/>
  </r>
  <r>
    <n v="13269540055"/>
    <n v="0"/>
    <s v="NPS NOV-DIC"/>
    <d v="2022-01-18T21:36:14"/>
    <s v="2022_01"/>
    <x v="1"/>
    <n v="2022"/>
    <n v="2021"/>
    <x v="0"/>
    <s v="I"/>
    <x v="0"/>
    <s v="CIUDAD JARDIN"/>
    <s v="CLIENTE EXTERNO"/>
    <s v="Satisfecho"/>
    <s v="No"/>
    <m/>
    <m/>
    <m/>
    <m/>
    <m/>
    <m/>
    <m/>
    <m/>
    <m/>
    <m/>
    <m/>
    <m/>
    <m/>
    <s v="No"/>
    <m/>
    <m/>
    <m/>
    <m/>
    <m/>
    <m/>
    <m/>
    <m/>
    <m/>
    <m/>
    <m/>
    <m/>
    <m/>
    <m/>
    <m/>
    <s v="Producto y/o servicio contratado"/>
    <m/>
    <m/>
    <m/>
  </r>
  <r>
    <n v="13269532993"/>
    <n v="0"/>
    <s v="NPS NOV-DIC"/>
    <d v="2022-01-18T21:30:14"/>
    <s v="2022_01"/>
    <x v="1"/>
    <n v="2022"/>
    <n v="2021"/>
    <x v="5"/>
    <s v="J"/>
    <x v="1"/>
    <s v="ZONA CENTRO"/>
    <s v="CLIENTE EXTERNO"/>
    <s v="Satisfecho"/>
    <s v="No"/>
    <m/>
    <m/>
    <m/>
    <m/>
    <m/>
    <m/>
    <m/>
    <m/>
    <m/>
    <m/>
    <m/>
    <m/>
    <m/>
    <s v="No"/>
    <m/>
    <m/>
    <m/>
    <m/>
    <m/>
    <m/>
    <m/>
    <m/>
    <m/>
    <m/>
    <m/>
    <m/>
    <m/>
    <m/>
    <m/>
    <m/>
    <m/>
    <m/>
    <s v="Buen servicio "/>
  </r>
  <r>
    <n v="13269527325"/>
    <n v="0"/>
    <s v="NPS NOV-DIC"/>
    <d v="2022-01-18T21:26:15"/>
    <s v="2022_01"/>
    <x v="1"/>
    <n v="2022"/>
    <n v="2021"/>
    <x v="1"/>
    <s v="K"/>
    <x v="1"/>
    <s v="DIVISION DEL NORTE"/>
    <s v="CLIENTE EXTERNO"/>
    <s v="Satisfecho"/>
    <s v="Sí"/>
    <s v="Muy satisfecho"/>
    <s v="Muy satisfecho"/>
    <s v="Muy satisfecho"/>
    <s v="Satisfecho"/>
    <s v="Muy satisfactorio"/>
    <s v="D"/>
    <s v="5.Muy satisfecho"/>
    <s v="5.Muy satisfecho"/>
    <s v="5.Muy satisfecho"/>
    <s v="5.Muy satisfecho"/>
    <m/>
    <m/>
    <m/>
    <s v="No"/>
    <m/>
    <m/>
    <m/>
    <m/>
    <m/>
    <m/>
    <m/>
    <m/>
    <m/>
    <m/>
    <m/>
    <m/>
    <m/>
    <s v="Experiencia al abrir mi cuenta / crédito / inversión"/>
    <m/>
    <m/>
    <m/>
    <m/>
    <m/>
  </r>
  <r>
    <n v="13269511878"/>
    <n v="0"/>
    <s v="NPS NOV-DIC"/>
    <d v="2022-01-18T21:15:52"/>
    <s v="2022_01"/>
    <x v="1"/>
    <n v="2022"/>
    <n v="2021"/>
    <x v="7"/>
    <s v="H"/>
    <x v="0"/>
    <s v="PROMOCION AUTOMOTRIZ"/>
    <s v="CLIENTE EXTERNO"/>
    <m/>
    <m/>
    <m/>
    <m/>
    <m/>
    <m/>
    <m/>
    <m/>
    <m/>
    <m/>
    <m/>
    <m/>
    <m/>
    <m/>
    <m/>
    <m/>
    <m/>
    <m/>
    <m/>
    <m/>
    <m/>
    <m/>
    <m/>
    <m/>
    <m/>
    <m/>
    <m/>
    <m/>
    <m/>
    <m/>
    <m/>
    <s v="Producto y/o servicio contratado"/>
    <m/>
    <m/>
    <m/>
  </r>
  <r>
    <n v="13269494172"/>
    <n v="0"/>
    <s v="NPS NOV-DIC"/>
    <d v="2022-01-18T21:01:25"/>
    <s v="2022_01"/>
    <x v="1"/>
    <n v="2022"/>
    <n v="2021"/>
    <x v="1"/>
    <s v="K"/>
    <x v="1"/>
    <s v="CHALCO"/>
    <s v="CLIENTE EXTERNO"/>
    <m/>
    <m/>
    <m/>
    <m/>
    <m/>
    <m/>
    <m/>
    <m/>
    <m/>
    <m/>
    <m/>
    <m/>
    <m/>
    <m/>
    <m/>
    <m/>
    <m/>
    <m/>
    <m/>
    <m/>
    <m/>
    <m/>
    <m/>
    <m/>
    <m/>
    <m/>
    <m/>
    <m/>
    <m/>
    <s v="Experiencia al abrir mi cuenta / crédito / inversión"/>
    <m/>
    <m/>
    <m/>
    <s v="Uso de mis servicios y/o productos"/>
    <m/>
  </r>
  <r>
    <n v="13269486052"/>
    <n v="0"/>
    <s v="NPS NOV-DIC"/>
    <d v="2022-01-18T20:54:29"/>
    <s v="2022_01"/>
    <x v="1"/>
    <n v="2022"/>
    <n v="2021"/>
    <x v="1"/>
    <s v="K"/>
    <x v="1"/>
    <s v="CHALCO"/>
    <s v="CLIENTE EXTERNO"/>
    <s v="Muy satisfecho"/>
    <s v="Sí"/>
    <s v="Muy satisfecho"/>
    <s v="Satisfecho"/>
    <s v="Muy satisfecho"/>
    <s v="Muy satisfecho"/>
    <s v="Muy satisfactorio"/>
    <s v="D"/>
    <s v="5.Muy satisfecho"/>
    <s v="4.Satisfecho"/>
    <s v="5.Muy satisfecho"/>
    <s v="5.Muy satisfecho"/>
    <m/>
    <m/>
    <m/>
    <s v="No"/>
    <m/>
    <m/>
    <m/>
    <m/>
    <m/>
    <m/>
    <m/>
    <m/>
    <m/>
    <m/>
    <m/>
    <m/>
    <m/>
    <m/>
    <m/>
    <s v="Producto y/o servicio contratado"/>
    <m/>
    <m/>
    <m/>
  </r>
  <r>
    <n v="13269468011"/>
    <n v="0"/>
    <s v="NPS NOV-DIC"/>
    <d v="2022-01-18T20:40:25"/>
    <s v="2022_01"/>
    <x v="1"/>
    <n v="2022"/>
    <n v="2021"/>
    <x v="1"/>
    <s v="K"/>
    <x v="1"/>
    <s v="CHALCO"/>
    <s v="CLIENTE EXTERNO"/>
    <s v="Satisfecho"/>
    <s v="Sí"/>
    <s v="Satisfecho"/>
    <s v="Satisfecho"/>
    <s v="Satisfecho"/>
    <s v="Neutral"/>
    <s v="Muy satisfactorio"/>
    <s v="D"/>
    <s v="4.Satisfecho"/>
    <s v="5.Muy satisfecho"/>
    <s v="4.Satisfecho"/>
    <s v="4.Satisfecho"/>
    <m/>
    <m/>
    <m/>
    <s v="No"/>
    <m/>
    <m/>
    <m/>
    <m/>
    <m/>
    <m/>
    <m/>
    <m/>
    <m/>
    <m/>
    <m/>
    <m/>
    <s v="Atención del ejecutivo (s) del banco"/>
    <m/>
    <m/>
    <m/>
    <m/>
    <m/>
    <m/>
  </r>
  <r>
    <n v="13269334414"/>
    <n v="13269334414"/>
    <s v="NPS NOV-DIC"/>
    <d v="2022-01-18T19:06:01"/>
    <s v="2022_01"/>
    <x v="1"/>
    <n v="2022"/>
    <n v="2021"/>
    <x v="0"/>
    <s v="I"/>
    <x v="0"/>
    <s v="TULTITLAN"/>
    <s v="CLIENTE EXTERNO"/>
    <s v="Poco satisfecho"/>
    <s v="Sí"/>
    <s v="Poco satisfecho"/>
    <s v="Poco satisfecho"/>
    <s v="Muy satisfecho"/>
    <s v="Satisfecho"/>
    <s v="Malo"/>
    <s v="B"/>
    <s v="2.Poco satisfecho"/>
    <s v="2.Poco satisfecho"/>
    <s v="2.Poco satisfecho"/>
    <s v="2.Poco satisfecho"/>
    <m/>
    <m/>
    <m/>
    <s v="Sí"/>
    <m/>
    <m/>
    <m/>
    <m/>
    <m/>
    <m/>
    <s v="Horario del banco/número de teléfono/dirección"/>
    <m/>
    <m/>
    <s v="2 Poco satisfecho"/>
    <s v="2 Poco satisfecho"/>
    <s v="2 Poco satisfecho"/>
    <s v="Atención del ejecutivo (s) del banco"/>
    <m/>
    <m/>
    <m/>
    <m/>
    <s v="Uso de mis servicios y/o productos"/>
    <s v="La subgerente  es muy burocratica"/>
  </r>
  <r>
    <n v="13269440289"/>
    <n v="13269440289"/>
    <s v="NPS NOV-DIC"/>
    <d v="2022-01-18T20:19:48"/>
    <s v="2022_01"/>
    <x v="1"/>
    <n v="2022"/>
    <n v="2021"/>
    <x v="1"/>
    <s v="K"/>
    <x v="1"/>
    <s v="PATRIMONIAL"/>
    <s v="CLIENTE EXTERNO"/>
    <s v="Muy satisfecho"/>
    <s v="Sí"/>
    <s v="Muy satisfecho"/>
    <s v="Muy satisfecho"/>
    <s v="Muy satisfecho"/>
    <s v="Muy satisfecho"/>
    <s v="Muy satisfactorio"/>
    <s v="D"/>
    <s v="5.Muy satisfecho"/>
    <s v="5.Muy satisfecho"/>
    <s v="5.Muy satisfecho"/>
    <s v="5.Muy satisfecho"/>
    <s v="Transferencias y/o pagos"/>
    <s v="5 Muy satisfecho"/>
    <s v="5 Muy satisfecho"/>
    <s v="Sí"/>
    <m/>
    <m/>
    <m/>
    <m/>
    <m/>
    <s v="Soporte de la Banca móvil o digital (Internet)"/>
    <m/>
    <m/>
    <m/>
    <s v="5 Muy satisfecho"/>
    <s v="5 Muy satisfecho"/>
    <s v="5 Muy satisfecho"/>
    <m/>
    <s v="Experiencia al abrir mi cuenta / crédito / inversión"/>
    <m/>
    <m/>
    <m/>
    <m/>
    <m/>
  </r>
  <r>
    <n v="13269423301"/>
    <n v="13269423301"/>
    <s v="NPS NOV-DIC"/>
    <d v="2022-01-18T20:07:15"/>
    <s v="2022_01"/>
    <x v="1"/>
    <n v="2022"/>
    <n v="2021"/>
    <x v="4"/>
    <s v="A"/>
    <x v="2"/>
    <s v="ZONA CENTRO"/>
    <s v="CLIENTE EXTERNO"/>
    <s v="Nada satisfecho"/>
    <s v="No"/>
    <m/>
    <m/>
    <m/>
    <m/>
    <m/>
    <m/>
    <m/>
    <m/>
    <m/>
    <m/>
    <m/>
    <m/>
    <m/>
    <s v="Sí"/>
    <m/>
    <m/>
    <m/>
    <m/>
    <m/>
    <m/>
    <m/>
    <m/>
    <m/>
    <m/>
    <m/>
    <m/>
    <m/>
    <m/>
    <m/>
    <m/>
    <m/>
    <m/>
    <s v="Me cobran por servicios que no se ocuparon, ademas que estan fastidiando por cobradores . Pésimo servicio."/>
  </r>
  <r>
    <n v="13269415344"/>
    <n v="13269415344"/>
    <s v="NPS NOV-DIC"/>
    <d v="2022-01-18T20:01:50"/>
    <s v="2022_01"/>
    <x v="1"/>
    <n v="2022"/>
    <n v="2021"/>
    <x v="5"/>
    <s v="J"/>
    <x v="1"/>
    <s v="ZONA CENTRO"/>
    <s v="CLIENTE EXTERNO"/>
    <s v="Satisfecho"/>
    <s v="No"/>
    <m/>
    <m/>
    <m/>
    <m/>
    <m/>
    <m/>
    <m/>
    <m/>
    <m/>
    <m/>
    <s v="Transferencias y/o pagos"/>
    <s v="4 Satisfecho"/>
    <s v="4 Satisfecho"/>
    <s v="Sí"/>
    <m/>
    <s v="Saldo de mi cuenta"/>
    <s v="Información sobre mi crédito automotriz"/>
    <m/>
    <m/>
    <m/>
    <m/>
    <m/>
    <m/>
    <s v="4 Satisfecho"/>
    <s v="5 Muy satisfecho"/>
    <s v="4 Satisfecho"/>
    <m/>
    <s v="Experiencia al abrir mi cuenta / crédito / inversión"/>
    <m/>
    <s v="Producto y/o servicio contratado"/>
    <m/>
    <m/>
    <m/>
  </r>
  <r>
    <n v="13269412803"/>
    <n v="0"/>
    <s v="NPS NOV-DIC"/>
    <d v="2022-01-18T19:59:38"/>
    <s v="2022_01"/>
    <x v="1"/>
    <n v="2022"/>
    <n v="2021"/>
    <x v="1"/>
    <s v="K"/>
    <x v="1"/>
    <s v="CIUDAD JARDIN"/>
    <s v="CLIENTE EXTERNO"/>
    <s v="Satisfecho"/>
    <s v="Sí"/>
    <s v="Muy satisfecho"/>
    <s v="Muy satisfecho"/>
    <s v="Muy satisfecho"/>
    <s v="Muy satisfecho"/>
    <s v="Muy satisfactorio"/>
    <s v="D"/>
    <s v="5.Muy satisfecho"/>
    <s v="5.Muy satisfecho"/>
    <s v="5.Muy satisfecho"/>
    <s v="5.Muy satisfecho"/>
    <m/>
    <m/>
    <m/>
    <s v="No"/>
    <m/>
    <m/>
    <m/>
    <m/>
    <m/>
    <m/>
    <m/>
    <m/>
    <m/>
    <m/>
    <m/>
    <m/>
    <m/>
    <s v="Experiencia al abrir mi cuenta / crédito / inversión"/>
    <m/>
    <m/>
    <m/>
    <m/>
    <m/>
  </r>
  <r>
    <n v="13269406184"/>
    <n v="0"/>
    <s v="NPS NOV-DIC"/>
    <d v="2022-01-18T19:55:34"/>
    <s v="2022_01"/>
    <x v="1"/>
    <n v="2022"/>
    <n v="2021"/>
    <x v="8"/>
    <s v="G"/>
    <x v="2"/>
    <s v="MATRIZ"/>
    <s v="EMPLEADO GRUPO"/>
    <s v="Neutral"/>
    <s v="Sí"/>
    <s v="Satisfecho"/>
    <s v="Satisfecho"/>
    <s v="Muy satisfecho"/>
    <s v="Satisfecho"/>
    <s v="Muy satisfactorio"/>
    <s v="D"/>
    <s v="4.Satisfecho"/>
    <s v="3.Neutral"/>
    <s v="4.Satisfecho"/>
    <s v="4.Satisfecho"/>
    <s v="Consulta de saldo y/o Estado de cuenta"/>
    <s v="1 Nada satisfecho"/>
    <s v="1 Nada satisfecho"/>
    <s v="No"/>
    <m/>
    <m/>
    <m/>
    <m/>
    <m/>
    <m/>
    <m/>
    <m/>
    <m/>
    <m/>
    <m/>
    <m/>
    <m/>
    <m/>
    <s v="Experiencia de la Aplicación Móvil y/o Banca Digital (Internet)"/>
    <m/>
    <m/>
    <m/>
    <m/>
  </r>
  <r>
    <n v="13269396322"/>
    <n v="0"/>
    <s v="NPS NOV-DIC"/>
    <d v="2022-01-18T19:46:56"/>
    <s v="2022_01"/>
    <x v="1"/>
    <n v="2022"/>
    <n v="2021"/>
    <x v="8"/>
    <s v="G"/>
    <x v="2"/>
    <s v="CHALCO"/>
    <s v="CLIENTE EXTERNO"/>
    <s v="Neutral"/>
    <s v="Sí"/>
    <s v="Satisfecho"/>
    <s v="Satisfecho"/>
    <s v="Satisfecho"/>
    <s v="Satisfecho"/>
    <s v="Ni bueno ni malo"/>
    <s v="C"/>
    <s v="3.Neutral"/>
    <s v="3.Neutral"/>
    <s v="4.Satisfecho"/>
    <s v="3.Neutral"/>
    <s v="Transferencias y/o pagos"/>
    <s v="4 Satisfecho"/>
    <s v="4 Satisfecho"/>
    <s v="No"/>
    <m/>
    <m/>
    <m/>
    <m/>
    <m/>
    <m/>
    <m/>
    <m/>
    <m/>
    <m/>
    <m/>
    <m/>
    <m/>
    <m/>
    <m/>
    <m/>
    <m/>
    <m/>
    <s v="No dan los datos correctos para realizar los pagos y las notificaciones son extresante"/>
  </r>
  <r>
    <n v="13269372999"/>
    <n v="0"/>
    <s v="NPS NOV-DIC"/>
    <d v="2022-01-18T19:32:14"/>
    <s v="2022_01"/>
    <x v="1"/>
    <n v="2022"/>
    <n v="2021"/>
    <x v="1"/>
    <s v="K"/>
    <x v="1"/>
    <s v="MIRAMONTES"/>
    <s v="CLIENTE EXTERNO"/>
    <s v="Muy satisfecho"/>
    <s v="No"/>
    <m/>
    <m/>
    <m/>
    <m/>
    <m/>
    <m/>
    <m/>
    <m/>
    <m/>
    <m/>
    <s v="Consulta de saldo y/o Estado de cuenta"/>
    <s v="5 Muy satisfecho"/>
    <s v="5 Muy satisfecho"/>
    <s v="No"/>
    <m/>
    <m/>
    <m/>
    <m/>
    <m/>
    <m/>
    <m/>
    <m/>
    <m/>
    <m/>
    <m/>
    <m/>
    <s v="Atención del ejecutivo (s) del banco"/>
    <m/>
    <s v="Experiencia de la Aplicación Móvil y/o Banca Digital (Internet)"/>
    <m/>
    <m/>
    <m/>
    <s v="Servicio telefonico"/>
  </r>
  <r>
    <n v="13269367441"/>
    <n v="0"/>
    <s v="NPS NOV-DIC"/>
    <d v="2022-01-18T19:28:45"/>
    <s v="2022_01"/>
    <x v="1"/>
    <n v="2022"/>
    <n v="2021"/>
    <x v="3"/>
    <s v="F"/>
    <x v="2"/>
    <s v="PROMOCION AUTOMOTRIZ"/>
    <s v="CLIENTE EXTERNO"/>
    <s v="Poco satisfecho"/>
    <s v="No"/>
    <m/>
    <m/>
    <m/>
    <m/>
    <m/>
    <m/>
    <m/>
    <m/>
    <m/>
    <m/>
    <m/>
    <m/>
    <m/>
    <s v="No"/>
    <m/>
    <m/>
    <m/>
    <m/>
    <m/>
    <m/>
    <m/>
    <m/>
    <m/>
    <m/>
    <m/>
    <m/>
    <m/>
    <m/>
    <m/>
    <s v="Producto y/o servicio contratado"/>
    <m/>
    <m/>
    <m/>
  </r>
  <r>
    <n v="13269320827"/>
    <n v="13269320827"/>
    <s v="NPS NOV-DIC"/>
    <d v="2022-01-18T19:00:00"/>
    <s v="2022_01"/>
    <x v="1"/>
    <n v="2022"/>
    <n v="2021"/>
    <x v="9"/>
    <s v="E"/>
    <x v="2"/>
    <s v="MATRIZ"/>
    <s v="EMPLEADO GRUPO"/>
    <s v="Satisfecho"/>
    <s v="Sí"/>
    <s v="Satisfecho"/>
    <s v="Satisfecho"/>
    <s v="Satisfecho"/>
    <s v="Satisfecho"/>
    <s v="Muy satisfactorio"/>
    <s v="D"/>
    <s v="4.Satisfecho"/>
    <s v="4.Satisfecho"/>
    <s v="4.Satisfecho"/>
    <s v="4.Satisfecho"/>
    <s v="Consulta de saldo y/o Estado de cuenta"/>
    <s v="4 Satisfecho"/>
    <s v="4 Satisfecho"/>
    <s v="Sí"/>
    <s v="Información de la cuenta"/>
    <m/>
    <m/>
    <m/>
    <m/>
    <m/>
    <m/>
    <m/>
    <m/>
    <s v="1 Nada satisfecho"/>
    <s v="3 Neutral"/>
    <s v="1 Nada satisfecho"/>
    <m/>
    <m/>
    <m/>
    <m/>
    <m/>
    <m/>
    <s v="les faltan más sucursales."/>
  </r>
  <r>
    <n v="13269273023"/>
    <n v="0"/>
    <s v="NPS NOV-DIC"/>
    <d v="2022-01-18T18:31:20"/>
    <s v="2022_01"/>
    <x v="1"/>
    <n v="2022"/>
    <n v="2021"/>
    <x v="1"/>
    <s v="K"/>
    <x v="1"/>
    <s v="MIRAMONTES"/>
    <s v="CLIENTE EXTERNO"/>
    <s v="Satisfecho"/>
    <s v="No"/>
    <m/>
    <m/>
    <m/>
    <m/>
    <m/>
    <m/>
    <m/>
    <m/>
    <m/>
    <m/>
    <s v="Consulta de saldo y/o Estado de cuenta"/>
    <s v="3 Neutral"/>
    <s v="4 Satisfecho"/>
    <s v="No"/>
    <m/>
    <m/>
    <m/>
    <m/>
    <m/>
    <m/>
    <m/>
    <m/>
    <m/>
    <m/>
    <m/>
    <m/>
    <s v="Atención del ejecutivo (s) del banco"/>
    <m/>
    <m/>
    <m/>
    <m/>
    <m/>
    <m/>
  </r>
  <r>
    <n v="13269271178"/>
    <n v="0"/>
    <s v="NPS NOV-DIC"/>
    <d v="2022-01-18T18:31:20"/>
    <s v="2022_01"/>
    <x v="1"/>
    <n v="2022"/>
    <n v="2021"/>
    <x v="1"/>
    <s v="K"/>
    <x v="1"/>
    <s v="PLAZA CENTRAL"/>
    <s v="CLIENTE EXTERNO"/>
    <s v="Satisfecho"/>
    <s v="No"/>
    <m/>
    <m/>
    <m/>
    <m/>
    <m/>
    <m/>
    <m/>
    <m/>
    <m/>
    <m/>
    <m/>
    <m/>
    <m/>
    <s v="No"/>
    <m/>
    <m/>
    <m/>
    <m/>
    <m/>
    <m/>
    <m/>
    <m/>
    <m/>
    <m/>
    <m/>
    <m/>
    <m/>
    <m/>
    <m/>
    <s v="Producto y/o servicio contratado"/>
    <m/>
    <m/>
    <m/>
  </r>
  <r>
    <n v="13269247407"/>
    <n v="0"/>
    <s v="NPS NOV-DIC"/>
    <d v="2022-01-18T18:16:57"/>
    <s v="2022_01"/>
    <x v="1"/>
    <n v="2022"/>
    <n v="2021"/>
    <x v="5"/>
    <s v="J"/>
    <x v="1"/>
    <s v="MIRAMONTES"/>
    <s v="CLIENTE EXTERNO"/>
    <s v="Satisfecho"/>
    <s v="Sí"/>
    <s v="Satisfecho"/>
    <s v="Satisfecho"/>
    <s v="Satisfecho"/>
    <s v="Satisfecho"/>
    <s v="Muy satisfactorio"/>
    <s v="D"/>
    <s v="4.Satisfecho"/>
    <s v="4.Satisfecho"/>
    <s v="4.Satisfecho"/>
    <s v="5.Muy satisfecho"/>
    <m/>
    <m/>
    <m/>
    <s v="No"/>
    <m/>
    <m/>
    <m/>
    <m/>
    <m/>
    <m/>
    <m/>
    <m/>
    <m/>
    <m/>
    <m/>
    <m/>
    <s v="Atención del ejecutivo (s) del banco"/>
    <m/>
    <m/>
    <s v="Producto y/o servicio contratado"/>
    <m/>
    <s v="Uso de mis servicios y/o productos"/>
    <m/>
  </r>
  <r>
    <n v="13269253221"/>
    <n v="0"/>
    <s v="NPS NOV-DIC"/>
    <d v="2022-01-18T18:21:06"/>
    <s v="2022_01"/>
    <x v="1"/>
    <n v="2022"/>
    <n v="2021"/>
    <x v="5"/>
    <s v="J"/>
    <x v="1"/>
    <s v="PROMOCION AUTOMOTRIZ"/>
    <s v="CLIENTE EXTERNO"/>
    <m/>
    <m/>
    <m/>
    <m/>
    <m/>
    <m/>
    <m/>
    <m/>
    <m/>
    <m/>
    <m/>
    <m/>
    <m/>
    <m/>
    <m/>
    <m/>
    <m/>
    <m/>
    <m/>
    <m/>
    <m/>
    <m/>
    <m/>
    <m/>
    <m/>
    <m/>
    <m/>
    <m/>
    <m/>
    <s v="Experiencia al abrir mi cuenta / crédito / inversión"/>
    <m/>
    <m/>
    <m/>
    <m/>
    <m/>
  </r>
  <r>
    <n v="13269230118"/>
    <n v="0"/>
    <s v="NPS NOV-DIC"/>
    <d v="2022-01-18T18:08:42"/>
    <s v="2022_01"/>
    <x v="1"/>
    <n v="2022"/>
    <n v="2021"/>
    <x v="5"/>
    <s v="J"/>
    <x v="1"/>
    <s v="MATRIZ"/>
    <s v="CLIENTE EXTERNO"/>
    <s v="Satisfecho"/>
    <s v="No"/>
    <m/>
    <m/>
    <m/>
    <m/>
    <m/>
    <m/>
    <m/>
    <m/>
    <m/>
    <m/>
    <s v="Transferencias y/o pagos"/>
    <s v="5 Muy satisfecho"/>
    <s v="3 Neutral"/>
    <s v="No"/>
    <m/>
    <m/>
    <m/>
    <m/>
    <m/>
    <m/>
    <m/>
    <m/>
    <m/>
    <m/>
    <m/>
    <m/>
    <s v="Atención del ejecutivo (s) del banco"/>
    <m/>
    <m/>
    <s v="Producto y/o servicio contratado"/>
    <m/>
    <m/>
    <m/>
  </r>
  <r>
    <n v="13269172033"/>
    <n v="13269172033"/>
    <s v="NPS NOV-DIC"/>
    <d v="2022-01-18T17:40:30"/>
    <s v="2022_01"/>
    <x v="1"/>
    <n v="2022"/>
    <n v="2021"/>
    <x v="1"/>
    <s v="K"/>
    <x v="1"/>
    <s v="TULTITLAN"/>
    <s v="CLIENTE EXTERNO"/>
    <s v="Muy satisfecho"/>
    <s v="Sí"/>
    <s v="Muy satisfecho"/>
    <s v="Muy satisfecho"/>
    <s v="Muy satisfecho"/>
    <s v="Muy satisfecho"/>
    <s v="Muy satisfactorio"/>
    <s v="D"/>
    <s v="5.Muy satisfecho"/>
    <s v="5.Muy satisfecho"/>
    <s v="5.Muy satisfecho"/>
    <s v="5.Muy satisfecho"/>
    <s v="Consulta de saldo y/o Estado de cuenta"/>
    <s v="5 Muy satisfecho"/>
    <s v="4 Satisfecho"/>
    <s v="Sí"/>
    <m/>
    <m/>
    <s v="Información sobre mi crédito automotriz"/>
    <m/>
    <m/>
    <m/>
    <m/>
    <m/>
    <m/>
    <s v="4 Satisfecho"/>
    <s v="5 Muy satisfecho"/>
    <s v="4 Satisfecho"/>
    <s v="Atención del ejecutivo (s) del banco"/>
    <m/>
    <m/>
    <m/>
    <m/>
    <m/>
    <m/>
  </r>
  <r>
    <n v="13269159708"/>
    <n v="0"/>
    <s v="NPS NOV-DIC"/>
    <d v="2022-01-18T17:35:07"/>
    <s v="2022_01"/>
    <x v="1"/>
    <n v="2022"/>
    <n v="2021"/>
    <x v="1"/>
    <s v="K"/>
    <x v="1"/>
    <s v="MIRAMONTES"/>
    <s v="CLIENTE EXTERNO"/>
    <s v="Muy satisfecho"/>
    <s v="Sí"/>
    <s v="Muy satisfecho"/>
    <s v="Muy satisfecho"/>
    <s v="Muy satisfecho"/>
    <s v="Muy satisfecho"/>
    <s v="Muy satisfactorio"/>
    <s v="D"/>
    <s v="5.Muy satisfecho"/>
    <s v="5.Muy satisfecho"/>
    <s v="5.Muy satisfecho"/>
    <s v="5.Muy satisfecho"/>
    <s v="Consulta de saldo y/o Estado de cuenta"/>
    <s v="5 Muy satisfecho"/>
    <s v="5 Muy satisfecho"/>
    <s v="No"/>
    <m/>
    <m/>
    <m/>
    <m/>
    <m/>
    <m/>
    <m/>
    <m/>
    <m/>
    <m/>
    <m/>
    <m/>
    <m/>
    <s v="Experiencia al abrir mi cuenta / crédito / inversión"/>
    <m/>
    <s v="Producto y/o servicio contratado"/>
    <m/>
    <m/>
    <m/>
  </r>
  <r>
    <n v="13269152080"/>
    <n v="0"/>
    <s v="NPS NOV-DIC"/>
    <d v="2022-01-18T17:31:43"/>
    <s v="2022_01"/>
    <x v="1"/>
    <n v="2022"/>
    <n v="2021"/>
    <x v="5"/>
    <s v="J"/>
    <x v="1"/>
    <s v="PLAZA CENTRAL"/>
    <s v="CLIENTE EXTERNO"/>
    <s v="Muy satisfecho"/>
    <s v="No"/>
    <m/>
    <m/>
    <m/>
    <m/>
    <m/>
    <m/>
    <m/>
    <m/>
    <m/>
    <m/>
    <m/>
    <m/>
    <m/>
    <s v="No"/>
    <m/>
    <m/>
    <m/>
    <m/>
    <m/>
    <m/>
    <m/>
    <m/>
    <m/>
    <m/>
    <m/>
    <m/>
    <m/>
    <m/>
    <m/>
    <m/>
    <s v="Cajeros y/o sucursales"/>
    <m/>
    <m/>
  </r>
  <r>
    <n v="13269154334"/>
    <n v="0"/>
    <s v="NPS NOV-DIC"/>
    <d v="2022-01-18T17:33:02"/>
    <s v="2022_01"/>
    <x v="1"/>
    <n v="2022"/>
    <n v="2021"/>
    <x v="1"/>
    <s v="K"/>
    <x v="1"/>
    <s v="MIRAMONTES"/>
    <s v="CLIENTE EXTERNO"/>
    <m/>
    <m/>
    <m/>
    <m/>
    <m/>
    <m/>
    <m/>
    <m/>
    <m/>
    <m/>
    <m/>
    <m/>
    <m/>
    <m/>
    <m/>
    <m/>
    <m/>
    <m/>
    <m/>
    <m/>
    <m/>
    <m/>
    <m/>
    <m/>
    <m/>
    <m/>
    <m/>
    <m/>
    <s v="Atención del ejecutivo (s) del banco"/>
    <m/>
    <m/>
    <m/>
    <m/>
    <m/>
    <m/>
  </r>
  <r>
    <n v="13269147213"/>
    <n v="0"/>
    <s v="NPS NOV-DIC"/>
    <d v="2022-01-18T17:30:38"/>
    <s v="2022_01"/>
    <x v="1"/>
    <n v="2022"/>
    <n v="2021"/>
    <x v="5"/>
    <s v="J"/>
    <x v="1"/>
    <s v="FELIX CUEVAS"/>
    <s v="CLIENTE EXTERNO"/>
    <s v="Satisfecho"/>
    <s v="No"/>
    <m/>
    <m/>
    <m/>
    <m/>
    <m/>
    <m/>
    <m/>
    <m/>
    <m/>
    <m/>
    <m/>
    <m/>
    <m/>
    <s v="No"/>
    <m/>
    <m/>
    <m/>
    <m/>
    <m/>
    <m/>
    <m/>
    <m/>
    <m/>
    <m/>
    <m/>
    <m/>
    <m/>
    <m/>
    <m/>
    <s v="Producto y/o servicio contratado"/>
    <m/>
    <m/>
    <m/>
  </r>
  <r>
    <n v="13269143627"/>
    <n v="13269143627"/>
    <s v="NPS NOV-DIC"/>
    <d v="2022-01-18T17:29:01"/>
    <s v="2022_01"/>
    <x v="1"/>
    <n v="2022"/>
    <n v="2021"/>
    <x v="1"/>
    <s v="K"/>
    <x v="1"/>
    <s v="ZONA CENTRO"/>
    <s v="CLIENTE EXTERNO"/>
    <s v="Muy satisfecho"/>
    <s v="No"/>
    <m/>
    <m/>
    <m/>
    <m/>
    <m/>
    <m/>
    <m/>
    <m/>
    <m/>
    <m/>
    <m/>
    <m/>
    <m/>
    <s v="Sí"/>
    <m/>
    <m/>
    <m/>
    <m/>
    <m/>
    <m/>
    <m/>
    <s v="Información de préstamos"/>
    <m/>
    <s v="5 Muy satisfecho"/>
    <s v="5 Muy satisfecho"/>
    <s v="5 Muy satisfecho"/>
    <s v="Atención del ejecutivo (s) del banco"/>
    <m/>
    <m/>
    <m/>
    <m/>
    <m/>
    <m/>
  </r>
  <r>
    <n v="13269134116"/>
    <n v="0"/>
    <s v="NPS NOV-DIC"/>
    <d v="2022-01-18T17:23:51"/>
    <s v="2022_01"/>
    <x v="1"/>
    <n v="2022"/>
    <n v="2021"/>
    <x v="5"/>
    <s v="J"/>
    <x v="1"/>
    <s v="PATRIMONIAL"/>
    <s v="CLIENTE EXTERNO"/>
    <m/>
    <m/>
    <m/>
    <m/>
    <m/>
    <m/>
    <m/>
    <m/>
    <m/>
    <m/>
    <m/>
    <m/>
    <m/>
    <m/>
    <m/>
    <m/>
    <m/>
    <m/>
    <m/>
    <m/>
    <m/>
    <m/>
    <m/>
    <m/>
    <m/>
    <m/>
    <m/>
    <m/>
    <m/>
    <m/>
    <s v="Experiencia de la Aplicación Móvil y/o Banca Digital (Internet)"/>
    <m/>
    <s v="Cajeros y/o sucursales"/>
    <m/>
    <m/>
  </r>
  <r>
    <n v="13269060156"/>
    <n v="13269060156"/>
    <s v="NPS NOV-DIC"/>
    <d v="2022-01-18T16:53:53"/>
    <s v="2022_01"/>
    <x v="1"/>
    <n v="2022"/>
    <n v="2021"/>
    <x v="3"/>
    <s v="F"/>
    <x v="2"/>
    <s v="PACHUCA"/>
    <s v="EMPLEADO GRUPO"/>
    <s v="Neutral"/>
    <s v="No"/>
    <m/>
    <m/>
    <m/>
    <m/>
    <m/>
    <m/>
    <m/>
    <m/>
    <m/>
    <m/>
    <s v="Transferencias y/o pagos"/>
    <s v="3 Neutral"/>
    <s v="1 Nada satisfecho"/>
    <s v="Sí"/>
    <m/>
    <m/>
    <m/>
    <m/>
    <m/>
    <s v="Soporte de la Banca móvil o digital (Internet)"/>
    <m/>
    <m/>
    <m/>
    <s v="2 Poco satisfecho"/>
    <s v="3 Neutral"/>
    <s v="3 Neutral"/>
    <m/>
    <m/>
    <s v="Experiencia de la Aplicación Móvil y/o Banca Digital (Internet)"/>
    <m/>
    <m/>
    <m/>
    <m/>
  </r>
  <r>
    <n v="13269076239"/>
    <n v="0"/>
    <s v="NPS NOV-DIC"/>
    <d v="2022-01-18T17:00:22"/>
    <s v="2022_01"/>
    <x v="1"/>
    <n v="2022"/>
    <n v="2021"/>
    <x v="3"/>
    <s v="F"/>
    <x v="2"/>
    <s v="MIRAMONTES"/>
    <s v="CLIENTE EXTERNO"/>
    <s v="Satisfecho"/>
    <s v="Sí"/>
    <s v="Satisfecho"/>
    <s v="Satisfecho"/>
    <s v="Satisfecho"/>
    <s v="Poco satisfecho"/>
    <s v="Muy satisfactorio"/>
    <s v="D"/>
    <s v="4.Satisfecho"/>
    <s v="4.Satisfecho"/>
    <s v="4.Satisfecho"/>
    <s v="3.Neutral"/>
    <m/>
    <m/>
    <m/>
    <s v="No"/>
    <m/>
    <m/>
    <m/>
    <m/>
    <m/>
    <m/>
    <m/>
    <m/>
    <m/>
    <m/>
    <m/>
    <m/>
    <m/>
    <m/>
    <m/>
    <m/>
    <s v="Cajeros y/o sucursales"/>
    <m/>
    <m/>
  </r>
  <r>
    <n v="13269076055"/>
    <n v="0"/>
    <s v="NPS NOV-DIC"/>
    <d v="2022-01-18T17:00:21"/>
    <s v="2022_01"/>
    <x v="1"/>
    <n v="2022"/>
    <n v="2021"/>
    <x v="0"/>
    <s v="I"/>
    <x v="0"/>
    <s v="MATRIZ"/>
    <s v="EMPLEADO GRUPO"/>
    <s v="Neutral"/>
    <s v="No"/>
    <m/>
    <m/>
    <m/>
    <m/>
    <m/>
    <m/>
    <m/>
    <m/>
    <m/>
    <m/>
    <s v="Transferencias y/o pagos"/>
    <s v="2 Poco satisfecho"/>
    <s v="3 Neutral"/>
    <s v="No"/>
    <m/>
    <m/>
    <m/>
    <m/>
    <m/>
    <m/>
    <m/>
    <m/>
    <m/>
    <m/>
    <m/>
    <m/>
    <m/>
    <m/>
    <m/>
    <m/>
    <m/>
    <s v="Uso de mis servicios y/o productos"/>
    <m/>
  </r>
  <r>
    <n v="13269022959"/>
    <n v="13269022959"/>
    <s v="NPS NOV-DIC"/>
    <d v="2022-01-18T16:39:22"/>
    <s v="2022_01"/>
    <x v="1"/>
    <n v="2022"/>
    <n v="2021"/>
    <x v="0"/>
    <s v="I"/>
    <x v="0"/>
    <s v="MATRIZ"/>
    <s v="EMPLEADO GRUPO"/>
    <s v="Satisfecho"/>
    <s v="Sí"/>
    <s v="Satisfecho"/>
    <s v="Satisfecho"/>
    <s v="Satisfecho"/>
    <s v="Neutral"/>
    <s v="Muy satisfactorio"/>
    <s v="D"/>
    <s v="4.Satisfecho"/>
    <s v="4.Satisfecho"/>
    <s v="4.Satisfecho"/>
    <s v="4.Satisfecho"/>
    <s v="Consulta de saldo y/o Estado de cuenta"/>
    <s v="4 Satisfecho"/>
    <s v="4 Satisfecho"/>
    <s v="Sí"/>
    <s v="Información de la cuenta"/>
    <m/>
    <m/>
    <m/>
    <m/>
    <s v="Soporte de la Banca móvil o digital (Internet)"/>
    <m/>
    <m/>
    <m/>
    <s v="4 Satisfecho"/>
    <s v="4 Satisfecho"/>
    <s v="4 Satisfecho"/>
    <m/>
    <m/>
    <m/>
    <m/>
    <s v="Cajeros y/o sucursales"/>
    <m/>
    <m/>
  </r>
  <r>
    <n v="13269030825"/>
    <n v="0"/>
    <s v="NPS NOV-DIC"/>
    <d v="2022-01-18T16:42:09"/>
    <s v="2022_01"/>
    <x v="1"/>
    <n v="2022"/>
    <n v="2021"/>
    <x v="0"/>
    <s v="I"/>
    <x v="0"/>
    <s v="ZONA CENTRO"/>
    <s v="CLIENTE EXTERNO"/>
    <s v="Satisfecho"/>
    <s v="Sí"/>
    <s v="Muy satisfecho"/>
    <s v="Satisfecho"/>
    <s v="Satisfecho"/>
    <s v="Poco satisfecho"/>
    <s v="Ni bueno ni malo"/>
    <s v="C"/>
    <s v="4.Satisfecho"/>
    <s v="2.Poco satisfecho"/>
    <s v="3.Neutral"/>
    <s v="4.Satisfecho"/>
    <m/>
    <m/>
    <m/>
    <s v="No"/>
    <m/>
    <m/>
    <m/>
    <m/>
    <m/>
    <m/>
    <m/>
    <m/>
    <m/>
    <m/>
    <m/>
    <m/>
    <m/>
    <m/>
    <m/>
    <m/>
    <s v="Cajeros y/o sucursales"/>
    <s v="Uso de mis servicios y/o productos"/>
    <m/>
  </r>
  <r>
    <n v="13269020908"/>
    <n v="0"/>
    <s v="NPS NOV-DIC"/>
    <d v="2022-01-18T16:38:27"/>
    <s v="2022_01"/>
    <x v="1"/>
    <n v="2022"/>
    <n v="2021"/>
    <x v="1"/>
    <s v="K"/>
    <x v="1"/>
    <s v="MATRIZ"/>
    <s v="CLIENTE EXTERNO"/>
    <s v="Satisfecho"/>
    <s v="Sí"/>
    <s v="Satisfecho"/>
    <s v="Muy satisfecho"/>
    <s v="Muy satisfecho"/>
    <s v="Muy satisfecho"/>
    <s v="Superior a lo esperado"/>
    <s v="E"/>
    <s v="4.Satisfecho"/>
    <s v="5.Muy satisfecho"/>
    <s v="5.Muy satisfecho"/>
    <s v="5.Muy satisfecho"/>
    <m/>
    <m/>
    <m/>
    <s v="No"/>
    <m/>
    <m/>
    <m/>
    <m/>
    <m/>
    <m/>
    <m/>
    <m/>
    <m/>
    <m/>
    <m/>
    <m/>
    <s v="Atención del ejecutivo (s) del banco"/>
    <m/>
    <m/>
    <m/>
    <s v="Cajeros y/o sucursales"/>
    <m/>
    <m/>
  </r>
  <r>
    <n v="13269029930"/>
    <n v="0"/>
    <s v="NPS NOV-DIC"/>
    <d v="2022-01-18T16:42:55"/>
    <s v="2022_01"/>
    <x v="1"/>
    <n v="2022"/>
    <n v="2021"/>
    <x v="0"/>
    <s v="I"/>
    <x v="0"/>
    <s v="MUNDO IMPERIAL"/>
    <s v="CLIENTE EXTERNO"/>
    <m/>
    <m/>
    <m/>
    <m/>
    <m/>
    <m/>
    <m/>
    <m/>
    <m/>
    <m/>
    <m/>
    <m/>
    <m/>
    <m/>
    <m/>
    <m/>
    <m/>
    <m/>
    <m/>
    <m/>
    <m/>
    <m/>
    <m/>
    <m/>
    <m/>
    <m/>
    <m/>
    <m/>
    <s v="Atención del ejecutivo (s) del banco"/>
    <m/>
    <m/>
    <m/>
    <m/>
    <m/>
    <m/>
  </r>
  <r>
    <n v="13269012448"/>
    <n v="0"/>
    <s v="NPS NOV-DIC"/>
    <d v="2022-01-18T11:29:30"/>
    <s v="2022_01"/>
    <x v="1"/>
    <n v="2022"/>
    <n v="2021"/>
    <x v="5"/>
    <s v="J"/>
    <x v="1"/>
    <s v="MATRIZ"/>
    <s v="CLIENTE EXTERNO"/>
    <s v="Satisfecho"/>
    <s v="No"/>
    <m/>
    <m/>
    <m/>
    <m/>
    <m/>
    <m/>
    <m/>
    <m/>
    <m/>
    <m/>
    <m/>
    <m/>
    <m/>
    <s v="No"/>
    <m/>
    <m/>
    <m/>
    <m/>
    <m/>
    <m/>
    <m/>
    <m/>
    <m/>
    <m/>
    <m/>
    <m/>
    <s v="Atención del ejecutivo (s) del banco"/>
    <m/>
    <m/>
    <m/>
    <m/>
    <m/>
    <m/>
  </r>
  <r>
    <n v="13268186871"/>
    <n v="0"/>
    <s v="NPS NOV-DIC"/>
    <d v="2022-01-18T10:49:12"/>
    <s v="2022_01"/>
    <x v="1"/>
    <n v="2022"/>
    <n v="2021"/>
    <x v="4"/>
    <s v="A"/>
    <x v="2"/>
    <s v="MUNDO IMPERIAL"/>
    <s v="EMPLEADO GRUPO"/>
    <s v="Nada satisfecho"/>
    <s v="No"/>
    <m/>
    <m/>
    <m/>
    <m/>
    <m/>
    <m/>
    <m/>
    <m/>
    <m/>
    <m/>
    <s v="Consulta de saldo y/o Estado de cuenta"/>
    <s v="1 Nada satisfecho"/>
    <s v="1 Nada satisfecho"/>
    <s v="No"/>
    <m/>
    <m/>
    <m/>
    <m/>
    <m/>
    <m/>
    <m/>
    <m/>
    <m/>
    <m/>
    <m/>
    <m/>
    <s v="Atención del ejecutivo (s) del banco"/>
    <m/>
    <m/>
    <m/>
    <m/>
    <m/>
    <m/>
  </r>
  <r>
    <n v="13268908089"/>
    <n v="0"/>
    <s v="NPS NOV-DIC"/>
    <d v="2022-01-18T15:45:40"/>
    <s v="2022_01"/>
    <x v="1"/>
    <n v="2022"/>
    <n v="2021"/>
    <x v="1"/>
    <s v="K"/>
    <x v="1"/>
    <s v="MATRIZ"/>
    <s v="EMPLEADO GRUPO"/>
    <s v="Satisfecho"/>
    <s v="No"/>
    <m/>
    <m/>
    <m/>
    <m/>
    <m/>
    <m/>
    <m/>
    <m/>
    <m/>
    <m/>
    <m/>
    <m/>
    <m/>
    <s v="No"/>
    <m/>
    <m/>
    <m/>
    <m/>
    <m/>
    <m/>
    <m/>
    <m/>
    <m/>
    <m/>
    <m/>
    <m/>
    <m/>
    <s v="Experiencia al abrir mi cuenta / crédito / inversión"/>
    <m/>
    <m/>
    <m/>
    <m/>
    <m/>
  </r>
  <r>
    <n v="13268927366"/>
    <n v="0"/>
    <s v="NPS NOV-DIC"/>
    <d v="2022-01-18T16:00:45"/>
    <s v="2022_01"/>
    <x v="1"/>
    <n v="2022"/>
    <n v="2021"/>
    <x v="0"/>
    <s v="I"/>
    <x v="0"/>
    <s v="REFORMA"/>
    <s v="EMPLEADO GRUPO"/>
    <s v="Satisfecho"/>
    <s v="Sí"/>
    <s v="Satisfecho"/>
    <s v="Satisfecho"/>
    <s v="Satisfecho"/>
    <s v="Satisfecho"/>
    <s v="Muy satisfactorio"/>
    <s v="D"/>
    <s v="4.Satisfecho"/>
    <s v="4.Satisfecho"/>
    <s v="4.Satisfecho"/>
    <s v="4.Satisfecho"/>
    <m/>
    <m/>
    <m/>
    <s v="No"/>
    <m/>
    <m/>
    <m/>
    <m/>
    <m/>
    <m/>
    <m/>
    <m/>
    <m/>
    <m/>
    <m/>
    <m/>
    <m/>
    <m/>
    <m/>
    <m/>
    <m/>
    <s v="Uso de mis servicios y/o productos"/>
    <m/>
  </r>
  <r>
    <n v="13268927959"/>
    <n v="0"/>
    <s v="NPS NOV-DIC"/>
    <d v="2022-01-18T16:01:32"/>
    <s v="2022_01"/>
    <x v="1"/>
    <n v="2022"/>
    <n v="2021"/>
    <x v="3"/>
    <s v="F"/>
    <x v="2"/>
    <s v="DIVISION DEL NORTE"/>
    <s v="CLIENTE EXTERNO"/>
    <s v="Poco satisfecho"/>
    <s v="No"/>
    <m/>
    <m/>
    <m/>
    <m/>
    <m/>
    <m/>
    <m/>
    <m/>
    <m/>
    <m/>
    <m/>
    <m/>
    <m/>
    <s v="No"/>
    <m/>
    <m/>
    <m/>
    <m/>
    <m/>
    <m/>
    <m/>
    <m/>
    <m/>
    <m/>
    <m/>
    <m/>
    <m/>
    <m/>
    <m/>
    <m/>
    <m/>
    <m/>
    <s v="Edo de cta nunca pude abrir"/>
  </r>
  <r>
    <n v="13268902881"/>
    <n v="0"/>
    <s v="NPS NOV-DIC"/>
    <d v="2022-01-18T15:45:24"/>
    <s v="2022_01"/>
    <x v="1"/>
    <n v="2022"/>
    <n v="2021"/>
    <x v="7"/>
    <s v="H"/>
    <x v="0"/>
    <s v="PATRIMONIAL"/>
    <s v="EMPLEADO BANCO"/>
    <s v="Satisfecho"/>
    <s v="Sí"/>
    <s v="Muy satisfecho"/>
    <s v="Satisfecho"/>
    <s v="Neutral"/>
    <s v="Satisfecho"/>
    <s v="Muy satisfactorio"/>
    <s v="D"/>
    <s v="4.Satisfecho"/>
    <s v="3.Neutral"/>
    <s v="4.Satisfecho"/>
    <s v="4.Satisfecho"/>
    <s v="Consulta de saldo y/o Estado de cuenta"/>
    <s v="3 Neutral"/>
    <s v="2 Poco satisfecho"/>
    <s v="No"/>
    <m/>
    <m/>
    <m/>
    <m/>
    <m/>
    <m/>
    <m/>
    <m/>
    <m/>
    <m/>
    <m/>
    <m/>
    <m/>
    <s v="Experiencia al abrir mi cuenta / crédito / inversión"/>
    <s v="Experiencia de la Aplicación Móvil y/o Banca Digital (Internet)"/>
    <m/>
    <s v="Cajeros y/o sucursales"/>
    <m/>
    <m/>
  </r>
  <r>
    <n v="13268892323"/>
    <n v="0"/>
    <s v="NPS NOV-DIC"/>
    <d v="2022-01-18T15:46:15"/>
    <s v="2022_01"/>
    <x v="1"/>
    <n v="2022"/>
    <n v="2021"/>
    <x v="1"/>
    <s v="K"/>
    <x v="1"/>
    <s v="DIVISION DEL NORTE"/>
    <s v="CLIENTE EXTERNO"/>
    <s v="Muy satisfecho"/>
    <s v="No"/>
    <m/>
    <m/>
    <m/>
    <m/>
    <m/>
    <m/>
    <m/>
    <m/>
    <m/>
    <m/>
    <m/>
    <m/>
    <m/>
    <s v="No"/>
    <m/>
    <m/>
    <m/>
    <m/>
    <m/>
    <m/>
    <m/>
    <m/>
    <m/>
    <m/>
    <m/>
    <m/>
    <s v="Atención del ejecutivo (s) del banco"/>
    <m/>
    <m/>
    <m/>
    <m/>
    <m/>
    <m/>
  </r>
  <r>
    <n v="13268887016"/>
    <n v="13268887016"/>
    <s v="NPS NOV-DIC"/>
    <d v="2022-01-18T15:44:28"/>
    <s v="2022_01"/>
    <x v="1"/>
    <n v="2022"/>
    <n v="2021"/>
    <x v="3"/>
    <s v="F"/>
    <x v="2"/>
    <s v="MATRIZ"/>
    <s v="EMPLEADO GRUPO"/>
    <s v="Neutral"/>
    <s v="No"/>
    <m/>
    <m/>
    <m/>
    <m/>
    <m/>
    <m/>
    <m/>
    <m/>
    <m/>
    <m/>
    <s v="Transferencias y/o pagos"/>
    <s v="2 Poco satisfecho"/>
    <s v="2 Poco satisfecho"/>
    <s v="Sí"/>
    <m/>
    <m/>
    <m/>
    <m/>
    <m/>
    <s v="Soporte de la Banca móvil o digital (Internet)"/>
    <m/>
    <m/>
    <m/>
    <s v="1 Nada satisfecho"/>
    <s v="1 Nada satisfecho"/>
    <s v="1 Nada satisfecho"/>
    <m/>
    <m/>
    <s v="Experiencia de la Aplicación Móvil y/o Banca Digital (Internet)"/>
    <m/>
    <s v="Cajeros y/o sucursales"/>
    <m/>
    <s v="NADIE TE AYUDA EN BANCA DIGITAL"/>
  </r>
  <r>
    <n v="13268823247"/>
    <n v="13268823247"/>
    <s v="NPS NOV-DIC"/>
    <d v="2022-01-18T15:16:12"/>
    <s v="2022_01"/>
    <x v="1"/>
    <n v="2022"/>
    <n v="2021"/>
    <x v="2"/>
    <s v="D"/>
    <x v="2"/>
    <s v="ZAPATA"/>
    <s v="CLIENTE EXTERNO"/>
    <s v="Poco satisfecho"/>
    <s v="Sí"/>
    <s v="Neutral"/>
    <s v="Satisfecho"/>
    <s v="Satisfecho"/>
    <s v="Satisfecho"/>
    <s v="Ni bueno ni malo"/>
    <s v="C"/>
    <s v="5.Muy satisfecho"/>
    <s v="3.Neutral"/>
    <s v="2.Poco satisfecho"/>
    <s v="4.Satisfecho"/>
    <s v="Transferencias y/o pagos"/>
    <s v="1 Nada satisfecho"/>
    <s v="1 Nada satisfecho"/>
    <s v="Sí"/>
    <m/>
    <m/>
    <m/>
    <m/>
    <m/>
    <s v="Soporte de la Banca móvil o digital (Internet)"/>
    <m/>
    <m/>
    <m/>
    <s v="2 Poco satisfecho"/>
    <s v="1 Nada satisfecho"/>
    <s v="1 Nada satisfecho"/>
    <m/>
    <m/>
    <s v="Experiencia de la Aplicación Móvil y/o Banca Digital (Internet)"/>
    <s v="Producto y/o servicio contratado"/>
    <s v="Cajeros y/o sucursales"/>
    <m/>
    <m/>
  </r>
  <r>
    <n v="13268826109"/>
    <n v="13268826109"/>
    <s v="NPS NOV-DIC"/>
    <d v="2022-01-18T15:18:14"/>
    <s v="2022_01"/>
    <x v="1"/>
    <n v="2022"/>
    <n v="2021"/>
    <x v="4"/>
    <s v="A"/>
    <x v="2"/>
    <s v="DIVISION DEL NORTE"/>
    <s v="CLIENTE EXTERNO"/>
    <s v="Nada satisfecho"/>
    <s v="Sí"/>
    <s v="Nada satisfecho"/>
    <s v="Nada satisfecho"/>
    <s v="Nada satisfecho"/>
    <s v="Nada satisfecho"/>
    <s v="Muy malo"/>
    <s v="A"/>
    <s v="1.Nada satisfecho"/>
    <s v="1.Nada satisfecho"/>
    <s v="1.Nada satisfecho"/>
    <s v="1.Nada satisfecho"/>
    <m/>
    <m/>
    <m/>
    <s v="Sí"/>
    <m/>
    <m/>
    <m/>
    <m/>
    <m/>
    <m/>
    <m/>
    <m/>
    <s v="Seguimiento a una queja"/>
    <s v="1 Nada satisfecho"/>
    <s v="1 Nada satisfecho"/>
    <s v="1 Nada satisfecho"/>
    <m/>
    <m/>
    <m/>
    <m/>
    <m/>
    <s v="Uso de mis servicios y/o productos"/>
    <m/>
  </r>
  <r>
    <n v="13268804930"/>
    <n v="13268804930"/>
    <s v="NPS NOV-DIC"/>
    <d v="2022-01-18T15:06:37"/>
    <s v="2022_01"/>
    <x v="1"/>
    <n v="2022"/>
    <n v="2021"/>
    <x v="0"/>
    <s v="I"/>
    <x v="0"/>
    <s v="PROMOCION AUTOMOTRIZ"/>
    <s v="CLIENTE EXTERNO"/>
    <s v="Satisfecho"/>
    <s v="No"/>
    <m/>
    <m/>
    <m/>
    <m/>
    <m/>
    <m/>
    <m/>
    <m/>
    <m/>
    <m/>
    <m/>
    <m/>
    <m/>
    <s v="Sí"/>
    <s v="Información de la cuenta"/>
    <m/>
    <m/>
    <m/>
    <m/>
    <m/>
    <m/>
    <m/>
    <m/>
    <s v="3 Neutral"/>
    <s v="4 Satisfecho"/>
    <s v="4 Satisfecho"/>
    <s v="Atención del ejecutivo (s) del banco"/>
    <m/>
    <m/>
    <m/>
    <m/>
    <m/>
    <m/>
  </r>
  <r>
    <n v="13268784119"/>
    <n v="13268784119"/>
    <s v="NPS NOV-DIC"/>
    <d v="2022-01-18T14:59:43"/>
    <s v="2022_01"/>
    <x v="1"/>
    <n v="2022"/>
    <n v="2021"/>
    <x v="4"/>
    <s v="A"/>
    <x v="2"/>
    <s v="MIRAMONTES"/>
    <s v="CLIENTE EXTERNO"/>
    <s v="Nada satisfecho"/>
    <s v="Sí"/>
    <s v="Poco satisfecho"/>
    <s v="Poco satisfecho"/>
    <s v="Poco satisfecho"/>
    <s v="Poco satisfecho"/>
    <s v="Malo"/>
    <s v="B"/>
    <s v="2.Poco satisfecho"/>
    <s v="2.Poco satisfecho"/>
    <s v="2.Poco satisfecho"/>
    <s v="2.Poco satisfecho"/>
    <m/>
    <m/>
    <m/>
    <s v="Sí"/>
    <m/>
    <m/>
    <s v="Información sobre mi crédito automotriz"/>
    <m/>
    <m/>
    <m/>
    <m/>
    <m/>
    <m/>
    <s v="1 Nada satisfecho"/>
    <s v="1 Nada satisfecho"/>
    <s v="1 Nada satisfecho"/>
    <m/>
    <m/>
    <m/>
    <m/>
    <m/>
    <m/>
    <s v="molestan demasiado y groseramente para la cobranza"/>
  </r>
  <r>
    <n v="13268794471"/>
    <n v="13268794471"/>
    <s v="NPS NOV-DIC"/>
    <d v="2022-01-18T15:04:15"/>
    <s v="2022_01"/>
    <x v="1"/>
    <n v="2022"/>
    <n v="2021"/>
    <x v="8"/>
    <s v="G"/>
    <x v="2"/>
    <s v="PROMOCION AUTOMOTRIZ"/>
    <s v="CLIENTE EXTERNO"/>
    <s v="Satisfecho"/>
    <s v="No"/>
    <m/>
    <m/>
    <m/>
    <m/>
    <m/>
    <m/>
    <m/>
    <m/>
    <m/>
    <m/>
    <m/>
    <m/>
    <m/>
    <s v="Sí"/>
    <m/>
    <m/>
    <s v="Información sobre mi crédito automotriz"/>
    <m/>
    <m/>
    <m/>
    <m/>
    <m/>
    <m/>
    <s v="2 Poco satisfecho"/>
    <s v="3 Neutral"/>
    <s v="4 Satisfecho"/>
    <m/>
    <m/>
    <m/>
    <s v="Producto y/o servicio contratado"/>
    <m/>
    <m/>
    <m/>
  </r>
  <r>
    <n v="13268777671"/>
    <n v="0"/>
    <s v="NPS NOV-DIC"/>
    <d v="2022-01-18T14:57:31"/>
    <s v="2022_01"/>
    <x v="1"/>
    <n v="2022"/>
    <n v="2021"/>
    <x v="1"/>
    <s v="K"/>
    <x v="1"/>
    <s v="MATRIZ"/>
    <s v="EMPLEADO GRUPO"/>
    <s v="Satisfecho"/>
    <s v="Sí"/>
    <s v="Satisfecho"/>
    <s v="Satisfecho"/>
    <s v="Satisfecho"/>
    <s v="Satisfecho"/>
    <s v="Superior a lo esperado"/>
    <s v="E"/>
    <s v="4.Satisfecho"/>
    <s v="4.Satisfecho"/>
    <s v="4.Satisfecho"/>
    <s v="4.Satisfecho"/>
    <s v="Consulta de saldo y/o Estado de cuenta"/>
    <s v="4 Satisfecho"/>
    <s v="4 Satisfecho"/>
    <s v="No"/>
    <m/>
    <m/>
    <m/>
    <m/>
    <m/>
    <m/>
    <m/>
    <m/>
    <m/>
    <m/>
    <m/>
    <m/>
    <m/>
    <m/>
    <m/>
    <m/>
    <m/>
    <m/>
    <s v="Empleado"/>
  </r>
  <r>
    <n v="13268781306"/>
    <n v="0"/>
    <s v="NPS NOV-DIC"/>
    <d v="2022-01-18T14:59:30"/>
    <s v="2022_01"/>
    <x v="1"/>
    <n v="2022"/>
    <n v="2021"/>
    <x v="5"/>
    <s v="J"/>
    <x v="1"/>
    <s v="MIRAMONTES"/>
    <s v="CLIENTE EXTERNO"/>
    <s v="Satisfecho"/>
    <s v="Sí"/>
    <s v="Muy satisfecho"/>
    <s v="Muy satisfecho"/>
    <s v="Muy satisfecho"/>
    <s v="Satisfecho"/>
    <s v="Muy satisfactorio"/>
    <s v="D"/>
    <s v="5.Muy satisfecho"/>
    <s v="5.Muy satisfecho"/>
    <s v="5.Muy satisfecho"/>
    <s v="5.Muy satisfecho"/>
    <s v="Transferencias y/o pagos"/>
    <s v="5 Muy satisfecho"/>
    <s v="4 Satisfecho"/>
    <s v="No"/>
    <m/>
    <m/>
    <m/>
    <m/>
    <m/>
    <m/>
    <m/>
    <m/>
    <m/>
    <m/>
    <m/>
    <m/>
    <m/>
    <m/>
    <m/>
    <m/>
    <m/>
    <s v="Uso de mis servicios y/o productos"/>
    <m/>
  </r>
  <r>
    <n v="13268737278"/>
    <n v="0"/>
    <s v="NPS NOV-DIC"/>
    <d v="2022-01-18T14:40:52"/>
    <s v="2022_01"/>
    <x v="1"/>
    <n v="2022"/>
    <n v="2021"/>
    <x v="2"/>
    <s v="D"/>
    <x v="2"/>
    <s v="MATRIZ"/>
    <s v="EMPLEADO GRUPO"/>
    <s v="Poco satisfecho"/>
    <s v="Sí"/>
    <s v="Poco satisfecho"/>
    <s v="Muy satisfecho"/>
    <s v="Satisfecho"/>
    <s v="Poco satisfecho"/>
    <s v="Ni bueno ni malo"/>
    <s v="C"/>
    <s v="5.Muy satisfecho"/>
    <s v="5.Muy satisfecho"/>
    <s v="5.Muy satisfecho"/>
    <s v="5.Muy satisfecho"/>
    <s v="Transferencias y/o pagos"/>
    <s v="1 Nada satisfecho"/>
    <s v="1 Nada satisfecho"/>
    <s v="No"/>
    <m/>
    <m/>
    <m/>
    <m/>
    <m/>
    <m/>
    <m/>
    <m/>
    <m/>
    <m/>
    <m/>
    <m/>
    <m/>
    <m/>
    <s v="Experiencia de la Aplicación Móvil y/o Banca Digital (Internet)"/>
    <m/>
    <m/>
    <m/>
    <m/>
  </r>
  <r>
    <n v="13268734425"/>
    <n v="0"/>
    <s v="NPS NOV-DIC"/>
    <d v="2022-01-18T14:39:31"/>
    <s v="2022_01"/>
    <x v="1"/>
    <n v="2022"/>
    <n v="2021"/>
    <x v="0"/>
    <s v="I"/>
    <x v="0"/>
    <s v="CHALCO"/>
    <s v="CLIENTE EXTERNO"/>
    <s v="Satisfecho"/>
    <s v="No"/>
    <m/>
    <m/>
    <m/>
    <m/>
    <m/>
    <m/>
    <m/>
    <m/>
    <m/>
    <m/>
    <s v="Transferencias y/o pagos"/>
    <s v="4 Satisfecho"/>
    <s v="1 Nada satisfecho"/>
    <s v="No"/>
    <m/>
    <m/>
    <m/>
    <m/>
    <m/>
    <m/>
    <m/>
    <m/>
    <m/>
    <m/>
    <m/>
    <m/>
    <s v="Atención del ejecutivo (s) del banco"/>
    <m/>
    <m/>
    <m/>
    <m/>
    <s v="Uso de mis servicios y/o productos"/>
    <m/>
  </r>
  <r>
    <n v="13268719293"/>
    <n v="0"/>
    <s v="NPS NOV-DIC"/>
    <d v="2022-01-18T14:32:12"/>
    <s v="2022_01"/>
    <x v="1"/>
    <n v="2022"/>
    <n v="2021"/>
    <x v="1"/>
    <s v="K"/>
    <x v="1"/>
    <s v="ZAPATA"/>
    <s v="CLIENTE EXTERNO"/>
    <s v="Muy satisfecho"/>
    <s v="Sí"/>
    <s v="Satisfecho"/>
    <s v="Satisfecho"/>
    <s v="Muy satisfecho"/>
    <s v="Satisfecho"/>
    <s v="Muy satisfactorio"/>
    <s v="D"/>
    <s v="4.Satisfecho"/>
    <s v="5.Muy satisfecho"/>
    <s v="4.Satisfecho"/>
    <s v="4.Satisfecho"/>
    <m/>
    <m/>
    <m/>
    <s v="No"/>
    <m/>
    <m/>
    <m/>
    <m/>
    <m/>
    <m/>
    <m/>
    <m/>
    <m/>
    <m/>
    <m/>
    <m/>
    <m/>
    <m/>
    <s v="Experiencia de la Aplicación Móvil y/o Banca Digital (Internet)"/>
    <m/>
    <m/>
    <m/>
    <m/>
  </r>
  <r>
    <n v="13268723080"/>
    <n v="0"/>
    <s v="NPS NOV-DIC"/>
    <d v="2022-01-18T14:34:50"/>
    <s v="2022_01"/>
    <x v="1"/>
    <n v="2022"/>
    <n v="2021"/>
    <x v="4"/>
    <s v="A"/>
    <x v="2"/>
    <s v="ZAPATA"/>
    <s v="CLIENTE EXTERNO"/>
    <s v="Nada satisfecho"/>
    <s v="No"/>
    <m/>
    <m/>
    <m/>
    <m/>
    <m/>
    <m/>
    <m/>
    <m/>
    <m/>
    <m/>
    <s v="Transferencias y/o pagos"/>
    <s v="2 Poco satisfecho"/>
    <s v="2 Poco satisfecho"/>
    <s v="No"/>
    <m/>
    <m/>
    <m/>
    <m/>
    <m/>
    <m/>
    <m/>
    <m/>
    <m/>
    <m/>
    <m/>
    <m/>
    <m/>
    <m/>
    <m/>
    <m/>
    <m/>
    <s v="Uso de mis servicios y/o productos"/>
    <m/>
  </r>
  <r>
    <n v="13268714955"/>
    <n v="0"/>
    <s v="NPS NOV-DIC"/>
    <d v="2022-01-18T14:30:36"/>
    <s v="2022_01"/>
    <x v="1"/>
    <n v="2022"/>
    <n v="2021"/>
    <x v="1"/>
    <s v="K"/>
    <x v="1"/>
    <s v="ZONA CENTRO"/>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m/>
    <m/>
    <s v="Producto y/o servicio contratado"/>
    <m/>
    <m/>
    <m/>
  </r>
  <r>
    <n v="13268704962"/>
    <n v="0"/>
    <s v="NPS NOV-DIC"/>
    <d v="2022-01-18T14:26:20"/>
    <s v="2022_01"/>
    <x v="1"/>
    <n v="2022"/>
    <n v="2021"/>
    <x v="0"/>
    <s v="I"/>
    <x v="0"/>
    <s v="DIVISION DEL NORTE"/>
    <s v="EMPLEADO GRUPO"/>
    <s v="Satisfecho"/>
    <s v="Sí"/>
    <s v="Muy satisfecho"/>
    <s v="Satisfecho"/>
    <s v="Muy satisfecho"/>
    <s v="Muy satisfecho"/>
    <s v="Muy satisfactorio"/>
    <s v="D"/>
    <s v="4.Satisfecho"/>
    <s v="4.Satisfecho"/>
    <s v="4.Satisfecho"/>
    <s v="4.Satisfecho"/>
    <s v="Transferencias y/o pagos"/>
    <s v="4 Satisfecho"/>
    <s v="4 Satisfecho"/>
    <s v="No"/>
    <m/>
    <m/>
    <m/>
    <m/>
    <m/>
    <m/>
    <m/>
    <m/>
    <m/>
    <m/>
    <m/>
    <m/>
    <m/>
    <m/>
    <m/>
    <m/>
    <m/>
    <m/>
    <s v="el horario disponible para SPEI"/>
  </r>
  <r>
    <n v="13268704884"/>
    <n v="0"/>
    <s v="NPS NOV-DIC"/>
    <d v="2022-01-18T14:26:06"/>
    <s v="2022_01"/>
    <x v="1"/>
    <n v="2022"/>
    <n v="2021"/>
    <x v="1"/>
    <s v="K"/>
    <x v="1"/>
    <s v="MATRIZ"/>
    <s v="CLIENTE EXTERNO"/>
    <s v="Muy satisfecho"/>
    <s v="No"/>
    <m/>
    <m/>
    <m/>
    <m/>
    <m/>
    <m/>
    <m/>
    <m/>
    <m/>
    <m/>
    <s v="Inversiones"/>
    <s v="3 Neutral"/>
    <s v="3 Neutral"/>
    <s v="No"/>
    <m/>
    <m/>
    <m/>
    <m/>
    <m/>
    <m/>
    <m/>
    <m/>
    <m/>
    <m/>
    <m/>
    <m/>
    <m/>
    <m/>
    <m/>
    <m/>
    <m/>
    <s v="Uso de mis servicios y/o productos"/>
    <m/>
  </r>
  <r>
    <n v="13268667796"/>
    <n v="0"/>
    <s v="NPS NOV-DIC"/>
    <d v="2022-01-18T14:10:53"/>
    <s v="2022_01"/>
    <x v="1"/>
    <n v="2022"/>
    <n v="2021"/>
    <x v="5"/>
    <s v="J"/>
    <x v="1"/>
    <s v="MATRIZ"/>
    <s v="CLIENTE EXTERNO"/>
    <s v="Muy satisfecho"/>
    <s v="No"/>
    <m/>
    <m/>
    <m/>
    <m/>
    <m/>
    <m/>
    <m/>
    <m/>
    <m/>
    <m/>
    <m/>
    <m/>
    <m/>
    <m/>
    <m/>
    <m/>
    <m/>
    <m/>
    <m/>
    <m/>
    <m/>
    <m/>
    <m/>
    <m/>
    <m/>
    <m/>
    <s v="Atención del ejecutivo (s) del banco"/>
    <m/>
    <m/>
    <m/>
    <m/>
    <m/>
    <m/>
  </r>
  <r>
    <n v="13268656158"/>
    <n v="0"/>
    <s v="NPS NOV-DIC"/>
    <d v="2022-01-18T14:06:22"/>
    <s v="2022_01"/>
    <x v="1"/>
    <n v="2022"/>
    <n v="2021"/>
    <x v="4"/>
    <s v="A"/>
    <x v="2"/>
    <s v="PLAZA CENTRAL"/>
    <s v="CLIENTE EXTERNO"/>
    <s v="Nada satisfecho"/>
    <s v="Sí"/>
    <s v="Muy satisfecho"/>
    <s v="Muy satisfecho"/>
    <s v="Muy satisfecho"/>
    <s v="Neutral"/>
    <s v="Muy satisfactorio"/>
    <s v="D"/>
    <s v="5.Muy satisfecho"/>
    <s v="3.Neutral"/>
    <s v="3.Neutral"/>
    <s v="3.Neutral"/>
    <m/>
    <m/>
    <m/>
    <s v="No"/>
    <m/>
    <m/>
    <m/>
    <m/>
    <m/>
    <m/>
    <m/>
    <m/>
    <m/>
    <m/>
    <m/>
    <m/>
    <m/>
    <m/>
    <m/>
    <s v="Producto y/o servicio contratado"/>
    <m/>
    <m/>
    <m/>
  </r>
  <r>
    <n v="13268663890"/>
    <n v="0"/>
    <s v="NPS NOV-DIC"/>
    <d v="2022-01-18T14:09:36"/>
    <s v="2022_01"/>
    <x v="1"/>
    <n v="2022"/>
    <n v="2021"/>
    <x v="8"/>
    <s v="G"/>
    <x v="2"/>
    <s v="PROMOCION AUTOMOTRIZ"/>
    <s v="CLIENTE EXTERNO"/>
    <s v="Neutral"/>
    <m/>
    <m/>
    <m/>
    <m/>
    <m/>
    <m/>
    <m/>
    <m/>
    <m/>
    <m/>
    <m/>
    <m/>
    <m/>
    <m/>
    <m/>
    <m/>
    <m/>
    <m/>
    <m/>
    <m/>
    <m/>
    <m/>
    <m/>
    <m/>
    <m/>
    <m/>
    <m/>
    <m/>
    <s v="Experiencia al abrir mi cuenta / crédito / inversión"/>
    <m/>
    <m/>
    <m/>
    <m/>
    <m/>
  </r>
  <r>
    <n v="13268646353"/>
    <n v="0"/>
    <s v="NPS NOV-DIC"/>
    <d v="2022-01-18T14:01:39"/>
    <s v="2022_01"/>
    <x v="1"/>
    <n v="2022"/>
    <n v="2021"/>
    <x v="1"/>
    <s v="K"/>
    <x v="1"/>
    <s v="REFORMA"/>
    <s v="CLIENTE EXTERNO"/>
    <s v="Muy satisfecho"/>
    <s v="Sí"/>
    <s v="Muy satisfecho"/>
    <s v="Muy satisfecho"/>
    <s v="Muy satisfecho"/>
    <s v="Muy satisfecho"/>
    <s v="Muy satisfactorio"/>
    <s v="D"/>
    <s v="4.Satisfecho"/>
    <s v="4.Satisfecho"/>
    <s v="5.Muy satisfecho"/>
    <s v="5.Muy satisfecho"/>
    <m/>
    <m/>
    <m/>
    <s v="No"/>
    <m/>
    <m/>
    <m/>
    <m/>
    <m/>
    <m/>
    <m/>
    <m/>
    <m/>
    <m/>
    <m/>
    <m/>
    <s v="Atención del ejecutivo (s) del banco"/>
    <s v="Experiencia al abrir mi cuenta / crédito / inversión"/>
    <s v="Experiencia de la Aplicación Móvil y/o Banca Digital (Internet)"/>
    <s v="Producto y/o servicio contratado"/>
    <m/>
    <m/>
    <m/>
  </r>
  <r>
    <n v="13268623852"/>
    <n v="0"/>
    <s v="NPS NOV-DIC"/>
    <d v="2022-01-18T13:54:33"/>
    <s v="2022_01"/>
    <x v="1"/>
    <n v="2022"/>
    <n v="2021"/>
    <x v="5"/>
    <s v="J"/>
    <x v="1"/>
    <s v="ZONA CENTRO"/>
    <s v="CLIENTE EXTERNO"/>
    <s v="Satisfecho"/>
    <s v="Sí"/>
    <s v="Muy satisfecho"/>
    <s v="Muy satisfecho"/>
    <s v="Muy satisfecho"/>
    <s v="Muy satisfecho"/>
    <s v="Muy satisfactorio"/>
    <s v="D"/>
    <s v="4.Satisfecho"/>
    <s v="4.Satisfecho"/>
    <s v="4.Satisfecho"/>
    <s v="4.Satisfecho"/>
    <s v="Transferencias y/o pagos"/>
    <s v="4 Satisfecho"/>
    <s v="4 Satisfecho"/>
    <s v="No"/>
    <m/>
    <m/>
    <m/>
    <m/>
    <m/>
    <m/>
    <m/>
    <m/>
    <m/>
    <m/>
    <m/>
    <m/>
    <m/>
    <m/>
    <m/>
    <s v="Producto y/o servicio contratado"/>
    <m/>
    <m/>
    <m/>
  </r>
  <r>
    <n v="13268633675"/>
    <n v="13268633675"/>
    <s v="NPS NOV-DIC"/>
    <d v="2022-01-18T13:59:13"/>
    <s v="2022_01"/>
    <x v="1"/>
    <n v="2022"/>
    <n v="2021"/>
    <x v="0"/>
    <s v="I"/>
    <x v="0"/>
    <s v="ZONA CENTRO"/>
    <s v="CLIENTE EXTERNO"/>
    <s v="Satisfecho"/>
    <s v="No"/>
    <m/>
    <m/>
    <m/>
    <m/>
    <m/>
    <m/>
    <m/>
    <m/>
    <m/>
    <m/>
    <m/>
    <m/>
    <m/>
    <s v="Sí"/>
    <s v="Información de la cuenta"/>
    <m/>
    <m/>
    <m/>
    <m/>
    <m/>
    <m/>
    <m/>
    <m/>
    <s v="4 Satisfecho"/>
    <s v="4 Satisfecho"/>
    <s v="4 Satisfecho"/>
    <m/>
    <m/>
    <m/>
    <m/>
    <m/>
    <s v="Uso de mis servicios y/o productos"/>
    <m/>
  </r>
  <r>
    <n v="13268623482"/>
    <n v="0"/>
    <s v="NPS NOV-DIC"/>
    <d v="2022-01-18T13:55:11"/>
    <s v="2022_01"/>
    <x v="1"/>
    <n v="2022"/>
    <n v="2021"/>
    <x v="1"/>
    <s v="K"/>
    <x v="1"/>
    <s v="MATRIZ"/>
    <s v="EMPLEADO GRUPO"/>
    <s v="Muy satisfecho"/>
    <s v="Sí"/>
    <s v="Satisfecho"/>
    <s v="Satisfecho"/>
    <s v="Satisfecho"/>
    <s v="Satisfecho"/>
    <s v="Muy satisfactorio"/>
    <s v="D"/>
    <s v="4.Satisfecho"/>
    <s v="4.Satisfecho"/>
    <s v="4.Satisfecho"/>
    <s v="4.Satisfecho"/>
    <m/>
    <m/>
    <m/>
    <s v="No"/>
    <m/>
    <m/>
    <m/>
    <m/>
    <m/>
    <m/>
    <m/>
    <m/>
    <m/>
    <m/>
    <m/>
    <m/>
    <m/>
    <m/>
    <m/>
    <m/>
    <s v="Cajeros y/o sucursales"/>
    <m/>
    <m/>
  </r>
  <r>
    <n v="13268611607"/>
    <n v="0"/>
    <s v="NPS NOV-DIC"/>
    <d v="2022-01-18T13:50:04"/>
    <s v="2022_01"/>
    <x v="1"/>
    <n v="2022"/>
    <n v="2021"/>
    <x v="1"/>
    <s v="K"/>
    <x v="1"/>
    <s v="DIVISION DEL NORTE"/>
    <s v="CLIENTE EXTERNO"/>
    <s v="Muy satisfecho"/>
    <s v="No"/>
    <m/>
    <m/>
    <m/>
    <m/>
    <m/>
    <m/>
    <m/>
    <m/>
    <m/>
    <m/>
    <s v="Inversiones"/>
    <s v="4 Satisfecho"/>
    <s v="5 Muy satisfecho"/>
    <s v="No"/>
    <m/>
    <m/>
    <m/>
    <m/>
    <m/>
    <m/>
    <m/>
    <m/>
    <m/>
    <m/>
    <m/>
    <m/>
    <s v="Atención del ejecutivo (s) del banco"/>
    <m/>
    <m/>
    <m/>
    <m/>
    <m/>
    <m/>
  </r>
  <r>
    <n v="13268590278"/>
    <n v="13268590278"/>
    <s v="NPS NOV-DIC"/>
    <d v="2022-01-18T13:40:01"/>
    <s v="2022_01"/>
    <x v="1"/>
    <n v="2022"/>
    <n v="2021"/>
    <x v="4"/>
    <s v="A"/>
    <x v="2"/>
    <s v="CHALCO"/>
    <s v="CLIENTE EXTERNO"/>
    <s v="Poco satisfecho"/>
    <s v="No"/>
    <m/>
    <m/>
    <m/>
    <m/>
    <m/>
    <m/>
    <m/>
    <m/>
    <m/>
    <m/>
    <s v="Transferencias y/o pagos"/>
    <s v="4 Satisfecho"/>
    <s v="4 Satisfecho"/>
    <s v="Sí"/>
    <m/>
    <m/>
    <s v="Información sobre mi crédito automotriz"/>
    <m/>
    <m/>
    <m/>
    <m/>
    <m/>
    <m/>
    <s v="4 Satisfecho"/>
    <s v="4 Satisfecho"/>
    <s v="4 Satisfecho"/>
    <m/>
    <s v="Experiencia al abrir mi cuenta / crédito / inversión"/>
    <m/>
    <m/>
    <m/>
    <m/>
    <m/>
  </r>
  <r>
    <n v="13268591635"/>
    <n v="13268591635"/>
    <s v="NPS NOV-DIC"/>
    <d v="2022-01-18T13:41:10"/>
    <s v="2022_01"/>
    <x v="1"/>
    <n v="2022"/>
    <n v="2021"/>
    <x v="5"/>
    <s v="J"/>
    <x v="1"/>
    <s v="PATRIMONIAL"/>
    <s v="CLIENTE EXTERNO"/>
    <s v="Satisfecho"/>
    <s v="No"/>
    <m/>
    <m/>
    <m/>
    <m/>
    <m/>
    <m/>
    <m/>
    <m/>
    <m/>
    <m/>
    <m/>
    <m/>
    <m/>
    <s v="Sí"/>
    <s v="Información de la cuenta"/>
    <s v="Saldo de mi cuenta"/>
    <m/>
    <m/>
    <m/>
    <m/>
    <m/>
    <m/>
    <m/>
    <s v="5 Muy satisfecho"/>
    <s v="5 Muy satisfecho"/>
    <s v="5 Muy satisfecho"/>
    <m/>
    <m/>
    <s v="Experiencia de la Aplicación Móvil y/o Banca Digital (Internet)"/>
    <m/>
    <m/>
    <m/>
    <m/>
  </r>
  <r>
    <n v="13268601726"/>
    <n v="0"/>
    <s v="NPS NOV-DIC"/>
    <d v="2022-01-18T13:44:59"/>
    <s v="2022_01"/>
    <x v="1"/>
    <n v="2022"/>
    <n v="2021"/>
    <x v="9"/>
    <s v="E"/>
    <x v="2"/>
    <s v="TULTITLAN"/>
    <s v="CLIENTE EXTERNO"/>
    <s v="Satisfecho"/>
    <s v="No"/>
    <m/>
    <m/>
    <m/>
    <m/>
    <m/>
    <m/>
    <m/>
    <m/>
    <m/>
    <m/>
    <m/>
    <m/>
    <m/>
    <s v="No"/>
    <m/>
    <m/>
    <m/>
    <m/>
    <m/>
    <m/>
    <m/>
    <m/>
    <m/>
    <m/>
    <m/>
    <m/>
    <m/>
    <s v="Experiencia al abrir mi cuenta / crédito / inversión"/>
    <s v="Experiencia de la Aplicación Móvil y/o Banca Digital (Internet)"/>
    <m/>
    <m/>
    <m/>
    <s v="Nunca me apoyaron para hacer todos mis movimientos y consultas en línea (banca digital y/o aplicación)"/>
  </r>
  <r>
    <n v="13268596223"/>
    <n v="13268596223"/>
    <s v="NPS NOV-DIC"/>
    <d v="2022-01-18T13:43:50"/>
    <s v="2022_01"/>
    <x v="1"/>
    <n v="2022"/>
    <n v="2021"/>
    <x v="1"/>
    <s v="K"/>
    <x v="1"/>
    <s v="ZONA CENTRO"/>
    <s v="CLIENTE EXTERNO"/>
    <s v="Muy satisfecho"/>
    <s v="No"/>
    <m/>
    <m/>
    <m/>
    <m/>
    <m/>
    <m/>
    <m/>
    <m/>
    <m/>
    <m/>
    <s v="Consulta de saldo y/o Estado de cuenta"/>
    <s v="5 Muy satisfecho"/>
    <s v="5 Muy satisfecho"/>
    <s v="Sí"/>
    <m/>
    <s v="Saldo de mi cuenta"/>
    <m/>
    <m/>
    <m/>
    <m/>
    <m/>
    <m/>
    <m/>
    <s v="5 Muy satisfecho"/>
    <s v="5 Muy satisfecho"/>
    <s v="5 Muy satisfecho"/>
    <m/>
    <s v="Experiencia al abrir mi cuenta / crédito / inversión"/>
    <m/>
    <m/>
    <m/>
    <m/>
    <m/>
  </r>
  <r>
    <n v="13268590019"/>
    <n v="0"/>
    <s v="NPS NOV-DIC"/>
    <d v="2022-01-18T13:40:40"/>
    <s v="2022_01"/>
    <x v="1"/>
    <n v="2022"/>
    <n v="2021"/>
    <x v="5"/>
    <s v="J"/>
    <x v="1"/>
    <s v="PROMOCION AUTOMOTRIZ"/>
    <s v="CLIENTE EXTERNO"/>
    <s v="Satisfecho"/>
    <s v="No"/>
    <m/>
    <m/>
    <m/>
    <m/>
    <m/>
    <m/>
    <m/>
    <m/>
    <m/>
    <m/>
    <s v="Consulta de saldo y/o Estado de cuenta"/>
    <s v="4 Satisfecho"/>
    <s v="4 Satisfecho"/>
    <s v="No"/>
    <m/>
    <m/>
    <m/>
    <m/>
    <m/>
    <m/>
    <m/>
    <m/>
    <m/>
    <m/>
    <m/>
    <m/>
    <s v="Atención del ejecutivo (s) del banco"/>
    <m/>
    <s v="Experiencia de la Aplicación Móvil y/o Banca Digital (Internet)"/>
    <m/>
    <m/>
    <s v="Uso de mis servicios y/o productos"/>
    <m/>
  </r>
  <r>
    <n v="13268591588"/>
    <n v="0"/>
    <s v="NPS NOV-DIC"/>
    <d v="2022-01-18T13:41:46"/>
    <s v="2022_01"/>
    <x v="1"/>
    <n v="2022"/>
    <n v="2021"/>
    <x v="1"/>
    <s v="K"/>
    <x v="1"/>
    <s v="ZAPATA"/>
    <s v="CLIENTE EXTERNO"/>
    <s v="Satisfecho"/>
    <s v="No"/>
    <m/>
    <m/>
    <m/>
    <m/>
    <m/>
    <m/>
    <m/>
    <m/>
    <m/>
    <m/>
    <m/>
    <m/>
    <m/>
    <s v="No"/>
    <m/>
    <m/>
    <m/>
    <m/>
    <m/>
    <m/>
    <m/>
    <m/>
    <m/>
    <m/>
    <m/>
    <m/>
    <s v="Atención del ejecutivo (s) del banco"/>
    <m/>
    <m/>
    <s v="Producto y/o servicio contratado"/>
    <m/>
    <m/>
    <m/>
  </r>
  <r>
    <n v="13268571633"/>
    <n v="13268571633"/>
    <s v="NPS NOV-DIC"/>
    <d v="2022-01-18T13:33:24"/>
    <s v="2022_01"/>
    <x v="1"/>
    <n v="2022"/>
    <n v="2021"/>
    <x v="7"/>
    <s v="H"/>
    <x v="0"/>
    <s v="MATRIZ"/>
    <s v="CLIENTE EXTERNO"/>
    <s v="Satisfecho"/>
    <s v="No"/>
    <m/>
    <m/>
    <m/>
    <m/>
    <m/>
    <m/>
    <m/>
    <m/>
    <m/>
    <m/>
    <m/>
    <m/>
    <m/>
    <s v="Sí"/>
    <s v="Información de la cuenta"/>
    <m/>
    <m/>
    <m/>
    <m/>
    <m/>
    <m/>
    <m/>
    <m/>
    <s v="5 Muy satisfecho"/>
    <s v="5 Muy satisfecho"/>
    <s v="1 Nada satisfecho"/>
    <m/>
    <m/>
    <m/>
    <s v="Producto y/o servicio contratado"/>
    <m/>
    <m/>
    <m/>
  </r>
  <r>
    <n v="13268572977"/>
    <n v="0"/>
    <s v="NPS NOV-DIC"/>
    <d v="2022-01-18T13:33:37"/>
    <s v="2022_01"/>
    <x v="1"/>
    <n v="2022"/>
    <n v="2021"/>
    <x v="1"/>
    <s v="K"/>
    <x v="1"/>
    <s v="CIUDAD JARDIN"/>
    <s v="EMPLEADO BANCO"/>
    <s v="Satisfecho"/>
    <s v="Sí"/>
    <s v="Muy satisfecho"/>
    <s v="Muy satisfecho"/>
    <s v="Muy satisfecho"/>
    <s v="Muy satisfecho"/>
    <s v="Muy satisfactorio"/>
    <s v="D"/>
    <s v="4.Satisfecho"/>
    <s v="4.Satisfecho"/>
    <s v="5.Muy satisfecho"/>
    <s v="5.Muy satisfecho"/>
    <s v="Consulta de saldo y/o Estado de cuenta"/>
    <s v="4 Satisfecho"/>
    <s v="4 Satisfecho"/>
    <s v="No"/>
    <m/>
    <m/>
    <m/>
    <m/>
    <m/>
    <m/>
    <m/>
    <m/>
    <m/>
    <m/>
    <m/>
    <m/>
    <s v="Atención del ejecutivo (s) del banco"/>
    <s v="Experiencia al abrir mi cuenta / crédito / inversión"/>
    <m/>
    <m/>
    <s v="Cajeros y/o sucursales"/>
    <m/>
    <m/>
  </r>
  <r>
    <n v="13268550102"/>
    <n v="0"/>
    <s v="NPS NOV-DIC"/>
    <d v="2022-01-18T13:24:17"/>
    <s v="2022_01"/>
    <x v="1"/>
    <n v="2022"/>
    <n v="2021"/>
    <x v="0"/>
    <s v="I"/>
    <x v="0"/>
    <s v="CHALCO"/>
    <s v="CLIENTE EXTERNO"/>
    <s v="Satisfecho"/>
    <s v="No"/>
    <m/>
    <m/>
    <m/>
    <m/>
    <m/>
    <m/>
    <m/>
    <m/>
    <m/>
    <m/>
    <s v="Transferencias y/o pagos"/>
    <s v="5 Muy satisfecho"/>
    <s v="5 Muy satisfecho"/>
    <s v="No"/>
    <m/>
    <m/>
    <m/>
    <m/>
    <m/>
    <m/>
    <m/>
    <m/>
    <m/>
    <m/>
    <m/>
    <m/>
    <m/>
    <m/>
    <m/>
    <m/>
    <s v="Cajeros y/o sucursales"/>
    <m/>
    <m/>
  </r>
  <r>
    <n v="13268559892"/>
    <n v="0"/>
    <s v="NPS NOV-DIC"/>
    <d v="2022-01-18T13:26:51"/>
    <s v="2022_01"/>
    <x v="1"/>
    <n v="2022"/>
    <n v="2021"/>
    <x v="3"/>
    <s v="F"/>
    <x v="2"/>
    <s v="PATRIMONIAL"/>
    <s v="CLIENTE EXTERNO"/>
    <m/>
    <m/>
    <m/>
    <m/>
    <m/>
    <m/>
    <m/>
    <m/>
    <m/>
    <m/>
    <m/>
    <m/>
    <m/>
    <m/>
    <m/>
    <m/>
    <m/>
    <m/>
    <m/>
    <m/>
    <m/>
    <m/>
    <m/>
    <m/>
    <m/>
    <m/>
    <m/>
    <m/>
    <s v="Atención del ejecutivo (s) del banco"/>
    <m/>
    <m/>
    <m/>
    <m/>
    <m/>
    <s v="Tasas de interés bajas"/>
  </r>
  <r>
    <n v="13268533398"/>
    <n v="0"/>
    <s v="NPS NOV-DIC"/>
    <d v="2022-01-18T13:17:22"/>
    <s v="2022_01"/>
    <x v="1"/>
    <n v="2022"/>
    <n v="2021"/>
    <x v="1"/>
    <s v="K"/>
    <x v="1"/>
    <s v="ZAPATA"/>
    <s v="EMPLEADO GRUPO"/>
    <s v="Muy satisfecho"/>
    <s v="Sí"/>
    <s v="Muy satisfecho"/>
    <s v="Satisfecho"/>
    <s v="Muy satisfecho"/>
    <s v="Satisfecho"/>
    <s v="Muy satisfactorio"/>
    <s v="D"/>
    <s v="4.Satisfecho"/>
    <s v="4.Satisfecho"/>
    <s v="4.Satisfecho"/>
    <s v="5.Muy satisfecho"/>
    <s v="Consulta de saldo y/o Estado de cuenta"/>
    <s v="5 Muy satisfecho"/>
    <s v="5 Muy satisfecho"/>
    <s v="No"/>
    <m/>
    <m/>
    <m/>
    <m/>
    <m/>
    <m/>
    <m/>
    <m/>
    <m/>
    <m/>
    <m/>
    <m/>
    <m/>
    <m/>
    <s v="Experiencia de la Aplicación Móvil y/o Banca Digital (Internet)"/>
    <m/>
    <m/>
    <m/>
    <m/>
  </r>
  <r>
    <n v="13268531959"/>
    <n v="0"/>
    <s v="NPS NOV-DIC"/>
    <d v="2022-01-18T13:17:09"/>
    <s v="2022_01"/>
    <x v="1"/>
    <n v="2022"/>
    <n v="2021"/>
    <x v="3"/>
    <s v="F"/>
    <x v="2"/>
    <s v="BENJAMIN FRANKLIN"/>
    <s v="EMPLEADO GRUPO"/>
    <s v="Poco satisfecho"/>
    <s v="Sí"/>
    <s v="Neutral"/>
    <s v="Satisfecho"/>
    <s v="Poco satisfecho"/>
    <s v="Neutral"/>
    <s v="Ni bueno ni malo"/>
    <s v="C"/>
    <s v="4.Satisfecho"/>
    <s v="4.Satisfecho"/>
    <s v="4.Satisfecho"/>
    <s v="4.Satisfecho"/>
    <s v="Transferencias y/o pagos"/>
    <s v="1 Nada satisfecho"/>
    <s v="1 Nada satisfecho"/>
    <s v="No"/>
    <m/>
    <m/>
    <m/>
    <m/>
    <m/>
    <m/>
    <m/>
    <m/>
    <m/>
    <m/>
    <m/>
    <m/>
    <m/>
    <m/>
    <s v="Experiencia de la Aplicación Móvil y/o Banca Digital (Internet)"/>
    <m/>
    <m/>
    <m/>
    <m/>
  </r>
  <r>
    <n v="13268503275"/>
    <n v="0"/>
    <s v="NPS NOV-DIC"/>
    <d v="2022-01-18T13:04:24"/>
    <s v="2022_01"/>
    <x v="1"/>
    <n v="2022"/>
    <n v="2021"/>
    <x v="7"/>
    <s v="H"/>
    <x v="0"/>
    <s v="MATRIZ"/>
    <s v="CLIENTE EXTERNO"/>
    <s v="Neutral"/>
    <s v="No"/>
    <m/>
    <m/>
    <m/>
    <m/>
    <m/>
    <m/>
    <m/>
    <m/>
    <m/>
    <m/>
    <s v="Consulta de saldo y/o Estado de cuenta"/>
    <s v="3 Neutral"/>
    <s v="3 Neutral"/>
    <s v="No"/>
    <m/>
    <m/>
    <m/>
    <m/>
    <m/>
    <m/>
    <m/>
    <m/>
    <m/>
    <m/>
    <m/>
    <m/>
    <m/>
    <m/>
    <m/>
    <m/>
    <m/>
    <s v="Uso de mis servicios y/o productos"/>
    <m/>
  </r>
  <r>
    <n v="13268495386"/>
    <n v="0"/>
    <s v="NPS NOV-DIC"/>
    <d v="2022-01-18T13:01:55"/>
    <s v="2022_01"/>
    <x v="1"/>
    <n v="2022"/>
    <n v="2021"/>
    <x v="1"/>
    <s v="K"/>
    <x v="1"/>
    <s v="CHALCO"/>
    <s v="CLIENTE EXTERNO"/>
    <m/>
    <m/>
    <m/>
    <m/>
    <m/>
    <m/>
    <m/>
    <m/>
    <m/>
    <m/>
    <m/>
    <m/>
    <m/>
    <m/>
    <m/>
    <m/>
    <m/>
    <m/>
    <m/>
    <m/>
    <m/>
    <m/>
    <m/>
    <m/>
    <m/>
    <m/>
    <m/>
    <m/>
    <m/>
    <s v="Experiencia al abrir mi cuenta / crédito / inversión"/>
    <s v="Experiencia de la Aplicación Móvil y/o Banca Digital (Internet)"/>
    <m/>
    <s v="Cajeros y/o sucursales"/>
    <m/>
    <m/>
  </r>
  <r>
    <n v="13268477789"/>
    <n v="0"/>
    <s v="NPS NOV-DIC"/>
    <d v="2022-01-18T12:04:34"/>
    <s v="2022_01"/>
    <x v="1"/>
    <n v="2022"/>
    <n v="2021"/>
    <x v="0"/>
    <s v="I"/>
    <x v="0"/>
    <s v="MATRIZ"/>
    <s v="EMPLEADO GRUPO"/>
    <s v="Satisfecho"/>
    <s v="No"/>
    <m/>
    <m/>
    <m/>
    <m/>
    <m/>
    <m/>
    <m/>
    <m/>
    <m/>
    <m/>
    <s v="Consulta de saldo y/o Estado de cuenta"/>
    <s v="4 Satisfecho"/>
    <s v="3 Neutral"/>
    <s v="No"/>
    <m/>
    <m/>
    <m/>
    <m/>
    <m/>
    <m/>
    <m/>
    <m/>
    <m/>
    <m/>
    <m/>
    <m/>
    <m/>
    <m/>
    <m/>
    <s v="Producto y/o servicio contratado"/>
    <m/>
    <m/>
    <m/>
  </r>
  <r>
    <n v="13268475823"/>
    <n v="0"/>
    <s v="NPS NOV-DIC"/>
    <d v="2022-01-18T12:55:54"/>
    <s v="2022_01"/>
    <x v="1"/>
    <n v="2022"/>
    <n v="2021"/>
    <x v="5"/>
    <s v="J"/>
    <x v="1"/>
    <s v="DIVISION DEL NORTE"/>
    <s v="CLIENTE EXTERNO"/>
    <s v="Satisfecho"/>
    <s v="No"/>
    <m/>
    <m/>
    <m/>
    <m/>
    <m/>
    <m/>
    <m/>
    <m/>
    <m/>
    <m/>
    <m/>
    <m/>
    <m/>
    <s v="No"/>
    <m/>
    <m/>
    <m/>
    <m/>
    <m/>
    <m/>
    <m/>
    <m/>
    <m/>
    <m/>
    <m/>
    <m/>
    <m/>
    <m/>
    <m/>
    <s v="Producto y/o servicio contratado"/>
    <m/>
    <m/>
    <m/>
  </r>
  <r>
    <n v="13268473149"/>
    <n v="0"/>
    <s v="NPS NOV-DIC"/>
    <d v="2022-01-18T12:55:00"/>
    <s v="2022_01"/>
    <x v="1"/>
    <n v="2022"/>
    <n v="2021"/>
    <x v="5"/>
    <s v="J"/>
    <x v="1"/>
    <s v="ZONA CENTRO"/>
    <s v="CLIENTE EXTERNO"/>
    <s v="Satisfecho"/>
    <s v="No"/>
    <m/>
    <m/>
    <m/>
    <m/>
    <m/>
    <m/>
    <m/>
    <m/>
    <m/>
    <m/>
    <s v="Consulta de saldo y/o Estado de cuenta"/>
    <s v="5 Muy satisfecho"/>
    <s v="3 Neutral"/>
    <s v="No"/>
    <m/>
    <m/>
    <m/>
    <m/>
    <m/>
    <m/>
    <m/>
    <m/>
    <m/>
    <m/>
    <m/>
    <m/>
    <s v="Atención del ejecutivo (s) del banco"/>
    <s v="Experiencia al abrir mi cuenta / crédito / inversión"/>
    <m/>
    <m/>
    <m/>
    <m/>
    <m/>
  </r>
  <r>
    <n v="13268442927"/>
    <n v="0"/>
    <s v="NPS NOV-DIC"/>
    <d v="2022-01-18T12:42:01"/>
    <s v="2022_01"/>
    <x v="1"/>
    <n v="2022"/>
    <n v="2021"/>
    <x v="1"/>
    <s v="K"/>
    <x v="1"/>
    <s v="REFORMA"/>
    <s v="CLIENTE EXTERNO"/>
    <s v="Satisfecho"/>
    <s v="No"/>
    <m/>
    <m/>
    <m/>
    <m/>
    <m/>
    <m/>
    <m/>
    <m/>
    <m/>
    <m/>
    <s v="Consulta de saldo y/o Estado de cuenta"/>
    <s v="2 Poco satisfecho"/>
    <s v="3 Neutral"/>
    <s v="No"/>
    <m/>
    <m/>
    <m/>
    <m/>
    <m/>
    <m/>
    <m/>
    <m/>
    <m/>
    <m/>
    <m/>
    <m/>
    <m/>
    <m/>
    <m/>
    <m/>
    <m/>
    <m/>
    <s v="Nunca he sufrido de clonación de tarjetas  ni he sufrido de compras no reconocidas"/>
  </r>
  <r>
    <n v="13268430493"/>
    <n v="0"/>
    <s v="NPS NOV-DIC"/>
    <d v="2022-01-18T11:20:44"/>
    <s v="2022_01"/>
    <x v="1"/>
    <n v="2022"/>
    <n v="2021"/>
    <x v="5"/>
    <s v="J"/>
    <x v="1"/>
    <s v="MATRIZ"/>
    <s v="EMPLEADO BANCO"/>
    <s v="Satisfecho"/>
    <s v="Sí"/>
    <s v="Satisfecho"/>
    <s v="Satisfecho"/>
    <s v="Satisfecho"/>
    <s v="Satisfecho"/>
    <s v="Muy satisfactorio"/>
    <s v="D"/>
    <s v="4.Satisfecho"/>
    <s v="4.Satisfecho"/>
    <s v="4.Satisfecho"/>
    <s v="4.Satisfecho"/>
    <m/>
    <m/>
    <m/>
    <s v="No"/>
    <m/>
    <m/>
    <m/>
    <m/>
    <m/>
    <m/>
    <m/>
    <m/>
    <m/>
    <m/>
    <m/>
    <m/>
    <m/>
    <m/>
    <m/>
    <m/>
    <m/>
    <s v="Uso de mis servicios y/o productos"/>
    <m/>
  </r>
  <r>
    <n v="13268374779"/>
    <n v="0"/>
    <s v="NPS NOV-DIC"/>
    <d v="2022-01-18T12:15:42"/>
    <s v="2022_01"/>
    <x v="1"/>
    <n v="2022"/>
    <n v="2021"/>
    <x v="1"/>
    <s v="K"/>
    <x v="1"/>
    <s v="MUNDO IMPERIAL"/>
    <s v="CLIENTE EXTERNO"/>
    <s v="Satisfecho"/>
    <s v="Sí"/>
    <s v="Satisfecho"/>
    <s v="Satisfecho"/>
    <s v="Neutral"/>
    <s v="Muy satisfecho"/>
    <s v="Muy satisfactorio"/>
    <s v="D"/>
    <s v="4.Satisfecho"/>
    <s v="4.Satisfecho"/>
    <s v="4.Satisfecho"/>
    <s v="4.Satisfecho"/>
    <m/>
    <m/>
    <m/>
    <s v="No"/>
    <m/>
    <m/>
    <m/>
    <m/>
    <m/>
    <m/>
    <m/>
    <m/>
    <m/>
    <m/>
    <m/>
    <m/>
    <m/>
    <s v="Experiencia al abrir mi cuenta / crédito / inversión"/>
    <m/>
    <m/>
    <m/>
    <m/>
    <m/>
  </r>
  <r>
    <n v="13268412415"/>
    <n v="0"/>
    <s v="NPS NOV-DIC"/>
    <d v="2022-01-18T12:30:38"/>
    <s v="2022_01"/>
    <x v="1"/>
    <n v="2022"/>
    <n v="2021"/>
    <x v="0"/>
    <s v="I"/>
    <x v="0"/>
    <s v="MATRIZ"/>
    <s v="EMPLEADO GRUPO"/>
    <s v="Satisfecho"/>
    <s v="Sí"/>
    <s v="Neutral"/>
    <s v="Neutral"/>
    <s v="Satisfecho"/>
    <s v="Satisfecho"/>
    <s v="Ni bueno ni malo"/>
    <s v="C"/>
    <s v="3.Neutral"/>
    <s v="4.Satisfecho"/>
    <s v="4.Satisfecho"/>
    <s v="3.Neutral"/>
    <s v="Transferencias y/o pagos"/>
    <s v="4 Satisfecho"/>
    <s v="4 Satisfecho"/>
    <s v="No"/>
    <m/>
    <m/>
    <m/>
    <m/>
    <m/>
    <m/>
    <m/>
    <m/>
    <m/>
    <m/>
    <m/>
    <m/>
    <m/>
    <m/>
    <s v="Experiencia de la Aplicación Móvil y/o Banca Digital (Internet)"/>
    <m/>
    <m/>
    <m/>
    <m/>
  </r>
  <r>
    <n v="13268394626"/>
    <n v="13268394626"/>
    <s v="NPS NOV-DIC"/>
    <d v="2022-01-18T12:23:09"/>
    <s v="2022_01"/>
    <x v="1"/>
    <n v="2022"/>
    <n v="2021"/>
    <x v="4"/>
    <s v="A"/>
    <x v="2"/>
    <s v="MATRIZ"/>
    <s v="EMPLEADO GRUPO"/>
    <s v="Poco satisfecho"/>
    <s v="Sí"/>
    <s v="Nada satisfecho"/>
    <s v="Nada satisfecho"/>
    <s v="Poco satisfecho"/>
    <s v="Nada satisfecho"/>
    <s v="Malo"/>
    <s v="B"/>
    <s v="2.Poco satisfecho"/>
    <s v="2.Poco satisfecho"/>
    <s v="1.Nada satisfecho"/>
    <s v="1.Nada satisfecho"/>
    <s v="Transferencias y/o pagos"/>
    <s v="3 Neutral"/>
    <s v="3 Neutral"/>
    <s v="Sí"/>
    <m/>
    <m/>
    <m/>
    <m/>
    <m/>
    <s v="Soporte de la Banca móvil o digital (Internet)"/>
    <m/>
    <m/>
    <s v="Seguimiento a una queja"/>
    <s v="1 Nada satisfecho"/>
    <s v="1 Nada satisfecho"/>
    <s v="1 Nada satisfecho"/>
    <s v="Atención del ejecutivo (s) del banco"/>
    <m/>
    <s v="Experiencia de la Aplicación Móvil y/o Banca Digital (Internet)"/>
    <m/>
    <m/>
    <m/>
    <m/>
  </r>
  <r>
    <n v="13268409956"/>
    <n v="0"/>
    <s v="NPS NOV-DIC"/>
    <d v="2022-01-18T12:29:31"/>
    <s v="2022_01"/>
    <x v="1"/>
    <n v="2022"/>
    <n v="2021"/>
    <x v="1"/>
    <s v="K"/>
    <x v="1"/>
    <s v="DIVISION DEL NORTE"/>
    <s v="CLIENTE EXTERNO"/>
    <m/>
    <m/>
    <m/>
    <m/>
    <m/>
    <m/>
    <m/>
    <m/>
    <m/>
    <m/>
    <m/>
    <m/>
    <m/>
    <m/>
    <m/>
    <m/>
    <m/>
    <m/>
    <m/>
    <m/>
    <m/>
    <m/>
    <m/>
    <m/>
    <m/>
    <m/>
    <m/>
    <m/>
    <s v="Atención del ejecutivo (s) del banco"/>
    <m/>
    <m/>
    <m/>
    <m/>
    <m/>
    <m/>
  </r>
  <r>
    <n v="13268384883"/>
    <n v="0"/>
    <s v="NPS NOV-DIC"/>
    <d v="2022-01-18T12:15:08"/>
    <s v="2022_01"/>
    <x v="1"/>
    <n v="2022"/>
    <n v="2021"/>
    <x v="1"/>
    <s v="K"/>
    <x v="1"/>
    <s v="ZONA CENTRO"/>
    <s v="CLIENTE EXTERNO"/>
    <s v="Muy satisfecho"/>
    <s v="Sí"/>
    <s v="Muy satisfecho"/>
    <s v="Muy satisfecho"/>
    <s v="Muy satisfecho"/>
    <s v="Muy satisfecho"/>
    <s v="Superior a lo esperado"/>
    <s v="E"/>
    <s v="4.Satisfecho"/>
    <s v="4.Satisfecho"/>
    <s v="5.Muy satisfecho"/>
    <s v="4.Satisfecho"/>
    <m/>
    <m/>
    <m/>
    <s v="No"/>
    <m/>
    <m/>
    <m/>
    <m/>
    <m/>
    <m/>
    <m/>
    <m/>
    <m/>
    <m/>
    <m/>
    <m/>
    <m/>
    <m/>
    <m/>
    <m/>
    <m/>
    <s v="Uso de mis servicios y/o productos"/>
    <m/>
  </r>
  <r>
    <n v="13268398434"/>
    <n v="0"/>
    <s v="NPS NOV-DIC"/>
    <d v="2022-01-18T12:24:39"/>
    <s v="2022_01"/>
    <x v="1"/>
    <n v="2022"/>
    <n v="2021"/>
    <x v="1"/>
    <s v="K"/>
    <x v="1"/>
    <s v="ZONA CENTRO"/>
    <s v="CLIENTE EXTERNO"/>
    <s v="Muy satisfecho"/>
    <s v="No"/>
    <m/>
    <m/>
    <m/>
    <m/>
    <m/>
    <m/>
    <m/>
    <m/>
    <m/>
    <m/>
    <s v="Transferencias y/o pagos"/>
    <s v="5 Muy satisfecho"/>
    <s v="5 Muy satisfecho"/>
    <s v="No"/>
    <m/>
    <m/>
    <m/>
    <m/>
    <m/>
    <m/>
    <m/>
    <m/>
    <m/>
    <m/>
    <m/>
    <m/>
    <m/>
    <m/>
    <m/>
    <s v="Producto y/o servicio contratado"/>
    <m/>
    <m/>
    <m/>
  </r>
  <r>
    <n v="13268389664"/>
    <n v="13268389664"/>
    <s v="NPS NOV-DIC"/>
    <d v="2022-01-18T12:21:36"/>
    <s v="2022_01"/>
    <x v="1"/>
    <n v="2022"/>
    <n v="2021"/>
    <x v="4"/>
    <s v="A"/>
    <x v="2"/>
    <s v="ZAPATA"/>
    <s v="CLIENTE EXTERNO"/>
    <s v="Poco satisfecho"/>
    <s v="Sí"/>
    <s v="Nada satisfecho"/>
    <s v="Poco satisfecho"/>
    <s v="Neutral"/>
    <s v="Nada satisfecho"/>
    <s v="Malo"/>
    <s v="B"/>
    <s v="4.Satisfecho"/>
    <s v="3.Neutral"/>
    <s v="3.Neutral"/>
    <s v="1.Nada satisfecho"/>
    <s v="Transferencias y/o pagos"/>
    <s v="1 Nada satisfecho"/>
    <s v="1 Nada satisfecho"/>
    <s v="Sí"/>
    <m/>
    <m/>
    <m/>
    <m/>
    <m/>
    <s v="Soporte de la Banca móvil o digital (Internet)"/>
    <m/>
    <m/>
    <m/>
    <s v="2 Poco satisfecho"/>
    <s v="1 Nada satisfecho"/>
    <s v="1 Nada satisfecho"/>
    <s v="Atención del ejecutivo (s) del banco"/>
    <m/>
    <s v="Experiencia de la Aplicación Móvil y/o Banca Digital (Internet)"/>
    <m/>
    <s v="Cajeros y/o sucursales"/>
    <m/>
    <m/>
  </r>
  <r>
    <n v="13268388328"/>
    <n v="0"/>
    <s v="NPS NOV-DIC"/>
    <d v="2022-01-18T12:19:59"/>
    <s v="2022_01"/>
    <x v="1"/>
    <n v="2022"/>
    <n v="2021"/>
    <x v="1"/>
    <s v="K"/>
    <x v="1"/>
    <s v="MATRIZ"/>
    <s v="CLIENTE EXTERNO"/>
    <m/>
    <m/>
    <m/>
    <m/>
    <m/>
    <m/>
    <m/>
    <m/>
    <m/>
    <m/>
    <m/>
    <m/>
    <m/>
    <m/>
    <m/>
    <m/>
    <m/>
    <m/>
    <m/>
    <m/>
    <m/>
    <m/>
    <m/>
    <m/>
    <m/>
    <m/>
    <m/>
    <m/>
    <m/>
    <s v="Experiencia al abrir mi cuenta / crédito / inversión"/>
    <m/>
    <m/>
    <m/>
    <m/>
    <s v="Atención de los ejecutivos"/>
  </r>
  <r>
    <n v="13268384169"/>
    <n v="13268384169"/>
    <s v="NPS NOV-DIC"/>
    <d v="2022-01-18T12:19:10"/>
    <s v="2022_01"/>
    <x v="1"/>
    <n v="2022"/>
    <n v="2021"/>
    <x v="1"/>
    <s v="K"/>
    <x v="1"/>
    <s v="ZONA CENTRO"/>
    <s v="CLIENTE EXTERNO"/>
    <s v="Satisfecho"/>
    <s v="No"/>
    <m/>
    <m/>
    <m/>
    <m/>
    <m/>
    <m/>
    <m/>
    <m/>
    <m/>
    <m/>
    <m/>
    <m/>
    <m/>
    <s v="Sí"/>
    <m/>
    <m/>
    <s v="Información sobre mi crédito automotriz"/>
    <m/>
    <m/>
    <m/>
    <m/>
    <m/>
    <m/>
    <s v="5 Muy satisfecho"/>
    <s v="5 Muy satisfecho"/>
    <s v="5 Muy satisfecho"/>
    <s v="Atención del ejecutivo (s) del banco"/>
    <m/>
    <m/>
    <m/>
    <m/>
    <m/>
    <m/>
  </r>
  <r>
    <n v="13268371006"/>
    <n v="13268371006"/>
    <s v="NPS NOV-DIC"/>
    <d v="2022-01-18T12:14:03"/>
    <s v="2022_01"/>
    <x v="1"/>
    <n v="2022"/>
    <n v="2021"/>
    <x v="4"/>
    <s v="A"/>
    <x v="2"/>
    <s v="ZONA CENTRO"/>
    <s v="CLIENTE EXTERNO"/>
    <s v="Nada satisfecho"/>
    <s v="Sí"/>
    <s v="Poco satisfecho"/>
    <s v="Poco satisfecho"/>
    <s v="Nada satisfecho"/>
    <s v="Nada satisfecho"/>
    <s v="Malo"/>
    <s v="B"/>
    <s v="2.Poco satisfecho"/>
    <s v="2.Poco satisfecho"/>
    <s v="2.Poco satisfecho"/>
    <s v="2.Poco satisfecho"/>
    <m/>
    <m/>
    <m/>
    <s v="Sí"/>
    <s v="Información de la cuenta"/>
    <m/>
    <m/>
    <m/>
    <m/>
    <m/>
    <m/>
    <m/>
    <m/>
    <s v="1 Nada satisfecho"/>
    <s v="1 Nada satisfecho"/>
    <s v="1 Nada satisfecho"/>
    <m/>
    <m/>
    <m/>
    <m/>
    <m/>
    <m/>
    <s v="Sus líneas telefónicas y atención a clientes es pésimo"/>
  </r>
  <r>
    <n v="13268370779"/>
    <n v="0"/>
    <s v="NPS NOV-DIC"/>
    <d v="2022-01-18T12:14:13"/>
    <s v="2022_01"/>
    <x v="1"/>
    <n v="2022"/>
    <n v="2021"/>
    <x v="1"/>
    <s v="K"/>
    <x v="1"/>
    <s v="ZONA CENTRO"/>
    <s v="CLIENTE EXTERNO"/>
    <s v="Muy satisfecho"/>
    <s v="No"/>
    <m/>
    <m/>
    <m/>
    <m/>
    <m/>
    <m/>
    <m/>
    <m/>
    <m/>
    <m/>
    <s v="Transferencias y/o pagos"/>
    <s v="5 Muy satisfecho"/>
    <s v="5 Muy satisfecho"/>
    <s v="No"/>
    <m/>
    <m/>
    <m/>
    <m/>
    <m/>
    <m/>
    <m/>
    <m/>
    <m/>
    <m/>
    <m/>
    <m/>
    <m/>
    <m/>
    <s v="Experiencia de la Aplicación Móvil y/o Banca Digital (Internet)"/>
    <m/>
    <m/>
    <m/>
    <m/>
  </r>
  <r>
    <n v="13268343099"/>
    <n v="13268343099"/>
    <s v="NPS NOV-DIC"/>
    <d v="2022-01-18T11:35:49"/>
    <s v="2022_01"/>
    <x v="1"/>
    <n v="2022"/>
    <n v="2021"/>
    <x v="7"/>
    <s v="H"/>
    <x v="0"/>
    <s v="MUNDO IMPERIAL"/>
    <s v="EMPLEADO GRUPO"/>
    <s v="Poco satisfecho"/>
    <s v="No"/>
    <m/>
    <m/>
    <m/>
    <m/>
    <m/>
    <m/>
    <m/>
    <m/>
    <m/>
    <m/>
    <s v="Consulta de saldo y/o Estado de cuenta"/>
    <s v="3 Neutral"/>
    <s v="3 Neutral"/>
    <s v="Sí"/>
    <m/>
    <m/>
    <m/>
    <m/>
    <m/>
    <s v="Soporte de la Banca móvil o digital (Internet)"/>
    <m/>
    <m/>
    <m/>
    <s v="1 Nada satisfecho"/>
    <s v="2 Poco satisfecho"/>
    <s v="2 Poco satisfecho"/>
    <s v="Atención del ejecutivo (s) del banco"/>
    <m/>
    <s v="Experiencia de la Aplicación Móvil y/o Banca Digital (Internet)"/>
    <m/>
    <m/>
    <m/>
    <m/>
  </r>
  <r>
    <n v="13268348311"/>
    <n v="0"/>
    <s v="NPS NOV-DIC"/>
    <d v="2022-01-18T12:05:11"/>
    <s v="2022_01"/>
    <x v="1"/>
    <n v="2022"/>
    <n v="2021"/>
    <x v="1"/>
    <s v="K"/>
    <x v="1"/>
    <s v="ZAPATA"/>
    <s v="CLIENTE EXTERNO"/>
    <s v="Muy satisfecho"/>
    <s v="No"/>
    <m/>
    <m/>
    <m/>
    <m/>
    <m/>
    <m/>
    <m/>
    <m/>
    <m/>
    <m/>
    <s v="Transferencias y/o pagos"/>
    <s v="5 Muy satisfecho"/>
    <s v="5 Muy satisfecho"/>
    <s v="No"/>
    <m/>
    <m/>
    <m/>
    <m/>
    <m/>
    <m/>
    <m/>
    <m/>
    <m/>
    <m/>
    <m/>
    <m/>
    <s v="Atención del ejecutivo (s) del banco"/>
    <s v="Experiencia al abrir mi cuenta / crédito / inversión"/>
    <m/>
    <m/>
    <m/>
    <m/>
    <m/>
  </r>
  <r>
    <n v="13268343972"/>
    <n v="0"/>
    <s v="NPS NOV-DIC"/>
    <d v="2022-01-18T12:03:48"/>
    <s v="2022_01"/>
    <x v="1"/>
    <n v="2022"/>
    <n v="2021"/>
    <x v="5"/>
    <s v="J"/>
    <x v="1"/>
    <s v="MATRIZ"/>
    <s v="CLIENTE EXTERNO"/>
    <s v="Satisfecho"/>
    <s v="Sí"/>
    <s v="Neutral"/>
    <s v="Muy satisfecho"/>
    <s v="Muy satisfecho"/>
    <s v="Muy satisfecho"/>
    <s v="Superior a lo esperado"/>
    <s v="E"/>
    <s v="5.Muy satisfecho"/>
    <s v="5.Muy satisfecho"/>
    <s v="5.Muy satisfecho"/>
    <s v="5.Muy satisfecho"/>
    <s v="Transferencias y/o pagos"/>
    <s v="1 Nada satisfecho"/>
    <s v="3 Neutral"/>
    <s v="No"/>
    <m/>
    <m/>
    <m/>
    <m/>
    <m/>
    <m/>
    <m/>
    <m/>
    <m/>
    <m/>
    <m/>
    <m/>
    <s v="Atención del ejecutivo (s) del banco"/>
    <s v="Experiencia al abrir mi cuenta / crédito / inversión"/>
    <m/>
    <s v="Producto y/o servicio contratado"/>
    <m/>
    <s v="Uso de mis servicios y/o productos"/>
    <m/>
  </r>
  <r>
    <n v="13268329919"/>
    <n v="0"/>
    <s v="NPS NOV-DIC"/>
    <d v="2022-01-18T11:56:20"/>
    <s v="2022_01"/>
    <x v="1"/>
    <n v="2022"/>
    <n v="2021"/>
    <x v="7"/>
    <s v="H"/>
    <x v="0"/>
    <s v="PATRIMONIAL"/>
    <s v="CLIENTE EXTERNO"/>
    <s v="Poco satisfecho"/>
    <s v="No"/>
    <m/>
    <m/>
    <m/>
    <m/>
    <m/>
    <m/>
    <m/>
    <m/>
    <m/>
    <m/>
    <s v="Consulta de saldo y/o Estado de cuenta"/>
    <s v="5 Muy satisfecho"/>
    <s v="3 Neutral"/>
    <s v="No"/>
    <m/>
    <m/>
    <m/>
    <m/>
    <m/>
    <m/>
    <m/>
    <m/>
    <m/>
    <m/>
    <m/>
    <m/>
    <m/>
    <m/>
    <m/>
    <m/>
    <m/>
    <m/>
    <s v="La tasa de interés de los productos de Banca Patrimonial NO son competitivos"/>
  </r>
  <r>
    <n v="13268324235"/>
    <n v="13268324235"/>
    <s v="NPS NOV-DIC"/>
    <d v="2022-01-18T11:55:59"/>
    <s v="2022_01"/>
    <x v="1"/>
    <n v="2022"/>
    <n v="2021"/>
    <x v="1"/>
    <s v="K"/>
    <x v="1"/>
    <s v="REFORMA"/>
    <s v="CLIENTE EXTERNO"/>
    <s v="Muy satisfecho"/>
    <s v="Sí"/>
    <s v="Muy satisfecho"/>
    <s v="Muy satisfecho"/>
    <s v="Muy satisfecho"/>
    <s v="Neutral"/>
    <s v="Superior a lo esperado"/>
    <s v="E"/>
    <s v="5.Muy satisfecho"/>
    <s v="5.Muy satisfecho"/>
    <s v="5.Muy satisfecho"/>
    <s v="5.Muy satisfecho"/>
    <m/>
    <m/>
    <m/>
    <s v="Sí"/>
    <m/>
    <s v="Saldo de mi cuenta"/>
    <m/>
    <m/>
    <m/>
    <m/>
    <s v="Horario del banco/número de teléfono/dirección"/>
    <m/>
    <m/>
    <s v="3 Neutral"/>
    <s v="5 Muy satisfecho"/>
    <s v="5 Muy satisfecho"/>
    <s v="Atención del ejecutivo (s) del banco"/>
    <m/>
    <m/>
    <s v="Producto y/o servicio contratado"/>
    <m/>
    <m/>
    <m/>
  </r>
  <r>
    <n v="13268328231"/>
    <n v="0"/>
    <s v="NPS NOV-DIC"/>
    <d v="2022-01-18T11:57:28"/>
    <s v="2022_01"/>
    <x v="1"/>
    <n v="2022"/>
    <n v="2021"/>
    <x v="1"/>
    <s v="K"/>
    <x v="1"/>
    <s v="FELIX CUEVAS"/>
    <s v="CLIENTE EXTERNO"/>
    <s v="Satisfecho"/>
    <s v="No"/>
    <m/>
    <m/>
    <m/>
    <m/>
    <m/>
    <m/>
    <m/>
    <m/>
    <m/>
    <m/>
    <m/>
    <m/>
    <m/>
    <s v="No"/>
    <m/>
    <m/>
    <m/>
    <m/>
    <m/>
    <m/>
    <m/>
    <m/>
    <m/>
    <m/>
    <m/>
    <m/>
    <s v="Atención del ejecutivo (s) del banco"/>
    <m/>
    <m/>
    <s v="Producto y/o servicio contratado"/>
    <m/>
    <m/>
    <m/>
  </r>
  <r>
    <n v="13268305241"/>
    <n v="0"/>
    <s v="NPS NOV-DIC"/>
    <d v="2022-01-18T11:46:07"/>
    <s v="2022_01"/>
    <x v="1"/>
    <n v="2022"/>
    <n v="2021"/>
    <x v="5"/>
    <s v="J"/>
    <x v="1"/>
    <s v="MATRIZ"/>
    <s v="EMPLEADO GRUPO"/>
    <s v="Satisfecho"/>
    <s v="No"/>
    <m/>
    <m/>
    <m/>
    <m/>
    <m/>
    <m/>
    <m/>
    <m/>
    <m/>
    <m/>
    <s v="Transferencias y/o pagos"/>
    <s v="5 Muy satisfecho"/>
    <s v="5 Muy satisfecho"/>
    <s v="No"/>
    <m/>
    <m/>
    <m/>
    <m/>
    <m/>
    <m/>
    <m/>
    <m/>
    <m/>
    <m/>
    <m/>
    <m/>
    <s v="Atención del ejecutivo (s) del banco"/>
    <m/>
    <m/>
    <m/>
    <m/>
    <m/>
    <m/>
  </r>
  <r>
    <n v="13268312953"/>
    <n v="0"/>
    <s v="NPS NOV-DIC"/>
    <d v="2022-01-18T11:51:28"/>
    <s v="2022_01"/>
    <x v="1"/>
    <n v="2022"/>
    <n v="2021"/>
    <x v="0"/>
    <s v="I"/>
    <x v="0"/>
    <s v="MATRIZ"/>
    <s v="CLIENTE EXTERNO"/>
    <s v="Satisfecho"/>
    <s v="Sí"/>
    <s v="Muy satisfecho"/>
    <s v="Muy satisfecho"/>
    <s v="Muy satisfecho"/>
    <s v="Muy satisfecho"/>
    <s v="Muy satisfactorio"/>
    <s v="D"/>
    <s v="4.Satisfecho"/>
    <s v="5.Muy satisfecho"/>
    <s v="5.Muy satisfecho"/>
    <s v="4.Satisfecho"/>
    <m/>
    <m/>
    <m/>
    <s v="No"/>
    <m/>
    <m/>
    <m/>
    <m/>
    <m/>
    <m/>
    <m/>
    <m/>
    <m/>
    <m/>
    <m/>
    <m/>
    <s v="Atención del ejecutivo (s) del banco"/>
    <m/>
    <m/>
    <m/>
    <m/>
    <m/>
    <m/>
  </r>
  <r>
    <n v="13268289290"/>
    <n v="13268289290"/>
    <s v="NPS NOV-DIC"/>
    <d v="2022-01-18T11:35:20"/>
    <s v="2022_01"/>
    <x v="1"/>
    <n v="2022"/>
    <n v="2021"/>
    <x v="9"/>
    <s v="E"/>
    <x v="2"/>
    <s v="MATRIZ"/>
    <s v="CLIENTE EXTERNO"/>
    <s v="Neutral"/>
    <s v="Sí"/>
    <s v="Satisfecho"/>
    <s v="Satisfecho"/>
    <s v="Muy satisfecho"/>
    <s v="Satisfecho"/>
    <s v="Muy satisfactorio"/>
    <s v="D"/>
    <s v="5.Muy satisfecho"/>
    <s v="4.Satisfecho"/>
    <s v="4.Satisfecho"/>
    <s v="4.Satisfecho"/>
    <m/>
    <m/>
    <m/>
    <s v="Sí"/>
    <m/>
    <m/>
    <s v="Información sobre mi crédito automotriz"/>
    <m/>
    <m/>
    <m/>
    <m/>
    <m/>
    <m/>
    <s v="1 Nada satisfecho"/>
    <s v="4 Satisfecho"/>
    <s v="4 Satisfecho"/>
    <m/>
    <s v="Experiencia al abrir mi cuenta / crédito / inversión"/>
    <m/>
    <m/>
    <s v="Cajeros y/o sucursales"/>
    <m/>
    <s v="Tardan demasiado tiempo en atender vía telefónica,   todo el personal se va a comer a la misma hora y no atienden en ese horario, deberían de escalonar los horarios de comida,   re-abrí mi cuenta para pagar un crédito de auto y nunca me dieron una tarjeta,  tardé varios días en instalar la aplicación móvil porque siempre marcaba error.   "/>
  </r>
  <r>
    <n v="13268298527"/>
    <n v="0"/>
    <s v="NPS NOV-DIC"/>
    <d v="2022-01-18T11:44:25"/>
    <s v="2022_01"/>
    <x v="1"/>
    <n v="2022"/>
    <n v="2021"/>
    <x v="1"/>
    <s v="K"/>
    <x v="1"/>
    <s v="MATRIZ"/>
    <s v="EMPLEADO GRUPO"/>
    <s v="Muy satisfecho"/>
    <s v="No"/>
    <m/>
    <m/>
    <m/>
    <m/>
    <m/>
    <m/>
    <m/>
    <m/>
    <m/>
    <m/>
    <s v="Transferencias y/o pagos"/>
    <s v="5 Muy satisfecho"/>
    <s v="5 Muy satisfecho"/>
    <s v="No"/>
    <m/>
    <m/>
    <m/>
    <m/>
    <m/>
    <m/>
    <m/>
    <m/>
    <m/>
    <m/>
    <m/>
    <m/>
    <m/>
    <m/>
    <m/>
    <m/>
    <m/>
    <m/>
    <s v="Eficiencia integral de los servicios que presta el Banco"/>
  </r>
  <r>
    <n v="13268296984"/>
    <n v="0"/>
    <s v="NPS NOV-DIC"/>
    <d v="2022-01-18T11:44:53"/>
    <s v="2022_01"/>
    <x v="1"/>
    <n v="2022"/>
    <n v="2021"/>
    <x v="1"/>
    <s v="K"/>
    <x v="1"/>
    <s v="BENJAMIN FRANKLIN"/>
    <s v="CLIENTE EXTERNO"/>
    <s v="Satisfecho"/>
    <s v="No"/>
    <m/>
    <m/>
    <m/>
    <m/>
    <m/>
    <m/>
    <m/>
    <m/>
    <m/>
    <m/>
    <s v="Consulta de saldo y/o Estado de cuenta"/>
    <s v="4 Satisfecho"/>
    <s v="3 Neutral"/>
    <s v="No"/>
    <m/>
    <m/>
    <m/>
    <m/>
    <m/>
    <m/>
    <m/>
    <m/>
    <m/>
    <m/>
    <m/>
    <m/>
    <s v="Atención del ejecutivo (s) del banco"/>
    <s v="Experiencia al abrir mi cuenta / crédito / inversión"/>
    <s v="Experiencia de la Aplicación Móvil y/o Banca Digital (Internet)"/>
    <s v="Producto y/o servicio contratado"/>
    <m/>
    <s v="Uso de mis servicios y/o productos"/>
    <m/>
  </r>
  <r>
    <n v="13268285459"/>
    <n v="0"/>
    <s v="NPS NOV-DIC"/>
    <d v="2022-01-18T11:40:47"/>
    <s v="2022_01"/>
    <x v="1"/>
    <n v="2022"/>
    <n v="2021"/>
    <x v="7"/>
    <s v="H"/>
    <x v="0"/>
    <s v="MATRIZ"/>
    <s v="EMPLEADO GRUPO"/>
    <s v="Satisfecho"/>
    <s v="Sí"/>
    <s v="Muy satisfecho"/>
    <s v="Muy satisfecho"/>
    <s v="Muy satisfecho"/>
    <s v="Neutral"/>
    <s v="Muy satisfactorio"/>
    <s v="D"/>
    <s v="5.Muy satisfecho"/>
    <s v="3.Neutral"/>
    <s v="3.Neutral"/>
    <s v="4.Satisfecho"/>
    <s v="Transferencias y/o pagos"/>
    <s v="4 Satisfecho"/>
    <s v="4 Satisfecho"/>
    <s v="No"/>
    <m/>
    <m/>
    <m/>
    <m/>
    <m/>
    <m/>
    <m/>
    <m/>
    <m/>
    <m/>
    <m/>
    <m/>
    <m/>
    <m/>
    <m/>
    <m/>
    <s v="Cajeros y/o sucursales"/>
    <m/>
    <m/>
  </r>
  <r>
    <n v="13268286205"/>
    <n v="0"/>
    <s v="NPS NOV-DIC"/>
    <d v="2022-01-18T11:40:41"/>
    <s v="2022_01"/>
    <x v="1"/>
    <n v="2022"/>
    <n v="2021"/>
    <x v="5"/>
    <s v="J"/>
    <x v="1"/>
    <s v="ZONA CENTRO"/>
    <s v="CLIENTE EXTERNO"/>
    <s v="Satisfecho"/>
    <s v="Sí"/>
    <s v="Neutral"/>
    <s v="Satisfecho"/>
    <s v="Satisfecho"/>
    <s v="Satisfecho"/>
    <s v="Muy satisfactorio"/>
    <s v="D"/>
    <s v="4.Satisfecho"/>
    <s v="4.Satisfecho"/>
    <s v="4.Satisfecho"/>
    <s v="3.Neutral"/>
    <s v="Transferencias y/o pagos"/>
    <s v="4 Satisfecho"/>
    <s v="4 Satisfecho"/>
    <s v="No"/>
    <m/>
    <m/>
    <m/>
    <m/>
    <m/>
    <m/>
    <m/>
    <m/>
    <m/>
    <m/>
    <m/>
    <m/>
    <m/>
    <m/>
    <s v="Experiencia de la Aplicación Móvil y/o Banca Digital (Internet)"/>
    <m/>
    <m/>
    <m/>
    <m/>
  </r>
  <r>
    <n v="13268283772"/>
    <n v="13268283772"/>
    <s v="NPS NOV-DIC"/>
    <d v="2022-01-18T11:40:26"/>
    <s v="2022_01"/>
    <x v="1"/>
    <n v="2022"/>
    <n v="2021"/>
    <x v="7"/>
    <s v="H"/>
    <x v="0"/>
    <s v="MATRIZ"/>
    <s v="CLIENTE EXTERNO"/>
    <s v="Neutral"/>
    <s v="No"/>
    <m/>
    <m/>
    <m/>
    <m/>
    <m/>
    <m/>
    <m/>
    <m/>
    <m/>
    <m/>
    <m/>
    <m/>
    <m/>
    <s v="Sí"/>
    <m/>
    <m/>
    <s v="Información sobre mi crédito automotriz"/>
    <m/>
    <s v="Cita para entrega de factura de mi crédito automotríz"/>
    <m/>
    <m/>
    <m/>
    <m/>
    <s v="1 Nada satisfecho"/>
    <s v="2 Poco satisfecho"/>
    <s v="1 Nada satisfecho"/>
    <s v="Atención del ejecutivo (s) del banco"/>
    <m/>
    <m/>
    <m/>
    <m/>
    <m/>
    <m/>
  </r>
  <r>
    <n v="13268270894"/>
    <n v="0"/>
    <s v="NPS NOV-DIC"/>
    <d v="2022-01-18T11:35:07"/>
    <s v="2022_01"/>
    <x v="1"/>
    <n v="2022"/>
    <n v="2021"/>
    <x v="1"/>
    <s v="K"/>
    <x v="1"/>
    <s v="CHALCO"/>
    <s v="CLIENTE EXTERNO"/>
    <s v="Muy satisfecho"/>
    <s v="No"/>
    <m/>
    <m/>
    <m/>
    <m/>
    <m/>
    <m/>
    <m/>
    <m/>
    <m/>
    <m/>
    <s v="Transferencias y/o pagos"/>
    <s v="5 Muy satisfecho"/>
    <s v="5 Muy satisfecho"/>
    <s v="No"/>
    <m/>
    <m/>
    <m/>
    <m/>
    <m/>
    <m/>
    <m/>
    <m/>
    <m/>
    <m/>
    <m/>
    <m/>
    <s v="Atención del ejecutivo (s) del banco"/>
    <m/>
    <m/>
    <m/>
    <m/>
    <m/>
    <m/>
  </r>
  <r>
    <n v="13268272677"/>
    <n v="0"/>
    <s v="NPS NOV-DIC"/>
    <d v="2022-01-18T11:35:41"/>
    <s v="2022_01"/>
    <x v="1"/>
    <n v="2022"/>
    <n v="2021"/>
    <x v="5"/>
    <s v="J"/>
    <x v="1"/>
    <s v="CIUDAD JARDIN"/>
    <s v="CLIENTE EXTERNO"/>
    <m/>
    <m/>
    <m/>
    <m/>
    <m/>
    <m/>
    <m/>
    <m/>
    <m/>
    <m/>
    <m/>
    <m/>
    <m/>
    <m/>
    <m/>
    <m/>
    <m/>
    <m/>
    <m/>
    <m/>
    <m/>
    <m/>
    <m/>
    <m/>
    <m/>
    <m/>
    <m/>
    <m/>
    <s v="Atención del ejecutivo (s) del banco"/>
    <s v="Experiencia al abrir mi cuenta / crédito / inversión"/>
    <m/>
    <m/>
    <m/>
    <m/>
    <m/>
  </r>
  <r>
    <n v="13268262460"/>
    <n v="0"/>
    <s v="NPS NOV-DIC"/>
    <d v="2022-01-18T11:32:42"/>
    <s v="2022_01"/>
    <x v="1"/>
    <n v="2022"/>
    <n v="2021"/>
    <x v="7"/>
    <s v="H"/>
    <x v="0"/>
    <s v="MIRAMONTES"/>
    <s v="CLIENTE EXTERNO"/>
    <s v="Satisfecho"/>
    <s v="No"/>
    <m/>
    <m/>
    <m/>
    <m/>
    <m/>
    <m/>
    <m/>
    <m/>
    <m/>
    <m/>
    <s v="Consulta de saldo y/o Estado de cuenta"/>
    <s v="1 Nada satisfecho"/>
    <s v="1 Nada satisfecho"/>
    <s v="No"/>
    <m/>
    <m/>
    <m/>
    <m/>
    <m/>
    <m/>
    <m/>
    <m/>
    <m/>
    <m/>
    <m/>
    <m/>
    <m/>
    <m/>
    <m/>
    <m/>
    <m/>
    <s v="Uso de mis servicios y/o productos"/>
    <m/>
  </r>
  <r>
    <n v="13268256777"/>
    <n v="0"/>
    <s v="NPS NOV-DIC"/>
    <d v="2022-01-18T11:30:45"/>
    <s v="2022_01"/>
    <x v="1"/>
    <n v="2022"/>
    <n v="2021"/>
    <x v="10"/>
    <s v="C"/>
    <x v="2"/>
    <s v="DIVISION DEL NORTE"/>
    <s v="EMPLEADO GRUPO"/>
    <s v="Neutral"/>
    <s v="Sí"/>
    <s v="Neutral"/>
    <s v="Neutral"/>
    <s v="Neutral"/>
    <s v="Nada satisfecho"/>
    <s v="Muy satisfactorio"/>
    <s v="D"/>
    <s v="4.Satisfecho"/>
    <s v="3.Neutral"/>
    <s v="3.Neutral"/>
    <s v="4.Satisfecho"/>
    <s v="Consulta de saldo y/o Estado de cuenta"/>
    <s v="3 Neutral"/>
    <s v="1 Nada satisfecho"/>
    <s v="No"/>
    <m/>
    <m/>
    <m/>
    <m/>
    <m/>
    <m/>
    <m/>
    <m/>
    <m/>
    <m/>
    <m/>
    <m/>
    <m/>
    <m/>
    <s v="Experiencia de la Aplicación Móvil y/o Banca Digital (Internet)"/>
    <m/>
    <m/>
    <m/>
    <m/>
  </r>
  <r>
    <n v="13268249695"/>
    <n v="13268249695"/>
    <s v="NPS NOV-DIC"/>
    <d v="2022-01-18T11:28:01"/>
    <s v="2022_01"/>
    <x v="1"/>
    <n v="2022"/>
    <n v="2021"/>
    <x v="7"/>
    <s v="H"/>
    <x v="0"/>
    <s v="ZONA CENTRO"/>
    <s v="CLIENTE EXTERNO"/>
    <s v="Neutral"/>
    <s v="No"/>
    <m/>
    <m/>
    <m/>
    <m/>
    <m/>
    <m/>
    <m/>
    <m/>
    <m/>
    <m/>
    <m/>
    <m/>
    <m/>
    <s v="Sí"/>
    <s v="Información de la cuenta"/>
    <m/>
    <s v="Información sobre mi crédito automotriz"/>
    <m/>
    <m/>
    <m/>
    <m/>
    <m/>
    <m/>
    <s v="4 Satisfecho"/>
    <s v="4 Satisfecho"/>
    <s v="4 Satisfecho"/>
    <s v="Atención del ejecutivo (s) del banco"/>
    <m/>
    <s v="Experiencia de la Aplicación Móvil y/o Banca Digital (Internet)"/>
    <s v="Producto y/o servicio contratado"/>
    <m/>
    <s v="Uso de mis servicios y/o productos"/>
    <m/>
  </r>
  <r>
    <n v="13268234677"/>
    <n v="13268234677"/>
    <s v="NPS NOV-DIC"/>
    <d v="2022-01-18T11:22:13"/>
    <s v="2022_01"/>
    <x v="1"/>
    <n v="2022"/>
    <n v="2021"/>
    <x v="4"/>
    <s v="A"/>
    <x v="2"/>
    <s v="MATRIZ"/>
    <s v="EMPLEADO BANCO"/>
    <s v="Nada satisfecho"/>
    <s v="Sí"/>
    <s v="Nada satisfecho"/>
    <s v="Nada satisfecho"/>
    <s v="Satisfecho"/>
    <s v="Satisfecho"/>
    <s v="Muy malo"/>
    <s v="A"/>
    <s v="1.Nada satisfecho"/>
    <s v="1.Nada satisfecho"/>
    <s v="1.Nada satisfecho"/>
    <s v="1.Nada satisfecho"/>
    <s v="Consulta de saldo y/o Estado de cuenta"/>
    <s v="3 Neutral"/>
    <s v="3 Neutral"/>
    <s v="Sí"/>
    <s v="Información de la cuenta"/>
    <m/>
    <m/>
    <m/>
    <m/>
    <m/>
    <m/>
    <m/>
    <m/>
    <s v="1 Nada satisfecho"/>
    <s v="1 Nada satisfecho"/>
    <s v="1 Nada satisfecho"/>
    <s v="Atención del ejecutivo (s) del banco"/>
    <m/>
    <s v="Experiencia de la Aplicación Móvil y/o Banca Digital (Internet)"/>
    <m/>
    <m/>
    <m/>
    <m/>
  </r>
  <r>
    <n v="13268206727"/>
    <n v="13268206727"/>
    <s v="NPS NOV-DIC"/>
    <d v="2022-01-18T11:11:37"/>
    <s v="2022_01"/>
    <x v="1"/>
    <n v="2022"/>
    <n v="2021"/>
    <x v="1"/>
    <s v="K"/>
    <x v="1"/>
    <s v="PROMOCION AUTOMOTRIZ"/>
    <s v="CLIENTE EXTERNO"/>
    <s v="Muy satisfecho"/>
    <s v="Sí"/>
    <s v="Muy satisfecho"/>
    <s v="Satisfecho"/>
    <s v="Muy satisfecho"/>
    <s v="Muy satisfecho"/>
    <s v="Muy satisfactorio"/>
    <s v="D"/>
    <s v="4.Satisfecho"/>
    <s v="4.Satisfecho"/>
    <s v="4.Satisfecho"/>
    <s v="5.Muy satisfecho"/>
    <m/>
    <m/>
    <m/>
    <s v="Sí"/>
    <m/>
    <m/>
    <m/>
    <m/>
    <m/>
    <m/>
    <m/>
    <m/>
    <m/>
    <m/>
    <m/>
    <m/>
    <s v="Atención del ejecutivo (s) del banco"/>
    <s v="Experiencia al abrir mi cuenta / crédito / inversión"/>
    <m/>
    <s v="Producto y/o servicio contratado"/>
    <s v="Cajeros y/o sucursales"/>
    <s v="Uso de mis servicios y/o productos"/>
    <m/>
  </r>
  <r>
    <n v="13268230746"/>
    <n v="0"/>
    <s v="NPS NOV-DIC"/>
    <d v="2022-01-18T11:20:50"/>
    <s v="2022_01"/>
    <x v="1"/>
    <n v="2022"/>
    <n v="2021"/>
    <x v="4"/>
    <s v="A"/>
    <x v="2"/>
    <s v="DIVISION DEL NORTE"/>
    <s v="CLIENTE EXTERNO"/>
    <s v="Poco satisfecho"/>
    <s v="Sí"/>
    <s v="Neutral"/>
    <s v="Neutral"/>
    <s v="Neutral"/>
    <s v="Neutral"/>
    <s v="Ni bueno ni malo"/>
    <s v="C"/>
    <s v="4.Satisfecho"/>
    <s v="4.Satisfecho"/>
    <s v="4.Satisfecho"/>
    <s v="4.Satisfecho"/>
    <s v="Transferencias y/o pagos"/>
    <s v="3 Neutral"/>
    <s v="3 Neutral"/>
    <s v="No"/>
    <m/>
    <m/>
    <m/>
    <m/>
    <m/>
    <m/>
    <m/>
    <m/>
    <m/>
    <m/>
    <m/>
    <m/>
    <m/>
    <m/>
    <m/>
    <s v="Producto y/o servicio contratado"/>
    <s v="Cajeros y/o sucursales"/>
    <m/>
    <m/>
  </r>
  <r>
    <n v="13268223419"/>
    <n v="0"/>
    <s v="NPS NOV-DIC"/>
    <d v="2022-01-18T11:17:31"/>
    <s v="2022_01"/>
    <x v="1"/>
    <n v="2022"/>
    <n v="2021"/>
    <x v="5"/>
    <s v="J"/>
    <x v="1"/>
    <s v="ZONA CENTRO"/>
    <s v="CLIENTE EXTERNO"/>
    <s v="Satisfecho"/>
    <s v="No"/>
    <m/>
    <m/>
    <m/>
    <m/>
    <m/>
    <m/>
    <m/>
    <m/>
    <m/>
    <m/>
    <m/>
    <m/>
    <m/>
    <s v="No"/>
    <m/>
    <m/>
    <m/>
    <m/>
    <m/>
    <m/>
    <m/>
    <m/>
    <m/>
    <m/>
    <m/>
    <m/>
    <m/>
    <m/>
    <m/>
    <m/>
    <m/>
    <m/>
    <s v="taza baja"/>
  </r>
  <r>
    <n v="13268222188"/>
    <n v="0"/>
    <s v="NPS NOV-DIC"/>
    <d v="2022-01-18T11:16:51"/>
    <s v="2022_01"/>
    <x v="1"/>
    <n v="2022"/>
    <n v="2021"/>
    <x v="8"/>
    <s v="G"/>
    <x v="2"/>
    <s v="PROMOCION AUTOMOTRIZ"/>
    <s v="CLIENTE EXTERNO"/>
    <s v="Nada satisfecho"/>
    <s v="No"/>
    <m/>
    <m/>
    <m/>
    <m/>
    <m/>
    <m/>
    <m/>
    <m/>
    <m/>
    <m/>
    <m/>
    <m/>
    <m/>
    <s v="No"/>
    <m/>
    <m/>
    <m/>
    <m/>
    <m/>
    <m/>
    <m/>
    <m/>
    <m/>
    <m/>
    <m/>
    <m/>
    <m/>
    <m/>
    <m/>
    <m/>
    <m/>
    <m/>
    <s v="dificultad para interactuar con ustedes y a pesar de haber sido un cliente muy cumplido pedi otro credito y me fue negado"/>
  </r>
  <r>
    <n v="13268218955"/>
    <n v="0"/>
    <s v="NPS NOV-DIC"/>
    <d v="2022-01-18T11:16:30"/>
    <s v="2022_01"/>
    <x v="1"/>
    <n v="2022"/>
    <n v="2021"/>
    <x v="7"/>
    <s v="H"/>
    <x v="0"/>
    <s v="ZONA CENTRO"/>
    <s v="CLIENTE EXTERNO"/>
    <m/>
    <m/>
    <m/>
    <m/>
    <m/>
    <m/>
    <m/>
    <m/>
    <m/>
    <m/>
    <m/>
    <m/>
    <m/>
    <m/>
    <m/>
    <m/>
    <m/>
    <m/>
    <m/>
    <m/>
    <m/>
    <m/>
    <m/>
    <m/>
    <m/>
    <m/>
    <m/>
    <m/>
    <s v="Atención del ejecutivo (s) del banco"/>
    <m/>
    <m/>
    <m/>
    <m/>
    <m/>
    <m/>
  </r>
  <r>
    <n v="13268197443"/>
    <n v="0"/>
    <s v="NPS NOV-DIC"/>
    <d v="2022-01-18T11:08:13"/>
    <s v="2022_01"/>
    <x v="1"/>
    <n v="2022"/>
    <n v="2021"/>
    <x v="1"/>
    <s v="K"/>
    <x v="1"/>
    <s v="BENJAMIN FRANKLIN"/>
    <s v="CLIENTE EXTERNO"/>
    <s v="Muy satisfecho"/>
    <s v="Sí"/>
    <s v="Muy satisfecho"/>
    <s v="Muy satisfecho"/>
    <s v="Muy satisfecho"/>
    <s v="Muy satisfecho"/>
    <s v="Muy satisfactorio"/>
    <s v="D"/>
    <s v="5.Muy satisfecho"/>
    <s v="4.Satisfecho"/>
    <s v="5.Muy satisfecho"/>
    <s v="5.Muy satisfecho"/>
    <m/>
    <m/>
    <m/>
    <s v="No"/>
    <m/>
    <m/>
    <m/>
    <m/>
    <m/>
    <m/>
    <m/>
    <m/>
    <m/>
    <m/>
    <m/>
    <m/>
    <s v="Atención del ejecutivo (s) del banco"/>
    <s v="Experiencia al abrir mi cuenta / crédito / inversión"/>
    <m/>
    <m/>
    <m/>
    <m/>
    <m/>
  </r>
  <r>
    <n v="13268198705"/>
    <n v="13268198705"/>
    <s v="NPS NOV-DIC"/>
    <d v="2022-01-18T11:09:06"/>
    <s v="2022_01"/>
    <x v="1"/>
    <n v="2022"/>
    <n v="2021"/>
    <x v="8"/>
    <s v="G"/>
    <x v="2"/>
    <s v="MATRIZ"/>
    <s v="EMPLEADO GRUPO"/>
    <s v="Satisfecho"/>
    <s v="No"/>
    <m/>
    <m/>
    <m/>
    <m/>
    <m/>
    <m/>
    <m/>
    <m/>
    <m/>
    <m/>
    <s v="Transferencias y/o pagos"/>
    <s v="4 Satisfecho"/>
    <s v="3 Neutral"/>
    <s v="Sí"/>
    <m/>
    <m/>
    <m/>
    <m/>
    <m/>
    <s v="Soporte de la Banca móvil o digital (Internet)"/>
    <m/>
    <m/>
    <m/>
    <s v="5 Muy satisfecho"/>
    <s v="5 Muy satisfecho"/>
    <s v="5 Muy satisfecho"/>
    <s v="Atención del ejecutivo (s) del banco"/>
    <m/>
    <s v="Experiencia de la Aplicación Móvil y/o Banca Digital (Internet)"/>
    <m/>
    <s v="Cajeros y/o sucursales"/>
    <m/>
    <m/>
  </r>
  <r>
    <n v="13268191043"/>
    <n v="0"/>
    <s v="NPS NOV-DIC"/>
    <d v="2022-01-18T11:03:48"/>
    <s v="2022_01"/>
    <x v="1"/>
    <n v="2022"/>
    <n v="2021"/>
    <x v="5"/>
    <s v="J"/>
    <x v="1"/>
    <s v="DIVISION DEL NORTE"/>
    <s v="CLIENTE EXTERNO"/>
    <s v="Muy satisfecho"/>
    <s v="No"/>
    <m/>
    <m/>
    <m/>
    <m/>
    <m/>
    <m/>
    <m/>
    <m/>
    <m/>
    <m/>
    <m/>
    <m/>
    <m/>
    <s v="No"/>
    <m/>
    <m/>
    <m/>
    <m/>
    <m/>
    <m/>
    <m/>
    <m/>
    <m/>
    <m/>
    <m/>
    <m/>
    <s v="Atención del ejecutivo (s) del banco"/>
    <s v="Experiencia al abrir mi cuenta / crédito / inversión"/>
    <m/>
    <m/>
    <m/>
    <m/>
    <m/>
  </r>
  <r>
    <n v="13268189503"/>
    <n v="0"/>
    <s v="NPS NOV-DIC"/>
    <d v="2022-01-18T11:05:12"/>
    <s v="2022_01"/>
    <x v="1"/>
    <n v="2022"/>
    <n v="2021"/>
    <x v="1"/>
    <s v="K"/>
    <x v="1"/>
    <s v="LOS CABALLOS"/>
    <s v="CLIENTE EXTERNO"/>
    <m/>
    <m/>
    <m/>
    <m/>
    <m/>
    <m/>
    <m/>
    <m/>
    <m/>
    <m/>
    <m/>
    <m/>
    <m/>
    <m/>
    <m/>
    <m/>
    <m/>
    <m/>
    <m/>
    <m/>
    <m/>
    <m/>
    <m/>
    <m/>
    <m/>
    <m/>
    <m/>
    <m/>
    <s v="Atención del ejecutivo (s) del banco"/>
    <m/>
    <m/>
    <m/>
    <m/>
    <m/>
    <m/>
  </r>
  <r>
    <n v="13268156150"/>
    <n v="13268156150"/>
    <s v="NPS NOV-DIC"/>
    <d v="2022-01-18T10:49:41"/>
    <s v="2022_01"/>
    <x v="1"/>
    <n v="2022"/>
    <n v="2021"/>
    <x v="8"/>
    <s v="G"/>
    <x v="2"/>
    <s v="ZONA CENTRO"/>
    <s v="CLIENTE EXTERNO"/>
    <s v="Neutral"/>
    <s v="No"/>
    <m/>
    <m/>
    <m/>
    <m/>
    <m/>
    <m/>
    <m/>
    <m/>
    <m/>
    <m/>
    <m/>
    <m/>
    <m/>
    <s v="Sí"/>
    <m/>
    <m/>
    <m/>
    <s v="Información sobre seguros"/>
    <m/>
    <m/>
    <m/>
    <m/>
    <m/>
    <s v="4 Satisfecho"/>
    <s v="1 Nada satisfecho"/>
    <s v="1 Nada satisfecho"/>
    <m/>
    <m/>
    <m/>
    <m/>
    <m/>
    <m/>
    <s v="No hay cajeros o sucursales en Qro, adicional siempre me cobran cuando pago siempre puntual, no revisan antes de cobrar. Y por último cuando quiero comunicarme con seguros jamás me contestan así como los correos "/>
  </r>
  <r>
    <n v="13268174407"/>
    <n v="0"/>
    <s v="NPS NOV-DIC"/>
    <d v="2022-01-18T11:00:26"/>
    <s v="2022_01"/>
    <x v="1"/>
    <n v="2022"/>
    <n v="2021"/>
    <x v="1"/>
    <s v="K"/>
    <x v="1"/>
    <s v="MATRIZ"/>
    <s v="EMPLEADO GRUP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m/>
    <m/>
    <m/>
    <m/>
    <m/>
    <s v="Uso de mis servicios y/o productos"/>
    <m/>
  </r>
  <r>
    <n v="13268174064"/>
    <n v="0"/>
    <s v="NPS NOV-DIC"/>
    <d v="2022-01-18T11:00:21"/>
    <s v="2022_01"/>
    <x v="1"/>
    <n v="2022"/>
    <n v="2021"/>
    <x v="5"/>
    <s v="J"/>
    <x v="1"/>
    <s v="REFORMA"/>
    <s v="CLIENTE EXTERNO"/>
    <s v="Satisfecho"/>
    <s v="No"/>
    <m/>
    <m/>
    <m/>
    <m/>
    <m/>
    <m/>
    <m/>
    <m/>
    <m/>
    <m/>
    <m/>
    <m/>
    <m/>
    <s v="No"/>
    <m/>
    <m/>
    <m/>
    <m/>
    <m/>
    <m/>
    <m/>
    <m/>
    <m/>
    <m/>
    <m/>
    <m/>
    <s v="Atención del ejecutivo (s) del banco"/>
    <m/>
    <m/>
    <m/>
    <m/>
    <m/>
    <m/>
  </r>
  <r>
    <n v="13268168882"/>
    <n v="0"/>
    <s v="NPS NOV-DIC"/>
    <d v="2022-01-18T10:54:41"/>
    <s v="2022_01"/>
    <x v="1"/>
    <n v="2022"/>
    <n v="2021"/>
    <x v="9"/>
    <s v="E"/>
    <x v="2"/>
    <s v="TULTITLAN"/>
    <s v="EMPLEADO GRUPO"/>
    <s v="Neutral"/>
    <s v="Sí"/>
    <s v="Satisfecho"/>
    <s v="Satisfecho"/>
    <s v="Satisfecho"/>
    <s v="Satisfecho"/>
    <s v="Muy satisfactorio"/>
    <s v="D"/>
    <s v="4.Satisfecho"/>
    <s v="4.Satisfecho"/>
    <s v="4.Satisfecho"/>
    <s v="3.Neutral"/>
    <s v="Transferencias y/o pagos"/>
    <s v="4 Satisfecho"/>
    <s v="4 Satisfecho"/>
    <s v="No"/>
    <m/>
    <m/>
    <m/>
    <m/>
    <m/>
    <m/>
    <m/>
    <m/>
    <m/>
    <m/>
    <m/>
    <m/>
    <m/>
    <m/>
    <m/>
    <m/>
    <m/>
    <m/>
    <s v="NO CEPTAN LA TARJETA NO ES MIUY CONOCIDA NI COMERCIAL"/>
  </r>
  <r>
    <n v="13268144439"/>
    <n v="13268144439"/>
    <s v="NPS NOV-DIC"/>
    <d v="2022-01-18T10:48:48"/>
    <s v="2022_01"/>
    <x v="1"/>
    <n v="2022"/>
    <n v="2021"/>
    <x v="1"/>
    <s v="K"/>
    <x v="1"/>
    <s v="MUNDO IMPERIAL"/>
    <s v="CLIENTE EXTERNO"/>
    <s v="Muy satisfecho"/>
    <s v="Sí"/>
    <s v="Muy satisfecho"/>
    <s v="Muy satisfecho"/>
    <s v="Muy satisfecho"/>
    <s v="Muy satisfecho"/>
    <s v="Muy satisfactorio"/>
    <s v="D"/>
    <s v="5.Muy satisfecho"/>
    <s v="5.Muy satisfecho"/>
    <s v="5.Muy satisfecho"/>
    <s v="5.Muy satisfecho"/>
    <m/>
    <m/>
    <m/>
    <s v="Sí"/>
    <m/>
    <m/>
    <s v="Información sobre mi crédito automotriz"/>
    <m/>
    <m/>
    <m/>
    <m/>
    <m/>
    <m/>
    <s v="5 Muy satisfecho"/>
    <s v="5 Muy satisfecho"/>
    <s v="5 Muy satisfecho"/>
    <s v="Atención del ejecutivo (s) del banco"/>
    <s v="Experiencia al abrir mi cuenta / crédito / inversión"/>
    <m/>
    <s v="Producto y/o servicio contratado"/>
    <m/>
    <m/>
    <m/>
  </r>
  <r>
    <n v="13268152956"/>
    <n v="0"/>
    <s v="NPS NOV-DIC"/>
    <d v="2022-01-18T10:51:46"/>
    <s v="2022_01"/>
    <x v="1"/>
    <n v="2022"/>
    <n v="2021"/>
    <x v="1"/>
    <s v="K"/>
    <x v="1"/>
    <s v="CIUDAD JARDIN"/>
    <s v="EMPLEADO GRUPO"/>
    <s v="Muy satisfecho"/>
    <s v="Sí"/>
    <s v="Muy satisfecho"/>
    <s v="Muy satisfecho"/>
    <s v="Muy satisfecho"/>
    <s v="Neutral"/>
    <s v="Muy satisfactorio"/>
    <s v="D"/>
    <s v="4.Satisfecho"/>
    <s v="5.Muy satisfecho"/>
    <s v="4.Satisfecho"/>
    <s v="5.Muy satisfecho"/>
    <s v="Transferencias y/o pagos"/>
    <s v="5 Muy satisfecho"/>
    <s v="5 Muy satisfecho"/>
    <s v="No"/>
    <m/>
    <m/>
    <m/>
    <m/>
    <m/>
    <m/>
    <m/>
    <m/>
    <m/>
    <m/>
    <m/>
    <m/>
    <m/>
    <m/>
    <s v="Experiencia de la Aplicación Móvil y/o Banca Digital (Internet)"/>
    <m/>
    <s v="Cajeros y/o sucursales"/>
    <m/>
    <m/>
  </r>
  <r>
    <n v="13268158652"/>
    <n v="0"/>
    <s v="NPS NOV-DIC"/>
    <d v="2022-01-18T10:53:51"/>
    <s v="2022_01"/>
    <x v="1"/>
    <n v="2022"/>
    <n v="2021"/>
    <x v="5"/>
    <s v="J"/>
    <x v="1"/>
    <s v="PROMOCION AUTOMOTRIZ"/>
    <s v="CLIENTE EXTERNO"/>
    <s v="Satisfecho"/>
    <s v="No"/>
    <m/>
    <m/>
    <m/>
    <m/>
    <m/>
    <m/>
    <m/>
    <m/>
    <m/>
    <m/>
    <m/>
    <m/>
    <m/>
    <s v="No"/>
    <m/>
    <m/>
    <m/>
    <m/>
    <m/>
    <m/>
    <m/>
    <m/>
    <m/>
    <m/>
    <m/>
    <m/>
    <m/>
    <m/>
    <m/>
    <m/>
    <m/>
    <s v="Uso de mis servicios y/o productos"/>
    <m/>
  </r>
  <r>
    <n v="13268140620"/>
    <n v="0"/>
    <s v="NPS NOV-DIC"/>
    <d v="2022-01-18T10:47:30"/>
    <s v="2022_01"/>
    <x v="1"/>
    <n v="2022"/>
    <n v="2021"/>
    <x v="4"/>
    <s v="A"/>
    <x v="2"/>
    <s v="TULTITLAN"/>
    <s v="EMPLEADO GRUPO"/>
    <s v="Poco satisfecho"/>
    <s v="No"/>
    <m/>
    <m/>
    <m/>
    <m/>
    <m/>
    <m/>
    <m/>
    <m/>
    <m/>
    <m/>
    <s v="Transferencias y/o pagos"/>
    <s v="3 Neutral"/>
    <s v="3 Neutral"/>
    <s v="No"/>
    <m/>
    <m/>
    <m/>
    <m/>
    <m/>
    <m/>
    <m/>
    <m/>
    <m/>
    <m/>
    <m/>
    <m/>
    <m/>
    <m/>
    <m/>
    <m/>
    <m/>
    <m/>
    <s v="por que la tarjeta no es aceptada en la mayoria de establecimientos"/>
  </r>
  <r>
    <n v="13268123949"/>
    <n v="13268123949"/>
    <s v="NPS NOV-DIC"/>
    <d v="2022-01-18T10:42:28"/>
    <s v="2022_01"/>
    <x v="1"/>
    <n v="2022"/>
    <n v="2021"/>
    <x v="3"/>
    <s v="F"/>
    <x v="2"/>
    <s v="MUNDO IMPERIAL"/>
    <s v="CLIENTE EXTERNO"/>
    <s v="Neutral"/>
    <s v="Sí"/>
    <s v="Poco satisfecho"/>
    <s v="Nada satisfecho"/>
    <s v="Nada satisfecho"/>
    <s v="Muy satisfecho"/>
    <s v="Superior a lo esperado"/>
    <s v="E"/>
    <s v="5.Muy satisfecho"/>
    <s v="5.Muy satisfecho"/>
    <s v="3.Neutral"/>
    <s v="3.Neutral"/>
    <s v="Consulta de saldo y/o Estado de cuenta"/>
    <s v="1 Nada satisfecho"/>
    <s v="1 Nada satisfecho"/>
    <s v="Sí"/>
    <m/>
    <m/>
    <m/>
    <m/>
    <m/>
    <m/>
    <m/>
    <m/>
    <s v="Seguimiento a una queja"/>
    <s v="1 Nada satisfecho"/>
    <s v="3 Neutral"/>
    <s v="1 Nada satisfecho"/>
    <m/>
    <m/>
    <s v="Experiencia de la Aplicación Móvil y/o Banca Digital (Internet)"/>
    <m/>
    <m/>
    <m/>
    <m/>
  </r>
  <r>
    <n v="13268142836"/>
    <n v="0"/>
    <s v="NPS NOV-DIC"/>
    <d v="2022-01-18T10:49:09"/>
    <s v="2022_01"/>
    <x v="1"/>
    <n v="2022"/>
    <n v="2021"/>
    <x v="5"/>
    <s v="J"/>
    <x v="1"/>
    <s v="MIRAMONTES"/>
    <s v="EMPLEADO GRUPO"/>
    <s v="Muy satisfecho"/>
    <s v="No"/>
    <m/>
    <m/>
    <m/>
    <m/>
    <m/>
    <m/>
    <m/>
    <m/>
    <m/>
    <m/>
    <s v="Transferencias y/o pagos"/>
    <s v="5 Muy satisfecho"/>
    <s v="5 Muy satisfecho"/>
    <s v="No"/>
    <m/>
    <m/>
    <m/>
    <m/>
    <m/>
    <m/>
    <m/>
    <m/>
    <m/>
    <m/>
    <m/>
    <m/>
    <m/>
    <m/>
    <s v="Experiencia de la Aplicación Móvil y/o Banca Digital (Internet)"/>
    <m/>
    <m/>
    <m/>
    <m/>
  </r>
  <r>
    <n v="13268140569"/>
    <n v="0"/>
    <s v="NPS NOV-DIC"/>
    <d v="2022-01-18T10:47:57"/>
    <s v="2022_01"/>
    <x v="1"/>
    <n v="2022"/>
    <n v="2021"/>
    <x v="0"/>
    <s v="I"/>
    <x v="0"/>
    <s v="PROMOCION AUTOMOTRIZ"/>
    <s v="CLIENTE EXTERNO"/>
    <s v="Satisfecho"/>
    <s v="No"/>
    <m/>
    <m/>
    <m/>
    <m/>
    <m/>
    <m/>
    <m/>
    <m/>
    <m/>
    <m/>
    <m/>
    <m/>
    <m/>
    <s v="No"/>
    <m/>
    <m/>
    <m/>
    <m/>
    <m/>
    <m/>
    <m/>
    <m/>
    <m/>
    <m/>
    <m/>
    <m/>
    <m/>
    <m/>
    <m/>
    <s v="Producto y/o servicio contratado"/>
    <m/>
    <m/>
    <m/>
  </r>
  <r>
    <n v="13268132891"/>
    <n v="0"/>
    <s v="NPS NOV-DIC"/>
    <d v="2022-01-18T10:06:33"/>
    <s v="2022_01"/>
    <x v="1"/>
    <n v="2022"/>
    <n v="2021"/>
    <x v="2"/>
    <s v="D"/>
    <x v="2"/>
    <s v="MATRIZ"/>
    <s v="EMPLEADO GRUPO"/>
    <s v="Neutral"/>
    <s v="Sí"/>
    <s v="Muy satisfecho"/>
    <s v="Muy satisfecho"/>
    <s v="Muy satisfecho"/>
    <s v="Poco satisfecho"/>
    <s v="Muy satisfactorio"/>
    <s v="D"/>
    <s v="5.Muy satisfecho"/>
    <s v="5.Muy satisfecho"/>
    <s v="5.Muy satisfecho"/>
    <s v="5.Muy satisfecho"/>
    <s v="Transferencias y/o pagos"/>
    <s v="2 Poco satisfecho"/>
    <s v="3 Neutral"/>
    <s v="No"/>
    <m/>
    <m/>
    <m/>
    <m/>
    <m/>
    <m/>
    <m/>
    <m/>
    <m/>
    <m/>
    <m/>
    <m/>
    <m/>
    <m/>
    <s v="Experiencia de la Aplicación Móvil y/o Banca Digital (Internet)"/>
    <m/>
    <s v="Cajeros y/o sucursales"/>
    <m/>
    <m/>
  </r>
  <r>
    <n v="13268127409"/>
    <n v="0"/>
    <s v="NPS NOV-DIC"/>
    <d v="2022-01-18T10:43:31"/>
    <s v="2022_01"/>
    <x v="1"/>
    <n v="2022"/>
    <n v="2021"/>
    <x v="3"/>
    <s v="F"/>
    <x v="2"/>
    <s v="MIRAMONTES"/>
    <s v="EMPLEADO GRUPO"/>
    <s v="Satisfecho"/>
    <s v="Sí"/>
    <s v="Poco satisfecho"/>
    <s v="Neutral"/>
    <s v="Neutral"/>
    <s v="Satisfecho"/>
    <s v="Malo"/>
    <s v="B"/>
    <s v="4.Satisfecho"/>
    <s v="4.Satisfecho"/>
    <s v="4.Satisfecho"/>
    <s v="1.Nada satisfecho"/>
    <s v="Transferencias y/o pagos"/>
    <s v="5 Muy satisfecho"/>
    <s v="4 Satisfecho"/>
    <s v="No"/>
    <m/>
    <m/>
    <m/>
    <m/>
    <m/>
    <m/>
    <m/>
    <m/>
    <m/>
    <m/>
    <m/>
    <m/>
    <s v="Atención del ejecutivo (s) del banco"/>
    <m/>
    <m/>
    <m/>
    <s v="Cajeros y/o sucursales"/>
    <m/>
    <m/>
  </r>
  <r>
    <n v="13268116227"/>
    <n v="0"/>
    <s v="NPS NOV-DIC"/>
    <d v="2022-01-18T10:39:16"/>
    <s v="2022_01"/>
    <x v="1"/>
    <n v="2022"/>
    <n v="2021"/>
    <x v="0"/>
    <s v="I"/>
    <x v="0"/>
    <s v="TULTITLAN"/>
    <s v="EMPLEADO GRUPO"/>
    <s v="Satisfecho"/>
    <s v="No"/>
    <m/>
    <m/>
    <m/>
    <m/>
    <m/>
    <m/>
    <m/>
    <m/>
    <m/>
    <m/>
    <m/>
    <m/>
    <m/>
    <s v="No"/>
    <m/>
    <m/>
    <m/>
    <m/>
    <m/>
    <m/>
    <m/>
    <m/>
    <m/>
    <m/>
    <m/>
    <m/>
    <m/>
    <m/>
    <m/>
    <m/>
    <s v="Cajeros y/o sucursales"/>
    <m/>
    <m/>
  </r>
  <r>
    <n v="13268088122"/>
    <n v="0"/>
    <s v="NPS NOV-DIC"/>
    <d v="2022-01-18T10:29:29"/>
    <s v="2022_01"/>
    <x v="1"/>
    <n v="2022"/>
    <n v="2021"/>
    <x v="5"/>
    <s v="J"/>
    <x v="1"/>
    <s v="BENJAMIN FRANKLIN"/>
    <s v="CLIENTE EXTERNO"/>
    <s v="Satisfecho"/>
    <s v="Sí"/>
    <m/>
    <m/>
    <m/>
    <m/>
    <m/>
    <m/>
    <m/>
    <m/>
    <m/>
    <m/>
    <m/>
    <m/>
    <m/>
    <m/>
    <m/>
    <m/>
    <m/>
    <m/>
    <m/>
    <m/>
    <m/>
    <m/>
    <m/>
    <m/>
    <m/>
    <m/>
    <m/>
    <m/>
    <m/>
    <s v="Producto y/o servicio contratado"/>
    <m/>
    <s v="Uso de mis servicios y/o productos"/>
    <m/>
  </r>
  <r>
    <n v="13268124679"/>
    <n v="0"/>
    <s v="NPS NOV-DIC"/>
    <d v="2022-01-18T10:41:35"/>
    <s v="2022_01"/>
    <x v="1"/>
    <n v="2022"/>
    <n v="2021"/>
    <x v="1"/>
    <s v="K"/>
    <x v="1"/>
    <s v="DIVISION DEL NORTE"/>
    <s v="CLIENTE EXTERNO"/>
    <s v="Muy satisfecho"/>
    <s v="No"/>
    <m/>
    <m/>
    <m/>
    <m/>
    <m/>
    <m/>
    <m/>
    <m/>
    <m/>
    <m/>
    <m/>
    <m/>
    <m/>
    <s v="No"/>
    <m/>
    <m/>
    <m/>
    <m/>
    <m/>
    <m/>
    <m/>
    <m/>
    <m/>
    <m/>
    <m/>
    <m/>
    <s v="Atención del ejecutivo (s) del banco"/>
    <s v="Experiencia al abrir mi cuenta / crédito / inversión"/>
    <m/>
    <m/>
    <m/>
    <m/>
    <m/>
  </r>
  <r>
    <n v="13268122376"/>
    <n v="0"/>
    <s v="NPS NOV-DIC"/>
    <d v="2022-01-18T10:41:30"/>
    <s v="2022_01"/>
    <x v="1"/>
    <n v="2022"/>
    <n v="2021"/>
    <x v="1"/>
    <s v="K"/>
    <x v="1"/>
    <s v="DEPTO CONTABILIDAD"/>
    <s v="CLIENTE EXTERNO"/>
    <m/>
    <m/>
    <m/>
    <m/>
    <m/>
    <m/>
    <m/>
    <m/>
    <m/>
    <m/>
    <m/>
    <m/>
    <m/>
    <m/>
    <m/>
    <m/>
    <m/>
    <m/>
    <m/>
    <m/>
    <m/>
    <m/>
    <m/>
    <m/>
    <m/>
    <m/>
    <m/>
    <m/>
    <s v="Atención del ejecutivo (s) del banco"/>
    <m/>
    <m/>
    <s v="Producto y/o servicio contratado"/>
    <m/>
    <m/>
    <m/>
  </r>
  <r>
    <n v="13268109031"/>
    <n v="13268109031"/>
    <s v="NPS NOV-DIC"/>
    <d v="2022-01-18T10:36:33"/>
    <s v="2022_01"/>
    <x v="1"/>
    <n v="2022"/>
    <n v="2021"/>
    <x v="1"/>
    <s v="K"/>
    <x v="1"/>
    <s v="ZONA CENTRO"/>
    <s v="CLIENTE EXTERNO"/>
    <s v="Satisfecho"/>
    <s v="No"/>
    <m/>
    <m/>
    <m/>
    <m/>
    <m/>
    <m/>
    <m/>
    <m/>
    <m/>
    <m/>
    <m/>
    <m/>
    <m/>
    <s v="Sí"/>
    <m/>
    <m/>
    <s v="Información sobre mi crédito automotriz"/>
    <m/>
    <m/>
    <m/>
    <m/>
    <m/>
    <m/>
    <s v="4 Satisfecho"/>
    <s v="4 Satisfecho"/>
    <s v="4 Satisfecho"/>
    <m/>
    <m/>
    <m/>
    <s v="Producto y/o servicio contratado"/>
    <m/>
    <m/>
    <m/>
  </r>
  <r>
    <n v="13268081751"/>
    <n v="13268081751"/>
    <s v="NPS NOV-DIC"/>
    <d v="2022-01-18T10:26:33"/>
    <s v="2022_01"/>
    <x v="1"/>
    <n v="2022"/>
    <n v="2021"/>
    <x v="1"/>
    <s v="K"/>
    <x v="1"/>
    <s v="MATRIZ"/>
    <s v="CLIENTE EXTERNO"/>
    <s v="Muy satisfecho"/>
    <s v="No"/>
    <m/>
    <m/>
    <m/>
    <m/>
    <m/>
    <m/>
    <m/>
    <m/>
    <m/>
    <m/>
    <m/>
    <m/>
    <m/>
    <s v="Sí"/>
    <m/>
    <s v="Saldo de mi cuenta"/>
    <m/>
    <m/>
    <m/>
    <m/>
    <m/>
    <m/>
    <m/>
    <s v="5 Muy satisfecho"/>
    <s v="5 Muy satisfecho"/>
    <s v="5 Muy satisfecho"/>
    <s v="Atención del ejecutivo (s) del banco"/>
    <m/>
    <m/>
    <m/>
    <m/>
    <m/>
    <m/>
  </r>
  <r>
    <n v="13268104199"/>
    <n v="0"/>
    <s v="NPS NOV-DIC"/>
    <d v="2022-01-18T10:34:37"/>
    <s v="2022_01"/>
    <x v="1"/>
    <n v="2022"/>
    <n v="2021"/>
    <x v="3"/>
    <s v="F"/>
    <x v="2"/>
    <s v="BENJAMIN FRANKLIN"/>
    <s v="EMPLEADO GRUPO"/>
    <s v="Satisfecho"/>
    <s v="No"/>
    <m/>
    <m/>
    <m/>
    <m/>
    <m/>
    <m/>
    <m/>
    <m/>
    <m/>
    <m/>
    <s v="Consulta de saldo y/o Estado de cuenta"/>
    <s v="5 Muy satisfecho"/>
    <s v="5 Muy satisfecho"/>
    <s v="No"/>
    <m/>
    <m/>
    <m/>
    <m/>
    <m/>
    <m/>
    <m/>
    <m/>
    <m/>
    <m/>
    <m/>
    <m/>
    <m/>
    <m/>
    <m/>
    <m/>
    <s v="Cajeros y/o sucursales"/>
    <m/>
    <m/>
  </r>
  <r>
    <n v="13268102384"/>
    <n v="13268102384"/>
    <s v="NPS NOV-DIC"/>
    <d v="2022-01-18T10:34:15"/>
    <s v="2022_01"/>
    <x v="1"/>
    <n v="2022"/>
    <n v="2021"/>
    <x v="4"/>
    <s v="A"/>
    <x v="2"/>
    <s v="DIVISION DEL NORTE"/>
    <s v="CLIENTE EXTERNO"/>
    <s v="Nada satisfecho"/>
    <s v="Sí"/>
    <s v="Nada satisfecho"/>
    <s v="Nada satisfecho"/>
    <s v="Nada satisfecho"/>
    <s v="Nada satisfecho"/>
    <s v="Muy malo"/>
    <s v="A"/>
    <s v="1.Nada satisfecho"/>
    <s v="1.Nada satisfecho"/>
    <s v="1.Nada satisfecho"/>
    <s v="1.Nada satisfecho"/>
    <s v="Consulta de saldo y/o Estado de cuenta"/>
    <s v="1 Nada satisfecho"/>
    <s v="1 Nada satisfecho"/>
    <s v="Sí"/>
    <s v="Información de la cuenta"/>
    <s v="Saldo de mi cuenta"/>
    <m/>
    <m/>
    <m/>
    <m/>
    <m/>
    <m/>
    <m/>
    <s v="1 Nada satisfecho"/>
    <s v="1 Nada satisfecho"/>
    <s v="1 Nada satisfecho"/>
    <s v="Atención del ejecutivo (s) del banco"/>
    <s v="Experiencia al abrir mi cuenta / crédito / inversión"/>
    <s v="Experiencia de la Aplicación Móvil y/o Banca Digital (Internet)"/>
    <s v="Producto y/o servicio contratado"/>
    <s v="Cajeros y/o sucursales"/>
    <s v="Uso de mis servicios y/o productos"/>
    <s v="No me avisaron que si me despedían en mi tarjeta requería un mínimo más caro "/>
  </r>
  <r>
    <n v="13268096942"/>
    <n v="0"/>
    <s v="NPS NOV-DIC"/>
    <d v="2022-01-18T10:31:34"/>
    <s v="2022_01"/>
    <x v="1"/>
    <n v="2022"/>
    <n v="2021"/>
    <x v="8"/>
    <s v="G"/>
    <x v="2"/>
    <s v="MATRIZ"/>
    <s v="EMPLEADO GRUPO"/>
    <s v="Satisfecho"/>
    <s v="Sí"/>
    <s v="Muy satisfecho"/>
    <s v="Muy satisfecho"/>
    <s v="Muy satisfecho"/>
    <s v="Muy satisfecho"/>
    <s v="Muy satisfactorio"/>
    <s v="D"/>
    <s v="4.Satisfecho"/>
    <s v="5.Muy satisfecho"/>
    <s v="5.Muy satisfecho"/>
    <s v="5.Muy satisfecho"/>
    <s v="Transferencias y/o pagos"/>
    <s v="3 Neutral"/>
    <s v="3 Neutral"/>
    <s v="No"/>
    <m/>
    <m/>
    <m/>
    <m/>
    <m/>
    <m/>
    <m/>
    <m/>
    <m/>
    <m/>
    <m/>
    <m/>
    <m/>
    <m/>
    <m/>
    <m/>
    <s v="Cajeros y/o sucursales"/>
    <m/>
    <m/>
  </r>
  <r>
    <n v="13268104013"/>
    <n v="13268104013"/>
    <s v="NPS NOV-DIC"/>
    <d v="2022-01-18T10:34:47"/>
    <s v="2022_01"/>
    <x v="1"/>
    <n v="2022"/>
    <n v="2021"/>
    <x v="1"/>
    <s v="K"/>
    <x v="1"/>
    <s v="PROMOCION AUTOMOTRIZ"/>
    <s v="CLIENTE EXTERNO"/>
    <s v="Muy satisfecho"/>
    <s v="No"/>
    <m/>
    <m/>
    <m/>
    <m/>
    <m/>
    <m/>
    <m/>
    <m/>
    <m/>
    <m/>
    <m/>
    <m/>
    <m/>
    <s v="Sí"/>
    <m/>
    <s v="Saldo de mi cuenta"/>
    <m/>
    <s v="Información sobre seguros"/>
    <m/>
    <m/>
    <m/>
    <m/>
    <m/>
    <s v="5 Muy satisfecho"/>
    <s v="5 Muy satisfecho"/>
    <s v="5 Muy satisfecho"/>
    <s v="Atención del ejecutivo (s) del banco"/>
    <s v="Experiencia al abrir mi cuenta / crédito / inversión"/>
    <m/>
    <s v="Producto y/o servicio contratado"/>
    <m/>
    <m/>
    <m/>
  </r>
  <r>
    <n v="13268095892"/>
    <n v="0"/>
    <s v="NPS NOV-DIC"/>
    <d v="2022-01-18T10:32:07"/>
    <s v="2022_01"/>
    <x v="1"/>
    <n v="2022"/>
    <n v="2021"/>
    <x v="5"/>
    <s v="J"/>
    <x v="1"/>
    <s v="ZONA CENTRO"/>
    <s v="CLIENTE EXTERNO"/>
    <s v="Satisfecho"/>
    <s v="No"/>
    <m/>
    <m/>
    <m/>
    <m/>
    <m/>
    <m/>
    <m/>
    <m/>
    <m/>
    <m/>
    <s v="Consulta de saldo y/o Estado de cuenta"/>
    <s v="4 Satisfecho"/>
    <s v="4 Satisfecho"/>
    <s v="No"/>
    <m/>
    <m/>
    <m/>
    <m/>
    <m/>
    <m/>
    <m/>
    <m/>
    <m/>
    <m/>
    <m/>
    <m/>
    <m/>
    <s v="Experiencia al abrir mi cuenta / crédito / inversión"/>
    <m/>
    <m/>
    <m/>
    <m/>
    <m/>
  </r>
  <r>
    <n v="13268091604"/>
    <n v="0"/>
    <s v="NPS NOV-DIC"/>
    <d v="2022-01-18T10:30:19"/>
    <s v="2022_01"/>
    <x v="1"/>
    <n v="2022"/>
    <n v="2021"/>
    <x v="1"/>
    <s v="K"/>
    <x v="1"/>
    <s v="ZAPATA"/>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m/>
    <m/>
    <s v="Experiencia de la Aplicación Móvil y/o Banca Digital (Internet)"/>
    <m/>
    <m/>
    <m/>
    <s v="Servicio "/>
  </r>
  <r>
    <n v="13268090914"/>
    <n v="0"/>
    <s v="NPS NOV-DIC"/>
    <d v="2022-01-18T10:30:27"/>
    <s v="2022_01"/>
    <x v="1"/>
    <n v="2022"/>
    <n v="2021"/>
    <x v="1"/>
    <s v="K"/>
    <x v="1"/>
    <s v="DIVISION DEL NORTE"/>
    <s v="CLIENTE EXTERNO"/>
    <s v="Muy satisfecho"/>
    <s v="Sí"/>
    <s v="Satisfecho"/>
    <s v="Muy satisfecho"/>
    <s v="Muy satisfecho"/>
    <s v="Neutral"/>
    <s v="Muy satisfactorio"/>
    <s v="D"/>
    <s v="4.Satisfecho"/>
    <s v="4.Satisfecho"/>
    <s v="4.Satisfecho"/>
    <s v="4.Satisfecho"/>
    <s v="Transferencias y/o pagos"/>
    <s v="4 Satisfecho"/>
    <s v="4 Satisfecho"/>
    <s v="No"/>
    <m/>
    <m/>
    <m/>
    <m/>
    <m/>
    <m/>
    <m/>
    <m/>
    <m/>
    <m/>
    <m/>
    <m/>
    <s v="Atención del ejecutivo (s) del banco"/>
    <m/>
    <m/>
    <m/>
    <m/>
    <m/>
    <m/>
  </r>
  <r>
    <n v="13268074526"/>
    <n v="13268074526"/>
    <s v="NPS NOV-DIC"/>
    <d v="2022-01-18T10:23:32"/>
    <s v="2022_01"/>
    <x v="1"/>
    <n v="2022"/>
    <n v="2021"/>
    <x v="5"/>
    <s v="J"/>
    <x v="1"/>
    <s v="TULTITLAN"/>
    <s v="CLIENTE EXTERNO"/>
    <s v="Satisfecho"/>
    <s v="Sí"/>
    <s v="Satisfecho"/>
    <s v="Muy satisfecho"/>
    <s v="Satisfecho"/>
    <s v="Satisfecho"/>
    <s v="Muy satisfactorio"/>
    <s v="D"/>
    <s v="4.Satisfecho"/>
    <s v="4.Satisfecho"/>
    <s v="5.Muy satisfecho"/>
    <s v="4.Satisfecho"/>
    <m/>
    <m/>
    <m/>
    <s v="Sí"/>
    <s v="Información de la cuenta"/>
    <m/>
    <m/>
    <m/>
    <m/>
    <m/>
    <m/>
    <m/>
    <m/>
    <s v="4 Satisfecho"/>
    <s v="5 Muy satisfecho"/>
    <s v="4 Satisfecho"/>
    <s v="Atención del ejecutivo (s) del banco"/>
    <m/>
    <m/>
    <m/>
    <m/>
    <m/>
    <m/>
  </r>
  <r>
    <n v="13268086934"/>
    <n v="0"/>
    <s v="NPS NOV-DIC"/>
    <d v="2022-01-18T10:29:06"/>
    <s v="2022_01"/>
    <x v="1"/>
    <n v="2022"/>
    <n v="2021"/>
    <x v="0"/>
    <s v="I"/>
    <x v="0"/>
    <s v="TULTITLAN"/>
    <s v="EMPLEADO GRUPO"/>
    <s v="Neutral"/>
    <s v="Sí"/>
    <s v="Satisfecho"/>
    <s v="Satisfecho"/>
    <s v="Satisfecho"/>
    <s v="Neutral"/>
    <s v="Muy satisfactorio"/>
    <s v="D"/>
    <s v="4.Satisfecho"/>
    <s v="4.Satisfecho"/>
    <s v="4.Satisfecho"/>
    <s v="4.Satisfecho"/>
    <s v="Transferencias y/o pagos"/>
    <s v="2 Poco satisfecho"/>
    <s v="2 Poco satisfecho"/>
    <s v="No"/>
    <m/>
    <m/>
    <m/>
    <m/>
    <m/>
    <m/>
    <m/>
    <m/>
    <m/>
    <m/>
    <m/>
    <m/>
    <m/>
    <m/>
    <s v="Experiencia de la Aplicación Móvil y/o Banca Digital (Internet)"/>
    <m/>
    <s v="Cajeros y/o sucursales"/>
    <m/>
    <m/>
  </r>
  <r>
    <n v="13268081926"/>
    <n v="13268081926"/>
    <s v="NPS NOV-DIC"/>
    <d v="2022-01-18T10:26:03"/>
    <s v="2022_01"/>
    <x v="1"/>
    <n v="2022"/>
    <n v="2021"/>
    <x v="1"/>
    <s v="K"/>
    <x v="1"/>
    <s v="ZONA CENTRO"/>
    <s v="CLIENTE EXTERNO"/>
    <s v="Satisfecho"/>
    <s v="No"/>
    <m/>
    <m/>
    <m/>
    <m/>
    <m/>
    <m/>
    <m/>
    <m/>
    <m/>
    <m/>
    <m/>
    <m/>
    <m/>
    <s v="Sí"/>
    <m/>
    <s v="Saldo de mi cuenta"/>
    <m/>
    <m/>
    <m/>
    <m/>
    <m/>
    <m/>
    <m/>
    <s v="4 Satisfecho"/>
    <s v="4 Satisfecho"/>
    <s v="4 Satisfecho"/>
    <m/>
    <s v="Experiencia al abrir mi cuenta / crédito / inversión"/>
    <m/>
    <m/>
    <m/>
    <m/>
    <s v="La empatiaque han mostrado ante la situación económica que hemos vivido "/>
  </r>
  <r>
    <n v="13268066093"/>
    <n v="0"/>
    <s v="NPS NOV-DIC"/>
    <d v="2022-01-18T10:19:46"/>
    <s v="2022_01"/>
    <x v="1"/>
    <n v="2022"/>
    <n v="2021"/>
    <x v="7"/>
    <s v="H"/>
    <x v="0"/>
    <s v="REFORMA"/>
    <s v="CLIENTE EXTERNO"/>
    <s v="Neutral"/>
    <s v="Sí"/>
    <s v="Neutral"/>
    <s v="Poco satisfecho"/>
    <s v="Satisfecho"/>
    <s v="Neutral"/>
    <s v="Ni bueno ni malo"/>
    <s v="C"/>
    <s v="3.Neutral"/>
    <s v="3.Neutral"/>
    <s v="4.Satisfecho"/>
    <s v="3.Neutral"/>
    <s v="Consulta de saldo y/o Estado de cuenta"/>
    <s v="2 Poco satisfecho"/>
    <s v="3 Neutral"/>
    <s v="No"/>
    <m/>
    <m/>
    <m/>
    <m/>
    <m/>
    <m/>
    <m/>
    <m/>
    <m/>
    <m/>
    <m/>
    <m/>
    <m/>
    <m/>
    <m/>
    <m/>
    <m/>
    <s v="Uso de mis servicios y/o productos"/>
    <m/>
  </r>
  <r>
    <n v="13268084757"/>
    <n v="0"/>
    <s v="NPS NOV-DIC"/>
    <d v="2022-01-18T10:28:24"/>
    <s v="2022_01"/>
    <x v="1"/>
    <n v="2022"/>
    <n v="2021"/>
    <x v="1"/>
    <s v="K"/>
    <x v="1"/>
    <s v="LOS CABALLOS"/>
    <s v="CLIENTE EXTERNO"/>
    <s v="Neutral"/>
    <s v="No"/>
    <m/>
    <m/>
    <m/>
    <m/>
    <m/>
    <m/>
    <m/>
    <m/>
    <m/>
    <m/>
    <m/>
    <m/>
    <m/>
    <s v="No"/>
    <m/>
    <m/>
    <m/>
    <m/>
    <m/>
    <m/>
    <m/>
    <m/>
    <m/>
    <m/>
    <m/>
    <m/>
    <s v="Atención del ejecutivo (s) del banco"/>
    <m/>
    <m/>
    <m/>
    <m/>
    <m/>
    <m/>
  </r>
  <r>
    <n v="13268082102"/>
    <n v="13268082102"/>
    <s v="NPS NOV-DIC"/>
    <d v="2022-01-18T10:27:29"/>
    <s v="2022_01"/>
    <x v="1"/>
    <n v="2022"/>
    <n v="2021"/>
    <x v="8"/>
    <s v="G"/>
    <x v="2"/>
    <s v="MATRIZ"/>
    <s v="CLIENTE EXTERNO"/>
    <s v="Neutral"/>
    <s v="No"/>
    <m/>
    <m/>
    <m/>
    <m/>
    <m/>
    <m/>
    <m/>
    <m/>
    <m/>
    <m/>
    <s v="Consulta de saldo y/o Estado de cuenta"/>
    <s v="4 Satisfecho"/>
    <s v="4 Satisfecho"/>
    <s v="Sí"/>
    <m/>
    <m/>
    <m/>
    <m/>
    <m/>
    <s v="Soporte de la Banca móvil o digital (Internet)"/>
    <m/>
    <m/>
    <m/>
    <s v="4 Satisfecho"/>
    <s v="4 Satisfecho"/>
    <s v="4 Satisfecho"/>
    <s v="Atención del ejecutivo (s) del banco"/>
    <s v="Experiencia al abrir mi cuenta / crédito / inversión"/>
    <m/>
    <m/>
    <m/>
    <m/>
    <m/>
  </r>
  <r>
    <n v="13268085990"/>
    <n v="0"/>
    <s v="NPS NOV-DIC"/>
    <d v="2022-01-18T10:28:13"/>
    <s v="2022_01"/>
    <x v="1"/>
    <n v="2022"/>
    <n v="2021"/>
    <x v="3"/>
    <s v="F"/>
    <x v="2"/>
    <s v="ZONA CENTRO"/>
    <s v="CLIENTE EXTERNO"/>
    <m/>
    <m/>
    <m/>
    <m/>
    <m/>
    <m/>
    <m/>
    <m/>
    <m/>
    <m/>
    <m/>
    <m/>
    <m/>
    <m/>
    <m/>
    <m/>
    <m/>
    <m/>
    <m/>
    <m/>
    <m/>
    <m/>
    <m/>
    <m/>
    <m/>
    <m/>
    <m/>
    <m/>
    <m/>
    <m/>
    <m/>
    <m/>
    <m/>
    <m/>
    <s v="No existe forma de comunicarse"/>
  </r>
  <r>
    <n v="13268074083"/>
    <n v="0"/>
    <s v="NPS NOV-DIC"/>
    <d v="2022-01-18T10:23:45"/>
    <s v="2022_01"/>
    <x v="1"/>
    <n v="2022"/>
    <n v="2021"/>
    <x v="0"/>
    <s v="I"/>
    <x v="0"/>
    <s v="LOS CABALLOS"/>
    <s v="CLIENTE EXTERNO"/>
    <s v="Satisfecho"/>
    <s v="Sí"/>
    <s v="Muy satisfecho"/>
    <s v="Muy satisfecho"/>
    <s v="Muy satisfecho"/>
    <s v="Muy satisfecho"/>
    <s v="Superior a lo esperado"/>
    <s v="E"/>
    <s v="5.Muy satisfecho"/>
    <s v="5.Muy satisfecho"/>
    <s v="5.Muy satisfecho"/>
    <s v="5.Muy satisfecho"/>
    <s v="Consulta de saldo y/o Estado de cuenta"/>
    <s v="5 Muy satisfecho"/>
    <s v="3 Neutral"/>
    <s v="No"/>
    <m/>
    <m/>
    <m/>
    <m/>
    <m/>
    <m/>
    <m/>
    <m/>
    <m/>
    <m/>
    <m/>
    <m/>
    <s v="Atención del ejecutivo (s) del banco"/>
    <m/>
    <s v="Experiencia de la Aplicación Móvil y/o Banca Digital (Internet)"/>
    <s v="Producto y/o servicio contratado"/>
    <m/>
    <m/>
    <m/>
  </r>
  <r>
    <n v="13268075843"/>
    <n v="13268075843"/>
    <s v="NPS NOV-DIC"/>
    <d v="2022-01-18T10:25:01"/>
    <s v="2022_01"/>
    <x v="1"/>
    <n v="2022"/>
    <n v="2021"/>
    <x v="4"/>
    <s v="A"/>
    <x v="2"/>
    <s v="PACHUCA"/>
    <s v="CLIENTE EXTERNO"/>
    <s v="Nada satisfecho"/>
    <s v="No"/>
    <m/>
    <m/>
    <m/>
    <m/>
    <m/>
    <m/>
    <m/>
    <m/>
    <m/>
    <m/>
    <s v="Consulta de saldo y/o Estado de cuenta"/>
    <s v="1 Nada satisfecho"/>
    <s v="1 Nada satisfecho"/>
    <s v="Sí"/>
    <m/>
    <m/>
    <m/>
    <m/>
    <m/>
    <s v="Soporte de la Banca móvil o digital (Internet)"/>
    <m/>
    <m/>
    <m/>
    <s v="1 Nada satisfecho"/>
    <s v="1 Nada satisfecho"/>
    <s v="1 Nada satisfecho"/>
    <m/>
    <m/>
    <s v="Experiencia de la Aplicación Móvil y/o Banca Digital (Internet)"/>
    <m/>
    <m/>
    <m/>
    <m/>
  </r>
  <r>
    <n v="13268068957"/>
    <n v="0"/>
    <s v="NPS NOV-DIC"/>
    <d v="2022-01-18T10:21:42"/>
    <s v="2022_01"/>
    <x v="1"/>
    <n v="2022"/>
    <n v="2021"/>
    <x v="7"/>
    <s v="H"/>
    <x v="0"/>
    <s v="DIVISION DEL NORTE"/>
    <s v="CLIENTE EXTERNO"/>
    <s v="Satisfecho"/>
    <s v="Sí"/>
    <s v="Satisfecho"/>
    <s v="Satisfecho"/>
    <s v="Satisfecho"/>
    <s v="Satisfecho"/>
    <s v="Ni bueno ni malo"/>
    <s v="C"/>
    <s v="3.Neutral"/>
    <s v="4.Satisfecho"/>
    <s v="3.Neutral"/>
    <s v="4.Satisfecho"/>
    <s v="Consulta de saldo y/o Estado de cuenta"/>
    <s v="5 Muy satisfecho"/>
    <s v="4 Satisfecho"/>
    <s v="No"/>
    <m/>
    <m/>
    <m/>
    <m/>
    <m/>
    <m/>
    <m/>
    <m/>
    <m/>
    <m/>
    <m/>
    <m/>
    <m/>
    <m/>
    <m/>
    <m/>
    <m/>
    <m/>
    <s v="Hay pocas sucursales"/>
  </r>
  <r>
    <n v="13268067832"/>
    <n v="13268067832"/>
    <s v="NPS NOV-DIC"/>
    <d v="2022-01-18T10:21:30"/>
    <s v="2022_01"/>
    <x v="1"/>
    <n v="2022"/>
    <n v="2021"/>
    <x v="1"/>
    <s v="K"/>
    <x v="1"/>
    <s v="MIRAMONTES"/>
    <s v="CLIENTE EXTERNO"/>
    <s v="Satisfecho"/>
    <s v="No"/>
    <m/>
    <m/>
    <m/>
    <m/>
    <m/>
    <m/>
    <m/>
    <m/>
    <m/>
    <m/>
    <m/>
    <m/>
    <m/>
    <s v="Sí"/>
    <m/>
    <m/>
    <s v="Información sobre mi crédito automotriz"/>
    <m/>
    <m/>
    <m/>
    <m/>
    <m/>
    <m/>
    <s v="4 Satisfecho"/>
    <s v="4 Satisfecho"/>
    <s v="5 Muy satisfecho"/>
    <m/>
    <m/>
    <m/>
    <m/>
    <m/>
    <s v="Uso de mis servicios y/o productos"/>
    <m/>
  </r>
  <r>
    <n v="13268066233"/>
    <n v="0"/>
    <s v="NPS NOV-DIC"/>
    <d v="2022-01-18T10:21:27"/>
    <s v="2022_01"/>
    <x v="1"/>
    <n v="2022"/>
    <n v="2021"/>
    <x v="7"/>
    <s v="H"/>
    <x v="0"/>
    <s v="PLAZA CENTRAL"/>
    <s v="CLIENTE EXTERNO"/>
    <s v="Satisfecho"/>
    <s v="No"/>
    <m/>
    <m/>
    <m/>
    <m/>
    <m/>
    <m/>
    <m/>
    <m/>
    <m/>
    <m/>
    <s v="Transferencias y/o pagos"/>
    <s v="3 Neutral"/>
    <s v="3 Neutral"/>
    <s v="No"/>
    <m/>
    <m/>
    <m/>
    <m/>
    <m/>
    <m/>
    <m/>
    <m/>
    <m/>
    <m/>
    <m/>
    <m/>
    <s v="Atención del ejecutivo (s) del banco"/>
    <m/>
    <m/>
    <m/>
    <m/>
    <m/>
    <m/>
  </r>
  <r>
    <n v="13268047160"/>
    <n v="13268047160"/>
    <s v="NPS NOV-DIC"/>
    <d v="2022-01-18T10:14:31"/>
    <s v="2022_01"/>
    <x v="1"/>
    <n v="2022"/>
    <n v="2021"/>
    <x v="4"/>
    <s v="A"/>
    <x v="2"/>
    <s v="ZONA CENTRO"/>
    <s v="CLIENTE EXTERNO"/>
    <s v="Nada satisfecho"/>
    <s v="No"/>
    <m/>
    <m/>
    <m/>
    <m/>
    <m/>
    <m/>
    <m/>
    <m/>
    <m/>
    <m/>
    <s v="Consulta de saldo y/o Estado de cuenta"/>
    <s v="1 Nada satisfecho"/>
    <s v="1 Nada satisfecho"/>
    <s v="Sí"/>
    <m/>
    <m/>
    <s v="Información sobre mi crédito automotriz"/>
    <s v="Información sobre seguros"/>
    <m/>
    <m/>
    <m/>
    <m/>
    <m/>
    <s v="1 Nada satisfecho"/>
    <s v="1 Nada satisfecho"/>
    <s v="1 Nada satisfecho"/>
    <s v="Atención del ejecutivo (s) del banco"/>
    <m/>
    <s v="Experiencia de la Aplicación Móvil y/o Banca Digital (Internet)"/>
    <m/>
    <m/>
    <s v="Uso de mis servicios y/o productos"/>
    <s v="tardan muchisimo en contestar mails y llamadas, no son claros"/>
  </r>
  <r>
    <n v="13268060790"/>
    <n v="0"/>
    <s v="NPS NOV-DIC"/>
    <d v="2022-01-18T10:19:06"/>
    <s v="2022_01"/>
    <x v="1"/>
    <n v="2022"/>
    <n v="2021"/>
    <x v="0"/>
    <s v="I"/>
    <x v="0"/>
    <s v="TULTITLAN"/>
    <s v="EMPLEADO GRUPO"/>
    <s v="Muy satisfecho"/>
    <s v="No"/>
    <m/>
    <m/>
    <m/>
    <m/>
    <m/>
    <m/>
    <m/>
    <m/>
    <m/>
    <m/>
    <s v="Consulta de saldo y/o Estado de cuenta"/>
    <s v="4 Satisfecho"/>
    <s v="5 Muy satisfecho"/>
    <s v="No"/>
    <m/>
    <m/>
    <m/>
    <m/>
    <m/>
    <m/>
    <m/>
    <m/>
    <m/>
    <m/>
    <m/>
    <m/>
    <s v="Atención del ejecutivo (s) del banco"/>
    <m/>
    <m/>
    <m/>
    <m/>
    <m/>
    <m/>
  </r>
  <r>
    <n v="13268045842"/>
    <n v="13268045842"/>
    <s v="NPS NOV-DIC"/>
    <d v="2022-01-18T10:13:18"/>
    <s v="2022_01"/>
    <x v="1"/>
    <n v="2022"/>
    <n v="2021"/>
    <x v="1"/>
    <s v="K"/>
    <x v="1"/>
    <s v="FELIX CUEVAS"/>
    <s v="CLIENTE EXTERNO"/>
    <s v="Satisfecho"/>
    <s v="Sí"/>
    <s v="Satisfecho"/>
    <s v="Satisfecho"/>
    <s v="Satisfecho"/>
    <s v="Satisfecho"/>
    <s v="Muy satisfactorio"/>
    <s v="D"/>
    <s v="5.Muy satisfecho"/>
    <s v="5.Muy satisfecho"/>
    <s v="5.Muy satisfecho"/>
    <s v="5.Muy satisfecho"/>
    <s v="Transferencias y/o pagos"/>
    <s v="4 Satisfecho"/>
    <s v="4 Satisfecho"/>
    <s v="Sí"/>
    <m/>
    <m/>
    <s v="Información sobre mi crédito automotriz"/>
    <m/>
    <m/>
    <m/>
    <m/>
    <m/>
    <m/>
    <s v="4 Satisfecho"/>
    <s v="4 Satisfecho"/>
    <s v="4 Satisfecho"/>
    <m/>
    <m/>
    <m/>
    <s v="Producto y/o servicio contratado"/>
    <m/>
    <m/>
    <m/>
  </r>
  <r>
    <n v="13268058095"/>
    <n v="0"/>
    <s v="NPS NOV-DIC"/>
    <d v="2022-01-18T10:18:21"/>
    <s v="2022_01"/>
    <x v="1"/>
    <n v="2022"/>
    <n v="2021"/>
    <x v="5"/>
    <s v="J"/>
    <x v="1"/>
    <s v="LOS CABALLOS"/>
    <s v="CLIENTE EXTERNO"/>
    <s v="Neutral"/>
    <s v="Sí"/>
    <s v="Satisfecho"/>
    <s v="Muy satisfecho"/>
    <s v="Satisfecho"/>
    <s v="Muy satisfecho"/>
    <s v="Muy satisfactorio"/>
    <s v="D"/>
    <s v="5.Muy satisfecho"/>
    <s v="5.Muy satisfecho"/>
    <s v="5.Muy satisfecho"/>
    <s v="5.Muy satisfecho"/>
    <s v="Consulta de saldo y/o Estado de cuenta"/>
    <s v="3 Neutral"/>
    <s v="4 Satisfecho"/>
    <s v="No"/>
    <m/>
    <m/>
    <m/>
    <m/>
    <m/>
    <m/>
    <m/>
    <m/>
    <m/>
    <m/>
    <m/>
    <m/>
    <s v="Atención del ejecutivo (s) del banco"/>
    <m/>
    <m/>
    <m/>
    <m/>
    <m/>
    <m/>
  </r>
  <r>
    <n v="13268053883"/>
    <n v="0"/>
    <s v="NPS NOV-DIC"/>
    <d v="2022-01-18T10:14:32"/>
    <s v="2022_01"/>
    <x v="1"/>
    <n v="2022"/>
    <n v="2021"/>
    <x v="2"/>
    <s v="D"/>
    <x v="2"/>
    <s v="FELIX CUEVAS"/>
    <s v="EMPLEADO GRUPO"/>
    <s v="Neutral"/>
    <s v="No"/>
    <m/>
    <m/>
    <m/>
    <m/>
    <m/>
    <m/>
    <m/>
    <m/>
    <m/>
    <m/>
    <m/>
    <m/>
    <m/>
    <s v="No"/>
    <m/>
    <m/>
    <m/>
    <m/>
    <m/>
    <m/>
    <m/>
    <m/>
    <m/>
    <m/>
    <m/>
    <m/>
    <s v="Atención del ejecutivo (s) del banco"/>
    <s v="Experiencia al abrir mi cuenta / crédito / inversión"/>
    <s v="Experiencia de la Aplicación Móvil y/o Banca Digital (Internet)"/>
    <m/>
    <m/>
    <m/>
    <m/>
  </r>
  <r>
    <n v="13268059948"/>
    <n v="0"/>
    <s v="NPS NOV-DIC"/>
    <d v="2022-01-18T10:18:57"/>
    <s v="2022_01"/>
    <x v="1"/>
    <n v="2022"/>
    <n v="2021"/>
    <x v="7"/>
    <s v="H"/>
    <x v="0"/>
    <s v="TULTITLAN"/>
    <s v="CLIENTE EXTERNO"/>
    <s v="Satisfecho"/>
    <s v="No"/>
    <m/>
    <m/>
    <m/>
    <m/>
    <m/>
    <m/>
    <m/>
    <m/>
    <m/>
    <m/>
    <s v="Consulta de saldo y/o Estado de cuenta"/>
    <s v="4 Satisfecho"/>
    <s v="4 Satisfecho"/>
    <s v="No"/>
    <m/>
    <m/>
    <m/>
    <m/>
    <m/>
    <m/>
    <m/>
    <m/>
    <m/>
    <m/>
    <m/>
    <m/>
    <s v="Atención del ejecutivo (s) del banco"/>
    <m/>
    <m/>
    <m/>
    <s v="Cajeros y/o sucursales"/>
    <m/>
    <m/>
  </r>
  <r>
    <n v="13268035659"/>
    <n v="0"/>
    <s v="NPS NOV-DIC"/>
    <d v="2022-01-18T10:10:03"/>
    <s v="2022_01"/>
    <x v="1"/>
    <n v="2022"/>
    <n v="2021"/>
    <x v="1"/>
    <s v="K"/>
    <x v="1"/>
    <s v="DIVISION DEL NORTE"/>
    <s v="CLIENTE EXTERNO"/>
    <s v="Muy satisfecho"/>
    <s v="Sí"/>
    <s v="Muy satisfecho"/>
    <s v="Muy satisfecho"/>
    <s v="Muy satisfecho"/>
    <s v="Neutral"/>
    <s v="Superior a lo esperado"/>
    <s v="E"/>
    <s v="5.Muy satisfecho"/>
    <s v="5.Muy satisfecho"/>
    <s v="5.Muy satisfecho"/>
    <s v="5.Muy satisfecho"/>
    <m/>
    <m/>
    <m/>
    <s v="No"/>
    <m/>
    <m/>
    <m/>
    <m/>
    <m/>
    <m/>
    <m/>
    <m/>
    <m/>
    <m/>
    <m/>
    <m/>
    <s v="Atención del ejecutivo (s) del banco"/>
    <m/>
    <m/>
    <m/>
    <m/>
    <m/>
    <m/>
  </r>
  <r>
    <n v="13268052188"/>
    <n v="0"/>
    <s v="NPS NOV-DIC"/>
    <d v="2022-01-18T10:16:03"/>
    <s v="2022_01"/>
    <x v="1"/>
    <n v="2022"/>
    <n v="2021"/>
    <x v="1"/>
    <s v="K"/>
    <x v="1"/>
    <s v="ZONA CENTRO"/>
    <s v="CLIENTE EXTERNO"/>
    <s v="Muy satisfecho"/>
    <s v="No"/>
    <m/>
    <m/>
    <m/>
    <m/>
    <m/>
    <m/>
    <m/>
    <m/>
    <m/>
    <m/>
    <m/>
    <m/>
    <m/>
    <s v="No"/>
    <m/>
    <m/>
    <m/>
    <m/>
    <m/>
    <m/>
    <m/>
    <m/>
    <m/>
    <m/>
    <m/>
    <m/>
    <s v="Atención del ejecutivo (s) del banco"/>
    <m/>
    <m/>
    <m/>
    <m/>
    <m/>
    <m/>
  </r>
  <r>
    <n v="13268054788"/>
    <n v="13268054788"/>
    <s v="NPS NOV-DIC"/>
    <d v="2022-01-18T10:17:24"/>
    <s v="2022_01"/>
    <x v="1"/>
    <n v="2022"/>
    <n v="2021"/>
    <x v="2"/>
    <s v="D"/>
    <x v="2"/>
    <s v="PROMOCION AUTOMOTRIZ"/>
    <s v="CLIENTE EXTERNO"/>
    <s v="Poco satisfecho"/>
    <s v="No"/>
    <m/>
    <m/>
    <m/>
    <m/>
    <m/>
    <m/>
    <m/>
    <m/>
    <m/>
    <m/>
    <m/>
    <m/>
    <m/>
    <s v="Sí"/>
    <m/>
    <s v="Saldo de mi cuenta"/>
    <s v="Información sobre mi crédito automotriz"/>
    <s v="Información sobre seguros"/>
    <m/>
    <m/>
    <m/>
    <m/>
    <m/>
    <s v="2 Poco satisfecho"/>
    <s v="2 Poco satisfecho"/>
    <s v="1 Nada satisfecho"/>
    <m/>
    <m/>
    <s v="Experiencia de la Aplicación Móvil y/o Banca Digital (Internet)"/>
    <s v="Producto y/o servicio contratado"/>
    <m/>
    <m/>
    <s v="Cero avance tecnológico "/>
  </r>
  <r>
    <n v="13268040325"/>
    <n v="13268040325"/>
    <s v="NPS NOV-DIC"/>
    <d v="2022-01-18T10:12:17"/>
    <s v="2022_01"/>
    <x v="1"/>
    <n v="2022"/>
    <n v="2021"/>
    <x v="1"/>
    <s v="K"/>
    <x v="1"/>
    <s v="MIRAMONTES"/>
    <s v="CLIENTE EXTERNO"/>
    <s v="Satisfecho"/>
    <s v="No"/>
    <m/>
    <m/>
    <m/>
    <m/>
    <m/>
    <m/>
    <m/>
    <m/>
    <m/>
    <m/>
    <s v="Consulta de saldo y/o Estado de cuenta"/>
    <s v="4 Satisfecho"/>
    <s v="4 Satisfecho"/>
    <s v="Sí"/>
    <m/>
    <m/>
    <s v="Información sobre mi crédito automotriz"/>
    <s v="Información sobre seguros"/>
    <m/>
    <m/>
    <m/>
    <m/>
    <m/>
    <s v="2 Poco satisfecho"/>
    <s v="3 Neutral"/>
    <s v="4 Satisfecho"/>
    <m/>
    <s v="Experiencia al abrir mi cuenta / crédito / inversión"/>
    <m/>
    <m/>
    <m/>
    <m/>
    <m/>
  </r>
  <r>
    <n v="13268053640"/>
    <n v="0"/>
    <s v="NPS NOV-DIC"/>
    <d v="2022-01-18T10:16:42"/>
    <s v="2022_01"/>
    <x v="1"/>
    <n v="2022"/>
    <n v="2021"/>
    <x v="1"/>
    <s v="K"/>
    <x v="1"/>
    <s v="ZONA CENTRO"/>
    <s v="CLIENTE EXTERNO"/>
    <s v="Satisfecho"/>
    <s v="No"/>
    <m/>
    <m/>
    <m/>
    <m/>
    <m/>
    <m/>
    <m/>
    <m/>
    <m/>
    <m/>
    <m/>
    <m/>
    <m/>
    <s v="No"/>
    <m/>
    <m/>
    <m/>
    <m/>
    <m/>
    <m/>
    <m/>
    <m/>
    <m/>
    <m/>
    <m/>
    <m/>
    <m/>
    <m/>
    <m/>
    <m/>
    <m/>
    <m/>
    <s v="Recordatorios de pago. Me encantaría tener ejecutivo y no tengo "/>
  </r>
  <r>
    <n v="13268042600"/>
    <n v="0"/>
    <s v="NPS NOV-DIC"/>
    <d v="2022-01-18T10:12:14"/>
    <s v="2022_01"/>
    <x v="1"/>
    <n v="2022"/>
    <n v="2021"/>
    <x v="3"/>
    <s v="F"/>
    <x v="2"/>
    <s v="CHALCO"/>
    <s v="CLIENTE EXTERNO"/>
    <s v="Neutral"/>
    <s v="No"/>
    <m/>
    <m/>
    <m/>
    <m/>
    <m/>
    <m/>
    <m/>
    <m/>
    <m/>
    <m/>
    <s v="Transferencias y/o pagos"/>
    <s v="5 Muy satisfecho"/>
    <s v="4 Satisfecho"/>
    <s v="No"/>
    <m/>
    <m/>
    <m/>
    <m/>
    <m/>
    <m/>
    <m/>
    <m/>
    <m/>
    <m/>
    <m/>
    <m/>
    <m/>
    <m/>
    <m/>
    <s v="Producto y/o servicio contratado"/>
    <m/>
    <m/>
    <m/>
  </r>
  <r>
    <n v="13268046424"/>
    <n v="13268046424"/>
    <s v="NPS NOV-DIC"/>
    <d v="2022-01-18T10:14:32"/>
    <s v="2022_01"/>
    <x v="1"/>
    <n v="2022"/>
    <n v="2021"/>
    <x v="1"/>
    <s v="K"/>
    <x v="1"/>
    <s v="ZONA CENTRO"/>
    <s v="CLIENTE EXTERNO"/>
    <s v="Muy satisfecho"/>
    <s v="No"/>
    <m/>
    <m/>
    <m/>
    <m/>
    <m/>
    <m/>
    <m/>
    <m/>
    <m/>
    <m/>
    <s v="Consulta de saldo y/o Estado de cuenta"/>
    <s v="5 Muy satisfecho"/>
    <s v="5 Muy satisfecho"/>
    <s v="Sí"/>
    <s v="Información de la cuenta"/>
    <m/>
    <s v="Información sobre mi crédito automotriz"/>
    <m/>
    <m/>
    <m/>
    <m/>
    <m/>
    <m/>
    <s v="5 Muy satisfecho"/>
    <s v="4 Satisfecho"/>
    <s v="5 Muy satisfecho"/>
    <s v="Atención del ejecutivo (s) del banco"/>
    <m/>
    <s v="Experiencia de la Aplicación Móvil y/o Banca Digital (Internet)"/>
    <m/>
    <m/>
    <m/>
    <m/>
  </r>
  <r>
    <n v="13268051354"/>
    <n v="0"/>
    <s v="NPS NOV-DIC"/>
    <d v="2022-01-18T10:16:02"/>
    <s v="2022_01"/>
    <x v="1"/>
    <n v="2022"/>
    <n v="2021"/>
    <x v="1"/>
    <s v="K"/>
    <x v="1"/>
    <s v="ZONA CENTRO"/>
    <s v="CLIENTE EXTERNO"/>
    <s v="Muy satisfecho"/>
    <s v="Sí"/>
    <m/>
    <m/>
    <m/>
    <m/>
    <m/>
    <m/>
    <m/>
    <m/>
    <m/>
    <m/>
    <m/>
    <m/>
    <m/>
    <m/>
    <m/>
    <m/>
    <m/>
    <m/>
    <m/>
    <m/>
    <m/>
    <m/>
    <m/>
    <m/>
    <m/>
    <m/>
    <m/>
    <s v="Experiencia al abrir mi cuenta / crédito / inversión"/>
    <m/>
    <m/>
    <m/>
    <m/>
    <m/>
  </r>
  <r>
    <n v="13268043314"/>
    <n v="0"/>
    <s v="NPS NOV-DIC"/>
    <d v="2022-01-18T10:12:57"/>
    <s v="2022_01"/>
    <x v="1"/>
    <n v="2022"/>
    <n v="2021"/>
    <x v="2"/>
    <s v="D"/>
    <x v="2"/>
    <s v="MATRIZ"/>
    <s v="EMPLEADO GRUPO"/>
    <s v="Poco satisfecho"/>
    <s v="Sí"/>
    <s v="Satisfecho"/>
    <s v="Satisfecho"/>
    <s v="Muy satisfecho"/>
    <s v="Muy satisfecho"/>
    <s v="Superior a lo esperado"/>
    <s v="E"/>
    <s v="5.Muy satisfecho"/>
    <s v="5.Muy satisfecho"/>
    <s v="4.Satisfecho"/>
    <s v="4.Satisfecho"/>
    <s v="Transferencias y/o pagos"/>
    <s v="3 Neutral"/>
    <s v="2 Poco satisfecho"/>
    <s v="No"/>
    <m/>
    <m/>
    <m/>
    <m/>
    <m/>
    <m/>
    <m/>
    <m/>
    <m/>
    <m/>
    <m/>
    <m/>
    <m/>
    <m/>
    <s v="Experiencia de la Aplicación Móvil y/o Banca Digital (Internet)"/>
    <m/>
    <s v="Cajeros y/o sucursales"/>
    <m/>
    <m/>
  </r>
  <r>
    <n v="13268029169"/>
    <n v="13268029169"/>
    <s v="NPS NOV-DIC"/>
    <d v="2022-01-18T10:07:13"/>
    <s v="2022_01"/>
    <x v="1"/>
    <n v="2022"/>
    <n v="2021"/>
    <x v="1"/>
    <s v="K"/>
    <x v="1"/>
    <s v="MATRIZ"/>
    <s v="CLIENTE EXTERNO"/>
    <s v="Muy satisfecho"/>
    <s v="No"/>
    <m/>
    <m/>
    <m/>
    <m/>
    <m/>
    <m/>
    <m/>
    <m/>
    <m/>
    <m/>
    <s v="Transferencias y/o pagos"/>
    <s v="5 Muy satisfecho"/>
    <s v="3 Neutral"/>
    <s v="Sí"/>
    <m/>
    <m/>
    <m/>
    <m/>
    <m/>
    <m/>
    <m/>
    <m/>
    <m/>
    <m/>
    <m/>
    <m/>
    <s v="Atención del ejecutivo (s) del banco"/>
    <s v="Experiencia al abrir mi cuenta / crédito / inversión"/>
    <s v="Experiencia de la Aplicación Móvil y/o Banca Digital (Internet)"/>
    <m/>
    <m/>
    <s v="Uso de mis servicios y/o productos"/>
    <m/>
  </r>
  <r>
    <n v="13268028957"/>
    <n v="13268028957"/>
    <s v="NPS NOV-DIC"/>
    <d v="2022-01-18T10:08:09"/>
    <s v="2022_01"/>
    <x v="1"/>
    <n v="2022"/>
    <n v="2021"/>
    <x v="7"/>
    <s v="H"/>
    <x v="0"/>
    <s v="MATRIZ"/>
    <s v="CLIENTE EXTERNO"/>
    <s v="Neutral"/>
    <s v="Sí"/>
    <s v="Satisfecho"/>
    <s v="Muy satisfecho"/>
    <s v="Muy satisfecho"/>
    <s v="Neutral"/>
    <s v="Muy satisfactorio"/>
    <s v="D"/>
    <s v="5.Muy satisfecho"/>
    <s v="4.Satisfecho"/>
    <s v="5.Muy satisfecho"/>
    <s v="5.Muy satisfecho"/>
    <s v="Transferencias y/o pagos"/>
    <s v="4 Satisfecho"/>
    <s v="2 Poco satisfecho"/>
    <s v="Sí"/>
    <m/>
    <m/>
    <m/>
    <m/>
    <m/>
    <s v="Soporte de la Banca móvil o digital (Internet)"/>
    <m/>
    <m/>
    <m/>
    <s v="2 Poco satisfecho"/>
    <s v="4 Satisfecho"/>
    <s v="2 Poco satisfecho"/>
    <m/>
    <m/>
    <m/>
    <m/>
    <s v="Cajeros y/o sucursales"/>
    <m/>
    <s v="su servicio de internet no es eficiente"/>
  </r>
  <r>
    <n v="13268042936"/>
    <n v="0"/>
    <s v="NPS NOV-DIC"/>
    <d v="2022-01-18T10:13:22"/>
    <s v="2022_01"/>
    <x v="1"/>
    <n v="2022"/>
    <n v="2021"/>
    <x v="8"/>
    <s v="G"/>
    <x v="2"/>
    <s v="REFORMA"/>
    <s v="CLIENTE EXTERNO"/>
    <s v="Satisfecho"/>
    <s v="No"/>
    <m/>
    <m/>
    <m/>
    <m/>
    <m/>
    <m/>
    <m/>
    <m/>
    <m/>
    <m/>
    <s v="Transferencias y/o pagos"/>
    <s v="3 Neutral"/>
    <s v="3 Neutral"/>
    <s v="No"/>
    <m/>
    <m/>
    <m/>
    <m/>
    <m/>
    <m/>
    <m/>
    <m/>
    <m/>
    <m/>
    <m/>
    <m/>
    <m/>
    <m/>
    <s v="Experiencia de la Aplicación Móvil y/o Banca Digital (Internet)"/>
    <m/>
    <m/>
    <m/>
    <m/>
  </r>
  <r>
    <n v="13268042613"/>
    <n v="0"/>
    <s v="NPS NOV-DIC"/>
    <d v="2022-01-18T10:12:47"/>
    <s v="2022_01"/>
    <x v="1"/>
    <n v="2022"/>
    <n v="2021"/>
    <x v="7"/>
    <s v="H"/>
    <x v="0"/>
    <s v="TULTITLAN"/>
    <s v="CLIENTE EXTERNO"/>
    <s v="Satisfecho"/>
    <s v="No"/>
    <m/>
    <m/>
    <m/>
    <m/>
    <m/>
    <m/>
    <m/>
    <m/>
    <m/>
    <m/>
    <s v="Consulta de saldo y/o Estado de cuenta"/>
    <s v="5 Muy satisfecho"/>
    <s v="5 Muy satisfecho"/>
    <s v="No"/>
    <m/>
    <m/>
    <m/>
    <m/>
    <m/>
    <m/>
    <m/>
    <m/>
    <m/>
    <m/>
    <m/>
    <m/>
    <m/>
    <m/>
    <m/>
    <m/>
    <m/>
    <m/>
    <s v="Bajo rendimiento en inversion"/>
  </r>
  <r>
    <n v="13268040318"/>
    <n v="13268040318"/>
    <s v="NPS NOV-DIC"/>
    <d v="2022-01-18T10:12:28"/>
    <s v="2022_01"/>
    <x v="1"/>
    <n v="2022"/>
    <n v="2021"/>
    <x v="7"/>
    <s v="H"/>
    <x v="0"/>
    <s v="PROMOCION AUTOMOTRIZ"/>
    <s v="CLIENTE EXTERNO"/>
    <s v="Neutral"/>
    <s v="No"/>
    <m/>
    <m/>
    <m/>
    <m/>
    <m/>
    <m/>
    <m/>
    <m/>
    <m/>
    <m/>
    <m/>
    <m/>
    <m/>
    <s v="Sí"/>
    <s v="Información de la cuenta"/>
    <s v="Saldo de mi cuenta"/>
    <s v="Información sobre mi crédito automotriz"/>
    <m/>
    <m/>
    <m/>
    <m/>
    <m/>
    <m/>
    <s v="4 Satisfecho"/>
    <s v="4 Satisfecho"/>
    <s v="3 Neutral"/>
    <m/>
    <m/>
    <m/>
    <s v="Producto y/o servicio contratado"/>
    <m/>
    <s v="Uso de mis servicios y/o productos"/>
    <m/>
  </r>
  <r>
    <n v="13268034540"/>
    <n v="0"/>
    <s v="NPS NOV-DIC"/>
    <d v="2022-01-18T10:10:06"/>
    <s v="2022_01"/>
    <x v="1"/>
    <n v="2022"/>
    <n v="2021"/>
    <x v="7"/>
    <s v="H"/>
    <x v="0"/>
    <s v="DIVISION DEL NORTE"/>
    <s v="EMPLEADO GRUPO"/>
    <s v="Neutral"/>
    <s v="Sí"/>
    <s v="Muy satisfecho"/>
    <s v="Muy satisfecho"/>
    <s v="Muy satisfecho"/>
    <s v="Muy satisfecho"/>
    <s v="Muy satisfactorio"/>
    <s v="D"/>
    <s v="5.Muy satisfecho"/>
    <s v="5.Muy satisfecho"/>
    <s v="5.Muy satisfecho"/>
    <s v="5.Muy satisfecho"/>
    <s v="Consulta de saldo y/o Estado de cuenta"/>
    <s v="5 Muy satisfecho"/>
    <s v="2 Poco satisfecho"/>
    <s v="No"/>
    <m/>
    <m/>
    <m/>
    <m/>
    <m/>
    <m/>
    <m/>
    <m/>
    <m/>
    <m/>
    <m/>
    <m/>
    <m/>
    <m/>
    <s v="Experiencia de la Aplicación Móvil y/o Banca Digital (Internet)"/>
    <m/>
    <m/>
    <m/>
    <s v="EL FIN DE SEMANA NO FUNCIONA LA BANCA DIGITAL"/>
  </r>
  <r>
    <n v="13268038722"/>
    <n v="0"/>
    <s v="NPS NOV-DIC"/>
    <d v="2022-01-18T10:12:02"/>
    <s v="2022_01"/>
    <x v="1"/>
    <n v="2022"/>
    <n v="2021"/>
    <x v="7"/>
    <s v="H"/>
    <x v="0"/>
    <s v="DEPTO CONTABILIDAD"/>
    <s v="CLIENTE EXTERNO"/>
    <s v="Satisfecho"/>
    <s v="No"/>
    <m/>
    <m/>
    <m/>
    <m/>
    <m/>
    <m/>
    <m/>
    <m/>
    <m/>
    <m/>
    <m/>
    <m/>
    <m/>
    <s v="No"/>
    <m/>
    <m/>
    <m/>
    <m/>
    <m/>
    <m/>
    <m/>
    <m/>
    <m/>
    <m/>
    <m/>
    <m/>
    <s v="Atención del ejecutivo (s) del banco"/>
    <m/>
    <m/>
    <m/>
    <m/>
    <m/>
    <m/>
  </r>
  <r>
    <n v="13268031785"/>
    <n v="0"/>
    <s v="NPS NOV-DIC"/>
    <d v="2022-01-18T10:09:21"/>
    <s v="2022_01"/>
    <x v="1"/>
    <n v="2022"/>
    <n v="2021"/>
    <x v="0"/>
    <s v="I"/>
    <x v="0"/>
    <s v="MATRIZ"/>
    <s v="CLIENTE EXTERNO"/>
    <s v="Satisfecho"/>
    <s v="Sí"/>
    <s v="Satisfecho"/>
    <s v="Satisfecho"/>
    <s v="Muy satisfecho"/>
    <s v="Muy satisfecho"/>
    <s v="Muy satisfactorio"/>
    <s v="D"/>
    <s v="4.Satisfecho"/>
    <s v="5.Muy satisfecho"/>
    <s v="5.Muy satisfecho"/>
    <s v="4.Satisfecho"/>
    <m/>
    <m/>
    <m/>
    <s v="No"/>
    <m/>
    <m/>
    <m/>
    <m/>
    <m/>
    <m/>
    <m/>
    <m/>
    <m/>
    <m/>
    <m/>
    <m/>
    <m/>
    <m/>
    <m/>
    <m/>
    <m/>
    <s v="Uso de mis servicios y/o productos"/>
    <m/>
  </r>
  <r>
    <n v="13268034675"/>
    <n v="0"/>
    <s v="NPS NOV-DIC"/>
    <d v="2022-01-18T10:10:34"/>
    <s v="2022_01"/>
    <x v="1"/>
    <n v="2022"/>
    <n v="2021"/>
    <x v="5"/>
    <s v="J"/>
    <x v="1"/>
    <s v="MIRAMONTES"/>
    <s v="CLIENTE EXTERNO"/>
    <s v="Satisfecho"/>
    <s v="Sí"/>
    <s v="Muy satisfecho"/>
    <s v="Muy satisfecho"/>
    <s v="Satisfecho"/>
    <s v="Muy satisfecho"/>
    <s v="Superior a lo esperado"/>
    <s v="E"/>
    <s v="4.Satisfecho"/>
    <s v="5.Muy satisfecho"/>
    <s v="5.Muy satisfecho"/>
    <s v="5.Muy satisfecho"/>
    <m/>
    <m/>
    <m/>
    <s v="No"/>
    <m/>
    <m/>
    <m/>
    <m/>
    <m/>
    <m/>
    <m/>
    <m/>
    <m/>
    <m/>
    <m/>
    <m/>
    <m/>
    <s v="Experiencia al abrir mi cuenta / crédito / inversión"/>
    <m/>
    <m/>
    <m/>
    <m/>
    <m/>
  </r>
  <r>
    <n v="13268036292"/>
    <n v="0"/>
    <s v="NPS NOV-DIC"/>
    <d v="2022-01-18T10:10:58"/>
    <s v="2022_01"/>
    <x v="1"/>
    <n v="2022"/>
    <n v="2021"/>
    <x v="5"/>
    <s v="J"/>
    <x v="1"/>
    <s v="MATRIZ"/>
    <s v="CLIENTE EXTERNO"/>
    <m/>
    <m/>
    <m/>
    <m/>
    <m/>
    <m/>
    <m/>
    <m/>
    <m/>
    <m/>
    <m/>
    <m/>
    <m/>
    <m/>
    <m/>
    <m/>
    <m/>
    <m/>
    <m/>
    <m/>
    <m/>
    <m/>
    <m/>
    <m/>
    <m/>
    <m/>
    <m/>
    <m/>
    <m/>
    <m/>
    <m/>
    <m/>
    <m/>
    <s v="Uso de mis servicios y/o productos"/>
    <m/>
  </r>
  <r>
    <n v="13268023518"/>
    <n v="0"/>
    <s v="NPS NOV-DIC"/>
    <d v="2022-01-18T10:05:41"/>
    <s v="2022_01"/>
    <x v="1"/>
    <n v="2022"/>
    <n v="2021"/>
    <x v="1"/>
    <s v="K"/>
    <x v="1"/>
    <s v="ZONA CENTRO"/>
    <s v="CLIENTE EXTERNO"/>
    <s v="Muy satisfecho"/>
    <s v="Sí"/>
    <s v="Muy satisfecho"/>
    <s v="Muy satisfecho"/>
    <s v="Muy satisfecho"/>
    <s v="Muy satisfecho"/>
    <s v="Muy satisfactorio"/>
    <s v="D"/>
    <s v="5.Muy satisfecho"/>
    <s v="5.Muy satisfecho"/>
    <s v="5.Muy satisfecho"/>
    <s v="5.Muy satisfecho"/>
    <m/>
    <m/>
    <m/>
    <s v="No"/>
    <m/>
    <m/>
    <m/>
    <m/>
    <m/>
    <m/>
    <m/>
    <m/>
    <m/>
    <m/>
    <m/>
    <m/>
    <m/>
    <s v="Experiencia al abrir mi cuenta / crédito / inversión"/>
    <m/>
    <m/>
    <m/>
    <m/>
    <m/>
  </r>
  <r>
    <n v="13268027489"/>
    <n v="0"/>
    <s v="NPS NOV-DIC"/>
    <d v="2022-01-18T10:08:08"/>
    <s v="2022_01"/>
    <x v="1"/>
    <n v="2022"/>
    <n v="2021"/>
    <x v="1"/>
    <s v="K"/>
    <x v="1"/>
    <s v="ZONA CENTRO"/>
    <s v="CLIENTE EXTERNO"/>
    <s v="Muy satisfecho"/>
    <s v="No"/>
    <m/>
    <m/>
    <m/>
    <m/>
    <m/>
    <m/>
    <m/>
    <m/>
    <m/>
    <m/>
    <m/>
    <m/>
    <m/>
    <m/>
    <m/>
    <m/>
    <m/>
    <m/>
    <m/>
    <m/>
    <m/>
    <m/>
    <m/>
    <m/>
    <m/>
    <m/>
    <m/>
    <s v="Experiencia al abrir mi cuenta / crédito / inversión"/>
    <s v="Experiencia de la Aplicación Móvil y/o Banca Digital (Internet)"/>
    <m/>
    <m/>
    <s v="Uso de mis servicios y/o productos"/>
    <m/>
  </r>
  <r>
    <n v="13268029359"/>
    <n v="0"/>
    <s v="NPS NOV-DIC"/>
    <d v="2022-01-18T10:07:05"/>
    <s v="2022_01"/>
    <x v="1"/>
    <n v="2022"/>
    <n v="2021"/>
    <x v="0"/>
    <s v="I"/>
    <x v="0"/>
    <s v="ZONA CENTRO"/>
    <s v="CLIENTE EXTERNO"/>
    <s v="Satisfecho"/>
    <s v="No"/>
    <m/>
    <m/>
    <m/>
    <m/>
    <m/>
    <m/>
    <m/>
    <m/>
    <m/>
    <m/>
    <m/>
    <m/>
    <m/>
    <s v="No"/>
    <m/>
    <m/>
    <m/>
    <m/>
    <m/>
    <m/>
    <m/>
    <m/>
    <m/>
    <m/>
    <m/>
    <m/>
    <m/>
    <m/>
    <m/>
    <m/>
    <m/>
    <m/>
    <s v="Las personas de seguros, no resolutivos. "/>
  </r>
  <r>
    <n v="13268027656"/>
    <n v="0"/>
    <s v="NPS NOV-DIC"/>
    <d v="2022-01-18T10:08:02"/>
    <s v="2022_01"/>
    <x v="1"/>
    <n v="2022"/>
    <n v="2021"/>
    <x v="4"/>
    <s v="A"/>
    <x v="2"/>
    <s v="MATRIZ"/>
    <s v="EMPLEADO GRUPO"/>
    <s v="Nada satisfecho"/>
    <s v="No"/>
    <m/>
    <m/>
    <m/>
    <m/>
    <m/>
    <m/>
    <m/>
    <m/>
    <m/>
    <m/>
    <m/>
    <m/>
    <m/>
    <s v="No"/>
    <m/>
    <m/>
    <m/>
    <m/>
    <m/>
    <m/>
    <m/>
    <m/>
    <m/>
    <m/>
    <m/>
    <m/>
    <s v="Atención del ejecutivo (s) del banco"/>
    <s v="Experiencia al abrir mi cuenta / crédito / inversión"/>
    <m/>
    <s v="Producto y/o servicio contratado"/>
    <s v="Cajeros y/o sucursales"/>
    <s v="Uso de mis servicios y/o productos"/>
    <m/>
  </r>
  <r>
    <n v="13268015082"/>
    <n v="0"/>
    <s v="NPS NOV-DIC"/>
    <d v="2022-01-18T10:03:58"/>
    <s v="2022_01"/>
    <x v="1"/>
    <n v="2022"/>
    <n v="2021"/>
    <x v="6"/>
    <s v="B"/>
    <x v="2"/>
    <s v="DIVISION DEL NORTE"/>
    <s v="CLIENTE EXTERNO"/>
    <s v="Poco satisfecho"/>
    <s v="No"/>
    <m/>
    <m/>
    <m/>
    <m/>
    <m/>
    <m/>
    <m/>
    <m/>
    <m/>
    <m/>
    <s v="Transferencias y/o pagos"/>
    <s v="1 Nada satisfecho"/>
    <s v="1 Nada satisfecho"/>
    <s v="No"/>
    <m/>
    <m/>
    <m/>
    <m/>
    <m/>
    <m/>
    <m/>
    <m/>
    <m/>
    <m/>
    <m/>
    <m/>
    <m/>
    <m/>
    <s v="Experiencia de la Aplicación Móvil y/o Banca Digital (Internet)"/>
    <m/>
    <m/>
    <m/>
    <m/>
  </r>
  <r>
    <n v="13268015743"/>
    <n v="13268015743"/>
    <s v="NPS NOV-DIC"/>
    <d v="2022-01-18T10:03:49"/>
    <s v="2022_01"/>
    <x v="1"/>
    <n v="2022"/>
    <n v="2021"/>
    <x v="4"/>
    <s v="A"/>
    <x v="2"/>
    <s v="ZAPATA"/>
    <s v="CLIENTE EXTERNO"/>
    <s v="Poco satisfecho"/>
    <s v="No"/>
    <m/>
    <m/>
    <m/>
    <m/>
    <m/>
    <m/>
    <m/>
    <m/>
    <m/>
    <m/>
    <m/>
    <m/>
    <m/>
    <s v="Sí"/>
    <m/>
    <m/>
    <m/>
    <m/>
    <s v="Cita para entrega de factura de mi crédito automotríz"/>
    <m/>
    <m/>
    <m/>
    <m/>
    <s v="1 Nada satisfecho"/>
    <s v="1 Nada satisfecho"/>
    <s v="1 Nada satisfecho"/>
    <m/>
    <m/>
    <m/>
    <m/>
    <m/>
    <s v="Uso de mis servicios y/o productos"/>
    <m/>
  </r>
  <r>
    <n v="13268019724"/>
    <n v="13268019724"/>
    <s v="NPS NOV-DIC"/>
    <d v="2022-01-18T10:05:02"/>
    <s v="2022_01"/>
    <x v="1"/>
    <n v="2022"/>
    <n v="2021"/>
    <x v="7"/>
    <s v="H"/>
    <x v="0"/>
    <s v="ZONA CENTRO"/>
    <s v="CLIENTE EXTERNO"/>
    <s v="Satisfecho"/>
    <s v="No"/>
    <m/>
    <m/>
    <m/>
    <m/>
    <m/>
    <m/>
    <m/>
    <m/>
    <m/>
    <m/>
    <m/>
    <m/>
    <m/>
    <s v="Sí"/>
    <m/>
    <m/>
    <m/>
    <m/>
    <m/>
    <m/>
    <m/>
    <m/>
    <m/>
    <m/>
    <m/>
    <m/>
    <s v="Atención del ejecutivo (s) del banco"/>
    <m/>
    <m/>
    <m/>
    <m/>
    <m/>
    <m/>
  </r>
  <r>
    <n v="13268016125"/>
    <n v="0"/>
    <s v="NPS NOV-DIC"/>
    <d v="2022-01-18T10:03:52"/>
    <s v="2022_01"/>
    <x v="1"/>
    <n v="2022"/>
    <n v="2021"/>
    <x v="3"/>
    <s v="F"/>
    <x v="2"/>
    <s v="MATRIZ"/>
    <s v="EMPLEADO GRUPO"/>
    <s v="Neutral"/>
    <s v="Sí"/>
    <m/>
    <m/>
    <m/>
    <m/>
    <m/>
    <m/>
    <m/>
    <m/>
    <m/>
    <m/>
    <m/>
    <m/>
    <m/>
    <m/>
    <m/>
    <m/>
    <m/>
    <m/>
    <m/>
    <m/>
    <m/>
    <m/>
    <m/>
    <m/>
    <m/>
    <m/>
    <m/>
    <m/>
    <m/>
    <m/>
    <s v="Cajeros y/o sucursales"/>
    <m/>
    <m/>
  </r>
  <r>
    <n v="13170259452"/>
    <n v="0"/>
    <s v="NPS OCT"/>
    <d v="2021-12-01T16:59:34"/>
    <s v="2021_12"/>
    <x v="2"/>
    <n v="2021"/>
    <n v="2021"/>
    <x v="1"/>
    <s v="K"/>
    <x v="1"/>
    <s v="SIN ESPECIFICAR"/>
    <s v="SIN ESPECIFICAR"/>
    <s v="Muy satisfecho"/>
    <s v="Sí"/>
    <s v="Muy satisfecho"/>
    <s v="Muy satisfecho"/>
    <s v="Muy satisfecho"/>
    <s v="Muy satisfecho"/>
    <m/>
    <m/>
    <m/>
    <m/>
    <m/>
    <m/>
    <m/>
    <m/>
    <m/>
    <m/>
    <m/>
    <m/>
    <m/>
    <m/>
    <m/>
    <m/>
    <m/>
    <m/>
    <m/>
    <s v="5 Muy satisfecho"/>
    <s v="5 Muy satisfecho"/>
    <s v="5 Muy satisfecho"/>
    <m/>
    <m/>
    <m/>
    <m/>
    <s v="Cajeros y/o sucursales"/>
    <m/>
    <m/>
  </r>
  <r>
    <n v="13164135048"/>
    <n v="0"/>
    <s v="NPS OCT"/>
    <d v="2021-11-29T22:05:22"/>
    <s v="2021_11"/>
    <x v="2"/>
    <n v="2021"/>
    <n v="2021"/>
    <x v="7"/>
    <s v="H"/>
    <x v="0"/>
    <s v="SIN ESPECIFICAR"/>
    <s v="SIN ESPECIFICAR"/>
    <s v="Neutral"/>
    <s v="No"/>
    <m/>
    <m/>
    <m/>
    <m/>
    <m/>
    <m/>
    <m/>
    <m/>
    <m/>
    <m/>
    <m/>
    <m/>
    <m/>
    <m/>
    <m/>
    <m/>
    <m/>
    <m/>
    <m/>
    <m/>
    <m/>
    <m/>
    <m/>
    <s v="1 Nada satisfecho"/>
    <s v="2 Poco satisfecho"/>
    <s v="2 Poco satisfecho"/>
    <s v="Atención del ejecutivo (s) del banco"/>
    <m/>
    <m/>
    <m/>
    <m/>
    <m/>
    <m/>
  </r>
  <r>
    <n v="13161485113"/>
    <n v="0"/>
    <s v="NPS OCT"/>
    <d v="2021-11-29T03:33:55"/>
    <s v="2021_11"/>
    <x v="2"/>
    <n v="2021"/>
    <n v="2021"/>
    <x v="8"/>
    <s v="G"/>
    <x v="2"/>
    <s v="SIN ESPECIFICAR"/>
    <s v="SIN ESPECIFICAR"/>
    <s v="Neutral"/>
    <s v="Sí"/>
    <s v="Satisfecho"/>
    <s v="Satisfecho"/>
    <s v="Satisfecho"/>
    <s v="Satisfecho"/>
    <m/>
    <m/>
    <m/>
    <m/>
    <m/>
    <m/>
    <s v="Transferencias y/o pagos"/>
    <s v="1 Nada satisfecho"/>
    <s v="1 Nada satisfecho"/>
    <m/>
    <m/>
    <m/>
    <m/>
    <m/>
    <m/>
    <m/>
    <m/>
    <m/>
    <m/>
    <s v="2 Poco satisfecho"/>
    <s v="1 Nada satisfecho"/>
    <s v="1 Nada satisfecho"/>
    <m/>
    <m/>
    <s v="Experiencia de la Aplicación Móvil y/o Banca Digital (Internet)"/>
    <m/>
    <m/>
    <m/>
    <m/>
  </r>
  <r>
    <n v="13159784327"/>
    <n v="0"/>
    <s v="NPS OCT"/>
    <d v="2021-11-28T00:15:59"/>
    <s v="2021_11"/>
    <x v="2"/>
    <n v="2021"/>
    <n v="2021"/>
    <x v="1"/>
    <s v="K"/>
    <x v="1"/>
    <s v="SIN ESPECIFICAR"/>
    <s v="SIN ESPECIFICAR"/>
    <s v="Muy satisfecho"/>
    <s v="Sí"/>
    <s v="Muy satisfecho"/>
    <s v="Muy satisfecho"/>
    <s v="Muy satisfecho"/>
    <s v="Muy satisfecho"/>
    <m/>
    <m/>
    <m/>
    <m/>
    <m/>
    <m/>
    <s v="Transferencias y/o pagos"/>
    <s v="5 Muy satisfecho"/>
    <s v="5 Muy satisfecho"/>
    <m/>
    <m/>
    <m/>
    <m/>
    <m/>
    <m/>
    <m/>
    <m/>
    <m/>
    <m/>
    <s v="5 Muy satisfecho"/>
    <s v="5 Muy satisfecho"/>
    <s v="5 Muy satisfecho"/>
    <m/>
    <m/>
    <s v="Experiencia de la Aplicación Móvil y/o Banca Digital (Internet)"/>
    <m/>
    <m/>
    <m/>
    <m/>
  </r>
  <r>
    <n v="13157245131"/>
    <n v="0"/>
    <s v="NPS OCT"/>
    <d v="2021-11-26T07:27:22"/>
    <s v="2021_11"/>
    <x v="2"/>
    <n v="2021"/>
    <n v="2021"/>
    <x v="3"/>
    <s v="F"/>
    <x v="2"/>
    <s v="SIN ESPECIFICAR"/>
    <s v="SIN ESPECIFICAR"/>
    <s v="Neutral"/>
    <s v="Sí"/>
    <s v="Satisfecho"/>
    <s v="Satisfecho"/>
    <s v="Neutral"/>
    <s v="Satisfecho"/>
    <m/>
    <m/>
    <m/>
    <m/>
    <m/>
    <m/>
    <s v="Transferencias y/o pagos"/>
    <s v="5 Muy satisfecho"/>
    <s v="3 Neutral"/>
    <m/>
    <m/>
    <m/>
    <m/>
    <m/>
    <m/>
    <m/>
    <m/>
    <m/>
    <m/>
    <s v="4 Satisfecho"/>
    <s v="4 Satisfecho"/>
    <s v="3 Neutral"/>
    <m/>
    <m/>
    <m/>
    <m/>
    <s v="Cajeros y/o sucursales"/>
    <m/>
    <m/>
  </r>
  <r>
    <n v="13155799727"/>
    <n v="0"/>
    <s v="NPS OCT"/>
    <d v="2021-11-25T14:03:49"/>
    <s v="2021_11"/>
    <x v="2"/>
    <n v="2021"/>
    <n v="2021"/>
    <x v="1"/>
    <s v="K"/>
    <x v="1"/>
    <s v="SIN ESPECIFICAR"/>
    <s v="SIN ESPECIFICAR"/>
    <m/>
    <m/>
    <m/>
    <m/>
    <m/>
    <m/>
    <m/>
    <m/>
    <m/>
    <m/>
    <m/>
    <m/>
    <m/>
    <m/>
    <m/>
    <m/>
    <m/>
    <m/>
    <m/>
    <m/>
    <m/>
    <m/>
    <m/>
    <m/>
    <m/>
    <m/>
    <m/>
    <m/>
    <s v="Atención del ejecutivo (s) del banco"/>
    <m/>
    <m/>
    <m/>
    <m/>
    <m/>
    <m/>
  </r>
  <r>
    <n v="13153356956"/>
    <n v="0"/>
    <s v="NPS OCT"/>
    <d v="2021-11-24T14:24:34"/>
    <s v="2021_11"/>
    <x v="2"/>
    <n v="2021"/>
    <n v="2021"/>
    <x v="0"/>
    <s v="I"/>
    <x v="0"/>
    <s v="SIN ESPECIFICAR"/>
    <s v="SIN ESPECIFICAR"/>
    <s v="Satisfecho"/>
    <s v="No"/>
    <m/>
    <m/>
    <m/>
    <m/>
    <m/>
    <m/>
    <m/>
    <m/>
    <m/>
    <m/>
    <s v="Transferencias y/o pagos"/>
    <m/>
    <s v="4 Satisfecho"/>
    <m/>
    <m/>
    <m/>
    <m/>
    <m/>
    <m/>
    <m/>
    <m/>
    <m/>
    <m/>
    <s v="3 Neutral"/>
    <s v="4 Satisfecho"/>
    <s v="5 Muy satisfecho"/>
    <m/>
    <m/>
    <m/>
    <m/>
    <s v="Cajeros y/o sucursales"/>
    <m/>
    <m/>
  </r>
  <r>
    <n v="13150464517"/>
    <n v="0"/>
    <s v="NPS OCT"/>
    <d v="2021-11-23T15:02:50"/>
    <s v="2021_11"/>
    <x v="2"/>
    <n v="2021"/>
    <n v="2021"/>
    <x v="3"/>
    <s v="F"/>
    <x v="2"/>
    <s v="SIN ESPECIFICAR"/>
    <s v="SIN ESPECIFICAR"/>
    <s v="Poco satisfecho"/>
    <s v="No"/>
    <m/>
    <m/>
    <m/>
    <m/>
    <m/>
    <m/>
    <m/>
    <m/>
    <m/>
    <m/>
    <m/>
    <m/>
    <m/>
    <m/>
    <m/>
    <m/>
    <m/>
    <m/>
    <m/>
    <m/>
    <m/>
    <m/>
    <m/>
    <s v="1 Nada satisfecho"/>
    <s v="1 Nada satisfecho"/>
    <s v="1 Nada satisfecho"/>
    <m/>
    <m/>
    <m/>
    <m/>
    <s v="Cajeros y/o sucursales"/>
    <m/>
    <m/>
  </r>
  <r>
    <n v="13150448757"/>
    <n v="0"/>
    <s v="NPS OCT"/>
    <d v="2021-11-23T14:56:05"/>
    <s v="2021_11"/>
    <x v="2"/>
    <n v="2021"/>
    <n v="2021"/>
    <x v="3"/>
    <s v="F"/>
    <x v="2"/>
    <s v="SIN ESPECIFICAR"/>
    <s v="SIN ESPECIFICAR"/>
    <s v="Nada satisfecho"/>
    <s v="Sí"/>
    <s v="Nada satisfecho"/>
    <s v="Nada satisfecho"/>
    <s v="Neutral"/>
    <s v="Poco satisfecho"/>
    <m/>
    <m/>
    <m/>
    <m/>
    <m/>
    <m/>
    <m/>
    <m/>
    <m/>
    <m/>
    <m/>
    <m/>
    <m/>
    <m/>
    <m/>
    <m/>
    <m/>
    <m/>
    <m/>
    <s v="3 Neutral"/>
    <s v="3 Neutral"/>
    <s v="2 Poco satisfecho"/>
    <s v="Atención del ejecutivo (s) del banco"/>
    <m/>
    <m/>
    <m/>
    <m/>
    <m/>
    <m/>
  </r>
  <r>
    <n v="13149790128"/>
    <n v="0"/>
    <s v="NPS OCT"/>
    <d v="2021-11-23T10:48:03"/>
    <s v="2021_11"/>
    <x v="2"/>
    <n v="2021"/>
    <n v="2021"/>
    <x v="1"/>
    <s v="K"/>
    <x v="1"/>
    <s v="SIN ESPECIFICAR"/>
    <s v="SIN ESPECIFICAR"/>
    <s v="Muy satisfecho"/>
    <s v="Sí"/>
    <s v="Muy satisfecho"/>
    <s v="Muy satisfecho"/>
    <s v="Muy satisfecho"/>
    <s v="Muy satisfecho"/>
    <m/>
    <m/>
    <m/>
    <m/>
    <m/>
    <m/>
    <m/>
    <m/>
    <m/>
    <m/>
    <m/>
    <m/>
    <m/>
    <m/>
    <m/>
    <m/>
    <m/>
    <m/>
    <m/>
    <s v="5 Muy satisfecho"/>
    <s v="5 Muy satisfecho"/>
    <s v="5 Muy satisfecho"/>
    <s v="Atención del ejecutivo (s) del banco"/>
    <m/>
    <m/>
    <m/>
    <m/>
    <m/>
    <m/>
  </r>
  <r>
    <n v="13148327059"/>
    <n v="0"/>
    <s v="NPS OCT"/>
    <d v="2021-11-22T22:18:20"/>
    <s v="2021_11"/>
    <x v="2"/>
    <n v="2021"/>
    <n v="2021"/>
    <x v="5"/>
    <s v="J"/>
    <x v="1"/>
    <s v="SIN ESPECIFICAR"/>
    <s v="SIN ESPECIFICAR"/>
    <s v="Muy satisfecho"/>
    <s v="No"/>
    <m/>
    <m/>
    <m/>
    <m/>
    <m/>
    <m/>
    <m/>
    <m/>
    <m/>
    <m/>
    <s v="Transferencias y/o pagos"/>
    <s v="5 Muy satisfecho"/>
    <s v="5 Muy satisfecho"/>
    <m/>
    <m/>
    <m/>
    <m/>
    <m/>
    <m/>
    <m/>
    <m/>
    <m/>
    <m/>
    <s v="5 Muy satisfecho"/>
    <s v="5 Muy satisfecho"/>
    <s v="5 Muy satisfecho"/>
    <m/>
    <m/>
    <s v="Experiencia de la Aplicación Móvil y/o Banca Digital (Internet)"/>
    <m/>
    <m/>
    <m/>
    <m/>
  </r>
  <r>
    <n v="13147661566"/>
    <n v="0"/>
    <s v="NPS OCT"/>
    <d v="2021-11-18T10:58:58"/>
    <s v="2021_11"/>
    <x v="2"/>
    <n v="2021"/>
    <n v="2021"/>
    <x v="8"/>
    <s v="G"/>
    <x v="2"/>
    <s v="DIVISION DEL NORTE"/>
    <s v="CLIENTE EXTERNO"/>
    <s v="Satisfecho"/>
    <s v="No"/>
    <m/>
    <m/>
    <m/>
    <m/>
    <m/>
    <m/>
    <m/>
    <m/>
    <m/>
    <m/>
    <m/>
    <m/>
    <m/>
    <m/>
    <m/>
    <m/>
    <m/>
    <m/>
    <m/>
    <m/>
    <m/>
    <m/>
    <m/>
    <s v="2 Poco satisfecho"/>
    <s v="3 Neutral"/>
    <s v="3 Neutral"/>
    <m/>
    <m/>
    <m/>
    <m/>
    <m/>
    <m/>
    <s v="Otro (especifique)"/>
  </r>
  <r>
    <n v="13147419886"/>
    <n v="0"/>
    <s v="NPS OCT"/>
    <d v="2021-11-22T14:50:42"/>
    <s v="2021_11"/>
    <x v="2"/>
    <n v="2021"/>
    <n v="2021"/>
    <x v="1"/>
    <s v="K"/>
    <x v="1"/>
    <s v="REFORMA"/>
    <s v="CLIENTE EXTERNO"/>
    <s v="Muy satisfecho"/>
    <s v="No"/>
    <m/>
    <m/>
    <m/>
    <m/>
    <m/>
    <m/>
    <m/>
    <m/>
    <m/>
    <m/>
    <m/>
    <m/>
    <m/>
    <m/>
    <m/>
    <m/>
    <m/>
    <m/>
    <m/>
    <m/>
    <m/>
    <m/>
    <m/>
    <s v="5 Muy satisfecho"/>
    <s v="5 Muy satisfecho"/>
    <s v="5 Muy satisfecho"/>
    <m/>
    <m/>
    <s v="Experiencia de la Aplicación Móvil y/o Banca Digital (Internet)"/>
    <m/>
    <m/>
    <m/>
    <m/>
  </r>
  <r>
    <n v="13147364219"/>
    <n v="0"/>
    <s v="NPS OCT"/>
    <d v="2021-11-22T14:27:34"/>
    <s v="2021_11"/>
    <x v="2"/>
    <n v="2021"/>
    <n v="2021"/>
    <x v="1"/>
    <s v="K"/>
    <x v="1"/>
    <s v="MATRIZ"/>
    <s v="CLIENTE EXTERNO"/>
    <s v="Muy satisfecho"/>
    <s v="Sí"/>
    <s v="Muy satisfecho"/>
    <s v="Muy satisfecho"/>
    <s v="Muy satisfecho"/>
    <s v="Muy satisfecho"/>
    <m/>
    <m/>
    <m/>
    <m/>
    <m/>
    <m/>
    <m/>
    <m/>
    <m/>
    <m/>
    <m/>
    <m/>
    <m/>
    <m/>
    <m/>
    <m/>
    <m/>
    <m/>
    <m/>
    <m/>
    <m/>
    <m/>
    <s v="Atención del ejecutivo (s) del banco"/>
    <m/>
    <m/>
    <m/>
    <m/>
    <m/>
    <m/>
  </r>
  <r>
    <n v="13146625891"/>
    <n v="0"/>
    <s v="NPS OCT"/>
    <d v="2021-11-22T09:55:39"/>
    <s v="2021_11"/>
    <x v="2"/>
    <n v="2021"/>
    <n v="2021"/>
    <x v="1"/>
    <s v="K"/>
    <x v="1"/>
    <s v="MATRIZ"/>
    <s v="CLIENTE EXTERNO"/>
    <s v="Muy satisfecho"/>
    <s v="No"/>
    <m/>
    <m/>
    <m/>
    <m/>
    <m/>
    <m/>
    <m/>
    <m/>
    <m/>
    <m/>
    <m/>
    <m/>
    <m/>
    <m/>
    <m/>
    <m/>
    <m/>
    <m/>
    <m/>
    <m/>
    <m/>
    <m/>
    <m/>
    <s v="5 Muy satisfecho"/>
    <s v="5 Muy satisfecho"/>
    <s v="5 Muy satisfecho"/>
    <s v="Atención del ejecutivo (s) del banco"/>
    <m/>
    <m/>
    <m/>
    <m/>
    <m/>
    <m/>
  </r>
  <r>
    <n v="13145047083"/>
    <n v="0"/>
    <s v="NPS OCT"/>
    <d v="2021-11-21T20:13:25"/>
    <s v="2021_11"/>
    <x v="2"/>
    <n v="2021"/>
    <n v="2021"/>
    <x v="8"/>
    <s v="G"/>
    <x v="2"/>
    <s v="MATRIZ"/>
    <s v="CLIENTE EXTERNO"/>
    <s v="Neutral"/>
    <s v="Sí"/>
    <s v="Satisfecho"/>
    <s v="Satisfecho"/>
    <s v="Satisfecho"/>
    <s v="Satisfecho"/>
    <m/>
    <m/>
    <m/>
    <m/>
    <m/>
    <m/>
    <s v="Transferencias y/o pagos"/>
    <s v="4 Satisfecho"/>
    <s v="1 Nada satisfecho"/>
    <m/>
    <m/>
    <m/>
    <m/>
    <m/>
    <m/>
    <m/>
    <m/>
    <m/>
    <m/>
    <s v="1 Nada satisfecho"/>
    <s v="1 Nada satisfecho"/>
    <s v="1 Nada satisfecho"/>
    <m/>
    <m/>
    <s v="Experiencia de la Aplicación Móvil y/o Banca Digital (Internet)"/>
    <m/>
    <m/>
    <m/>
    <m/>
  </r>
  <r>
    <n v="13144941420"/>
    <n v="0"/>
    <s v="NPS OCT"/>
    <d v="2021-11-21T18:48:50"/>
    <s v="2021_11"/>
    <x v="2"/>
    <n v="2021"/>
    <n v="2021"/>
    <x v="0"/>
    <s v="I"/>
    <x v="0"/>
    <s v="BENJAMIN FRANKLIN"/>
    <s v="CLIENTE EXTERNO"/>
    <s v="Satisfecho"/>
    <s v="Sí"/>
    <s v="Muy satisfecho"/>
    <s v="Muy satisfecho"/>
    <s v="Muy satisfecho"/>
    <s v="Muy satisfecho"/>
    <m/>
    <m/>
    <m/>
    <m/>
    <m/>
    <m/>
    <m/>
    <m/>
    <m/>
    <m/>
    <m/>
    <m/>
    <m/>
    <m/>
    <m/>
    <m/>
    <m/>
    <m/>
    <m/>
    <s v="3 Neutral"/>
    <s v="3 Neutral"/>
    <s v="3 Neutral"/>
    <m/>
    <m/>
    <m/>
    <m/>
    <s v="Cajeros y/o sucursales"/>
    <m/>
    <m/>
  </r>
  <r>
    <n v="13144652225"/>
    <n v="0"/>
    <s v="NPS OCT"/>
    <d v="2021-11-21T15:50:32"/>
    <s v="2021_11"/>
    <x v="2"/>
    <n v="2021"/>
    <n v="2021"/>
    <x v="1"/>
    <s v="K"/>
    <x v="1"/>
    <s v="MATRIZ"/>
    <s v="EMPLEADO BANCO"/>
    <s v="Muy satisfecho"/>
    <s v="Sí"/>
    <s v="Muy satisfecho"/>
    <s v="Muy satisfecho"/>
    <s v="Muy satisfecho"/>
    <s v="Muy satisfecho"/>
    <m/>
    <m/>
    <m/>
    <m/>
    <m/>
    <m/>
    <m/>
    <m/>
    <m/>
    <m/>
    <m/>
    <m/>
    <m/>
    <m/>
    <m/>
    <m/>
    <m/>
    <m/>
    <m/>
    <s v="5 Muy satisfecho"/>
    <s v="5 Muy satisfecho"/>
    <s v="5 Muy satisfecho"/>
    <m/>
    <m/>
    <m/>
    <m/>
    <m/>
    <s v="Uso de mis servicios y/o productos"/>
    <m/>
  </r>
  <r>
    <n v="13144153275"/>
    <n v="0"/>
    <s v="NPS OCT"/>
    <d v="2021-11-21T08:04:48"/>
    <s v="2021_11"/>
    <x v="2"/>
    <n v="2021"/>
    <n v="2021"/>
    <x v="1"/>
    <s v="K"/>
    <x v="1"/>
    <s v="PLAZA CENTRAL"/>
    <s v="CLIENTE EXTERNO"/>
    <s v="Muy satisfecho"/>
    <s v="Sí"/>
    <s v="Muy satisfecho"/>
    <s v="Muy satisfecho"/>
    <s v="Muy satisfecho"/>
    <s v="Muy satisfecho"/>
    <m/>
    <m/>
    <m/>
    <m/>
    <m/>
    <m/>
    <s v="Transferencias y/o pagos"/>
    <s v="5 Muy satisfecho"/>
    <s v="5 Muy satisfecho"/>
    <m/>
    <m/>
    <m/>
    <m/>
    <m/>
    <m/>
    <m/>
    <m/>
    <m/>
    <m/>
    <s v="5 Muy satisfecho"/>
    <s v="5 Muy satisfecho"/>
    <s v="5 Muy satisfecho"/>
    <m/>
    <m/>
    <s v="Experiencia de la Aplicación Móvil y/o Banca Digital (Internet)"/>
    <m/>
    <m/>
    <m/>
    <m/>
  </r>
  <r>
    <n v="13143679749"/>
    <n v="0"/>
    <s v="NPS OCT"/>
    <d v="2021-11-20T21:30:26"/>
    <s v="2021_11"/>
    <x v="2"/>
    <n v="2021"/>
    <n v="2021"/>
    <x v="5"/>
    <s v="J"/>
    <x v="1"/>
    <s v="CIUDAD JARDIN"/>
    <s v="CLIENTE EXTERNO"/>
    <s v="Muy satisfecho"/>
    <s v="Sí"/>
    <s v="Satisfecho"/>
    <s v="Satisfecho"/>
    <s v="Satisfecho"/>
    <s v="Satisfecho"/>
    <m/>
    <m/>
    <m/>
    <m/>
    <m/>
    <m/>
    <m/>
    <m/>
    <m/>
    <m/>
    <m/>
    <m/>
    <m/>
    <m/>
    <m/>
    <m/>
    <m/>
    <m/>
    <m/>
    <s v="3 Neutral"/>
    <s v="3 Neutral"/>
    <s v="3 Neutral"/>
    <m/>
    <m/>
    <m/>
    <m/>
    <m/>
    <m/>
    <s v="Otro (especifique)"/>
  </r>
  <r>
    <n v="13143596706"/>
    <n v="0"/>
    <s v="NPS OCT"/>
    <d v="2021-11-20T19:32:10"/>
    <s v="2021_11"/>
    <x v="2"/>
    <n v="2021"/>
    <n v="2021"/>
    <x v="5"/>
    <s v="J"/>
    <x v="1"/>
    <s v="MATRIZ"/>
    <s v="CLIENTE EXTERNO"/>
    <s v="Muy satisfecho"/>
    <s v="No"/>
    <m/>
    <m/>
    <m/>
    <m/>
    <m/>
    <m/>
    <m/>
    <m/>
    <m/>
    <m/>
    <m/>
    <m/>
    <m/>
    <m/>
    <m/>
    <m/>
    <m/>
    <m/>
    <m/>
    <m/>
    <m/>
    <m/>
    <m/>
    <s v="5 Muy satisfecho"/>
    <s v="5 Muy satisfecho"/>
    <s v="5 Muy satisfecho"/>
    <s v="Atención del ejecutivo (s) del banco"/>
    <m/>
    <m/>
    <m/>
    <m/>
    <m/>
    <m/>
  </r>
  <r>
    <n v="13143510168"/>
    <n v="0"/>
    <s v="NPS OCT"/>
    <d v="2021-11-20T17:36:00"/>
    <s v="2021_11"/>
    <x v="2"/>
    <n v="2021"/>
    <n v="2021"/>
    <x v="5"/>
    <s v="J"/>
    <x v="1"/>
    <s v="MIRAMONTES"/>
    <s v="CLIENTE EXTERNO"/>
    <s v="Neutral"/>
    <s v="Sí"/>
    <s v="Satisfecho"/>
    <s v="Satisfecho"/>
    <s v="5 Muy satisfecho"/>
    <s v="Muy satisfecho"/>
    <m/>
    <m/>
    <m/>
    <m/>
    <m/>
    <m/>
    <s v="Transferencias y/o pagos"/>
    <s v="4 Satisfecho"/>
    <s v="4 Satisfecho"/>
    <m/>
    <m/>
    <m/>
    <m/>
    <m/>
    <m/>
    <m/>
    <m/>
    <m/>
    <m/>
    <s v="2 Poco satisfecho"/>
    <s v="2 Poco satisfecho"/>
    <s v="2 Poco satisfecho"/>
    <m/>
    <m/>
    <m/>
    <m/>
    <m/>
    <m/>
    <s v="Otro (especifique)"/>
  </r>
  <r>
    <n v="13143495903"/>
    <n v="0"/>
    <s v="NPS OCT"/>
    <d v="2021-11-20T17:18:26"/>
    <s v="2021_11"/>
    <x v="2"/>
    <n v="2021"/>
    <n v="2021"/>
    <x v="1"/>
    <s v="K"/>
    <x v="1"/>
    <s v="LOS CABALLOS"/>
    <s v="CLIENTE EXTERNO"/>
    <s v="Satisfecho"/>
    <s v="Sí"/>
    <s v="Muy satisfecho"/>
    <s v="Muy satisfecho"/>
    <s v="Muy satisfecho"/>
    <s v="Muy satisfecho"/>
    <m/>
    <m/>
    <m/>
    <m/>
    <m/>
    <m/>
    <s v="Transferencias y/o pagos"/>
    <s v="5 Muy satisfecho"/>
    <s v="5 Muy satisfecho"/>
    <m/>
    <m/>
    <m/>
    <m/>
    <m/>
    <m/>
    <m/>
    <m/>
    <m/>
    <m/>
    <s v="5 Muy satisfecho"/>
    <s v="5 Muy satisfecho"/>
    <s v="5 Muy satisfecho"/>
    <s v="Atención del ejecutivo (s) del banco"/>
    <m/>
    <m/>
    <m/>
    <m/>
    <m/>
    <m/>
  </r>
  <r>
    <n v="13143076620"/>
    <n v="0"/>
    <s v="NPS OCT"/>
    <d v="2021-11-20T10:13:45"/>
    <s v="2021_11"/>
    <x v="2"/>
    <n v="2021"/>
    <n v="2021"/>
    <x v="1"/>
    <s v="K"/>
    <x v="1"/>
    <s v="MIRAMONTES"/>
    <s v="CLIENTE EXTERNO"/>
    <s v="Muy satisfecho"/>
    <s v="No"/>
    <m/>
    <m/>
    <m/>
    <m/>
    <m/>
    <m/>
    <m/>
    <m/>
    <m/>
    <m/>
    <s v="Transferencias y/o pagos"/>
    <s v="5 Muy satisfecho"/>
    <s v="5 Muy satisfecho"/>
    <m/>
    <m/>
    <m/>
    <m/>
    <m/>
    <m/>
    <m/>
    <m/>
    <m/>
    <m/>
    <s v="5 Muy satisfecho"/>
    <s v="5 Muy satisfecho"/>
    <s v="5 Muy satisfecho"/>
    <m/>
    <m/>
    <s v="Experiencia de la Aplicación Móvil y/o Banca Digital (Internet)"/>
    <m/>
    <m/>
    <m/>
    <m/>
  </r>
  <r>
    <n v="13142988868"/>
    <n v="0"/>
    <s v="NPS OCT"/>
    <d v="2021-11-20T08:59:55"/>
    <s v="2021_11"/>
    <x v="2"/>
    <n v="2021"/>
    <n v="2021"/>
    <x v="0"/>
    <s v="I"/>
    <x v="0"/>
    <s v="TULTITLAN"/>
    <s v="CLIENTE EXTERNO"/>
    <s v="Satisfecho"/>
    <s v="No"/>
    <m/>
    <m/>
    <m/>
    <m/>
    <m/>
    <m/>
    <m/>
    <m/>
    <m/>
    <m/>
    <s v="Transferencias y/o pagos"/>
    <s v="4 Satisfecho"/>
    <m/>
    <m/>
    <m/>
    <m/>
    <m/>
    <m/>
    <m/>
    <m/>
    <m/>
    <m/>
    <m/>
    <m/>
    <m/>
    <m/>
    <m/>
    <m/>
    <m/>
    <m/>
    <m/>
    <m/>
    <s v="Otro (especifique)"/>
  </r>
  <r>
    <n v="13142931816"/>
    <n v="0"/>
    <s v="NPS OCT"/>
    <d v="2021-11-20T08:13:09"/>
    <s v="2021_11"/>
    <x v="2"/>
    <n v="2021"/>
    <n v="2021"/>
    <x v="2"/>
    <s v="D"/>
    <x v="2"/>
    <s v="DIVISION DEL NORTE"/>
    <s v="CLIENTE EXTERNO"/>
    <s v="Nada satisfecho"/>
    <s v="Sí"/>
    <s v="Satisfecho"/>
    <s v="Poco satisfecho"/>
    <s v="5 Muy satisfecho"/>
    <s v="Satisfecho"/>
    <m/>
    <m/>
    <m/>
    <m/>
    <m/>
    <m/>
    <m/>
    <m/>
    <m/>
    <m/>
    <m/>
    <m/>
    <m/>
    <m/>
    <m/>
    <m/>
    <m/>
    <m/>
    <m/>
    <m/>
    <m/>
    <m/>
    <m/>
    <m/>
    <m/>
    <m/>
    <s v="Cajeros y/o sucursales"/>
    <m/>
    <m/>
  </r>
  <r>
    <n v="13142462160"/>
    <n v="0"/>
    <s v="NPS OCT"/>
    <d v="2021-11-20T00:02:45"/>
    <s v="2021_11"/>
    <x v="2"/>
    <n v="2021"/>
    <n v="2021"/>
    <x v="1"/>
    <s v="K"/>
    <x v="1"/>
    <s v="DIVISION DEL NORTE"/>
    <s v="CLIENTE EXTERNO"/>
    <s v="Muy satisfecho"/>
    <s v="Sí"/>
    <s v="Muy satisfecho"/>
    <s v="Muy satisfecho"/>
    <s v="Muy satisfecho"/>
    <s v="Muy satisfecho"/>
    <m/>
    <m/>
    <m/>
    <m/>
    <m/>
    <m/>
    <m/>
    <m/>
    <m/>
    <m/>
    <m/>
    <m/>
    <m/>
    <m/>
    <m/>
    <m/>
    <m/>
    <m/>
    <m/>
    <m/>
    <m/>
    <m/>
    <s v="Atención del ejecutivo (s) del banco"/>
    <m/>
    <m/>
    <m/>
    <m/>
    <m/>
    <m/>
  </r>
  <r>
    <n v="13142156859"/>
    <n v="0"/>
    <s v="NPS OCT"/>
    <d v="2021-11-19T19:13:50"/>
    <s v="2021_11"/>
    <x v="2"/>
    <n v="2021"/>
    <n v="2021"/>
    <x v="1"/>
    <s v="K"/>
    <x v="1"/>
    <s v="MATRIZ"/>
    <s v="CLIENTE EXTERNO"/>
    <s v="Muy satisfecho"/>
    <s v="No"/>
    <m/>
    <m/>
    <m/>
    <m/>
    <m/>
    <m/>
    <m/>
    <m/>
    <m/>
    <m/>
    <m/>
    <m/>
    <m/>
    <m/>
    <m/>
    <m/>
    <m/>
    <m/>
    <m/>
    <m/>
    <m/>
    <m/>
    <m/>
    <s v="5 Muy satisfecho"/>
    <s v="5 Muy satisfecho"/>
    <s v="5 Muy satisfecho"/>
    <m/>
    <s v="Experiencia al abrir mi cuenta / crédito / inversión"/>
    <m/>
    <m/>
    <m/>
    <m/>
    <m/>
  </r>
  <r>
    <n v="13142019422"/>
    <n v="0"/>
    <s v="NPS OCT"/>
    <d v="2021-11-19T17:39:39"/>
    <s v="2021_11"/>
    <x v="2"/>
    <n v="2021"/>
    <n v="2021"/>
    <x v="5"/>
    <s v="J"/>
    <x v="1"/>
    <s v="PLAZA CENTRAL"/>
    <s v="CLIENTE EXTERNO"/>
    <s v="Satisfecho"/>
    <s v="Sí"/>
    <s v="Satisfecho"/>
    <s v="Satisfecho"/>
    <s v="Satisfecho"/>
    <s v="Satisfecho"/>
    <m/>
    <m/>
    <m/>
    <m/>
    <m/>
    <m/>
    <m/>
    <m/>
    <m/>
    <m/>
    <m/>
    <m/>
    <m/>
    <m/>
    <m/>
    <m/>
    <m/>
    <m/>
    <m/>
    <s v="5 Muy satisfecho"/>
    <s v="4 Satisfecho"/>
    <s v="4 Satisfecho"/>
    <s v="Atención del ejecutivo (s) del banco"/>
    <m/>
    <m/>
    <m/>
    <m/>
    <m/>
    <m/>
  </r>
  <r>
    <n v="13141993079"/>
    <n v="0"/>
    <s v="NPS OCT"/>
    <d v="2021-11-19T16:39:01"/>
    <s v="2021_11"/>
    <x v="2"/>
    <n v="2021"/>
    <n v="2021"/>
    <x v="7"/>
    <s v="H"/>
    <x v="0"/>
    <s v="MATRIZ"/>
    <s v="CLIENTE EXTERNO"/>
    <s v="Neutral"/>
    <s v="Sí"/>
    <s v="Muy satisfecho"/>
    <s v="Muy satisfecho"/>
    <s v="Muy satisfecho"/>
    <s v="Muy satisfecho"/>
    <m/>
    <m/>
    <m/>
    <m/>
    <m/>
    <m/>
    <s v="Transferencias y/o pagos"/>
    <s v="5 Muy satisfecho"/>
    <s v="5 Muy satisfecho"/>
    <m/>
    <m/>
    <m/>
    <m/>
    <m/>
    <m/>
    <m/>
    <m/>
    <m/>
    <m/>
    <s v="5 Muy satisfecho"/>
    <s v="5 Muy satisfecho"/>
    <s v="5 Muy satisfecho"/>
    <m/>
    <m/>
    <m/>
    <m/>
    <m/>
    <m/>
    <s v="Otro (especifique)"/>
  </r>
  <r>
    <n v="13141526441"/>
    <n v="0"/>
    <s v="NPS OCT"/>
    <d v="2021-11-19T13:52:43"/>
    <s v="2021_11"/>
    <x v="2"/>
    <n v="2021"/>
    <n v="2021"/>
    <x v="3"/>
    <s v="F"/>
    <x v="2"/>
    <s v="MATRIZ"/>
    <s v="CLIENTE EXTERNO"/>
    <s v="Neutral"/>
    <s v="Sí"/>
    <s v="Muy satisfecho"/>
    <s v="Nada satisfecho"/>
    <s v="Muy satisfecho"/>
    <s v="Muy satisfecho"/>
    <m/>
    <m/>
    <m/>
    <m/>
    <m/>
    <m/>
    <s v="Transferencias y/o pagos"/>
    <s v="3 Neutral"/>
    <s v="3 Neutral"/>
    <m/>
    <m/>
    <m/>
    <m/>
    <m/>
    <m/>
    <m/>
    <m/>
    <m/>
    <m/>
    <s v="4 Satisfecho"/>
    <s v="4 Satisfecho"/>
    <s v="4 Satisfecho"/>
    <m/>
    <m/>
    <s v="Experiencia de la Aplicación Móvil y/o Banca Digital (Internet)"/>
    <m/>
    <m/>
    <m/>
    <m/>
  </r>
  <r>
    <n v="13141497202"/>
    <n v="0"/>
    <s v="NPS OCT"/>
    <d v="2021-11-19T13:40:50"/>
    <s v="2021_11"/>
    <x v="2"/>
    <n v="2021"/>
    <n v="2021"/>
    <x v="1"/>
    <s v="K"/>
    <x v="1"/>
    <s v="LOS CABALLOS"/>
    <s v="CLIENTE EXTERNO"/>
    <s v="Satisfecho"/>
    <s v="Sí"/>
    <s v="Muy satisfecho"/>
    <s v="Muy satisfecho"/>
    <s v="Muy satisfecho"/>
    <s v="Muy satisfecho"/>
    <m/>
    <m/>
    <m/>
    <m/>
    <m/>
    <m/>
    <m/>
    <m/>
    <m/>
    <m/>
    <m/>
    <m/>
    <m/>
    <m/>
    <m/>
    <m/>
    <m/>
    <m/>
    <m/>
    <s v="3 Neutral"/>
    <s v="3 Neutral"/>
    <s v="3 Neutral"/>
    <s v="Atención del ejecutivo (s) del banco"/>
    <m/>
    <m/>
    <m/>
    <m/>
    <m/>
    <m/>
  </r>
  <r>
    <n v="13141471952"/>
    <n v="0"/>
    <s v="NPS OCT"/>
    <d v="2021-11-19T13:31:00"/>
    <s v="2021_11"/>
    <x v="2"/>
    <n v="2021"/>
    <n v="2021"/>
    <x v="5"/>
    <s v="J"/>
    <x v="1"/>
    <s v="FELIX CUEVAS"/>
    <s v="CLIENTE EXTERNO"/>
    <s v="Muy satisfecho"/>
    <s v="No"/>
    <m/>
    <m/>
    <m/>
    <m/>
    <m/>
    <m/>
    <m/>
    <m/>
    <m/>
    <m/>
    <s v="Transferencias y/o pagos"/>
    <s v="4 Satisfecho"/>
    <m/>
    <m/>
    <m/>
    <m/>
    <m/>
    <m/>
    <m/>
    <m/>
    <m/>
    <m/>
    <m/>
    <s v="4 Satisfecho"/>
    <s v="4 Satisfecho"/>
    <s v="5 Muy satisfecho"/>
    <m/>
    <m/>
    <m/>
    <s v="Producto y/o servicio contratado"/>
    <m/>
    <m/>
    <m/>
  </r>
  <r>
    <n v="13141415329"/>
    <n v="0"/>
    <s v="NPS OCT"/>
    <d v="2021-11-19T13:08:57"/>
    <s v="2021_11"/>
    <x v="2"/>
    <n v="2021"/>
    <n v="2021"/>
    <x v="1"/>
    <s v="K"/>
    <x v="1"/>
    <s v="DIVISION DEL NORTE"/>
    <s v="EMPLEADO GRUPO"/>
    <s v="Muy satisfecho"/>
    <s v="No"/>
    <m/>
    <m/>
    <m/>
    <m/>
    <m/>
    <m/>
    <m/>
    <m/>
    <m/>
    <m/>
    <s v="Transferencias y/o pagos"/>
    <s v="5 Muy satisfecho"/>
    <s v="1 Nada satisfecho"/>
    <m/>
    <m/>
    <m/>
    <m/>
    <m/>
    <m/>
    <m/>
    <m/>
    <m/>
    <m/>
    <s v="5 Muy satisfecho"/>
    <s v="5 Muy satisfecho"/>
    <s v="5 Muy satisfecho"/>
    <m/>
    <m/>
    <s v="Experiencia de la Aplicación Móvil y/o Banca Digital (Internet)"/>
    <m/>
    <m/>
    <m/>
    <m/>
  </r>
  <r>
    <n v="13141392742"/>
    <n v="0"/>
    <s v="NPS OCT"/>
    <d v="2021-11-19T13:00:56"/>
    <s v="2021_11"/>
    <x v="2"/>
    <n v="2021"/>
    <n v="2021"/>
    <x v="1"/>
    <s v="K"/>
    <x v="1"/>
    <s v="BENJAMIN FRANKLIN"/>
    <s v="CLIENTE EXTERNO"/>
    <s v="Muy satisfecho"/>
    <s v="Sí"/>
    <s v="Muy satisfecho"/>
    <s v="Muy satisfecho"/>
    <s v="Muy satisfecho"/>
    <s v="Muy satisfecho"/>
    <m/>
    <m/>
    <m/>
    <m/>
    <m/>
    <m/>
    <s v="Transferencias y/o pagos"/>
    <s v="5 Muy satisfecho"/>
    <s v="5 Muy satisfecho"/>
    <m/>
    <m/>
    <m/>
    <m/>
    <m/>
    <m/>
    <m/>
    <m/>
    <m/>
    <m/>
    <s v="5 Muy satisfecho"/>
    <s v="5 Muy satisfecho"/>
    <s v="5 Muy satisfecho"/>
    <s v="Atención del ejecutivo (s) del banco"/>
    <m/>
    <m/>
    <m/>
    <m/>
    <m/>
    <m/>
  </r>
  <r>
    <n v="13141159418"/>
    <n v="0"/>
    <s v="NPS OCT"/>
    <d v="2021-11-19T11:31:45"/>
    <s v="2021_11"/>
    <x v="2"/>
    <n v="2021"/>
    <n v="2021"/>
    <x v="0"/>
    <s v="I"/>
    <x v="0"/>
    <s v="MIRAMONTES"/>
    <s v="CLIENTE EXTERNO"/>
    <s v="Satisfecho"/>
    <s v="Sí"/>
    <s v="Muy satisfecho"/>
    <s v="Muy satisfecho"/>
    <s v="Muy satisfecho"/>
    <s v="Neutral"/>
    <m/>
    <m/>
    <m/>
    <m/>
    <m/>
    <m/>
    <s v="Consulta de saldo y/o Estado de cuenta"/>
    <s v="4 Satisfecho"/>
    <s v="2 Poco satisfecho"/>
    <m/>
    <m/>
    <m/>
    <m/>
    <m/>
    <m/>
    <m/>
    <m/>
    <m/>
    <m/>
    <s v="3 Neutral"/>
    <s v="4 Satisfecho"/>
    <s v="4 Satisfecho"/>
    <s v="Atención del ejecutivo (s) del banco"/>
    <m/>
    <m/>
    <m/>
    <m/>
    <m/>
    <m/>
  </r>
  <r>
    <n v="13141109398"/>
    <n v="0"/>
    <s v="NPS OCT"/>
    <d v="2021-11-19T11:12:20"/>
    <s v="2021_11"/>
    <x v="2"/>
    <n v="2021"/>
    <n v="2021"/>
    <x v="1"/>
    <s v="K"/>
    <x v="1"/>
    <s v="PROMOCION AUTOMOTRIZ"/>
    <s v="CLIENTE EXTERNO"/>
    <s v="Muy satisfecho"/>
    <s v="No"/>
    <m/>
    <m/>
    <m/>
    <m/>
    <m/>
    <m/>
    <m/>
    <m/>
    <m/>
    <m/>
    <m/>
    <m/>
    <m/>
    <m/>
    <m/>
    <m/>
    <m/>
    <m/>
    <m/>
    <m/>
    <m/>
    <m/>
    <m/>
    <s v="5 Muy satisfecho"/>
    <s v="5 Muy satisfecho"/>
    <s v="5 Muy satisfecho"/>
    <m/>
    <m/>
    <m/>
    <m/>
    <m/>
    <m/>
    <s v="Otro (especifique)"/>
  </r>
  <r>
    <n v="13141025700"/>
    <n v="0"/>
    <s v="NPS OCT"/>
    <d v="2021-11-19T10:43:13"/>
    <s v="2021_11"/>
    <x v="2"/>
    <n v="2021"/>
    <n v="2021"/>
    <x v="8"/>
    <s v="G"/>
    <x v="2"/>
    <s v="DIVISION DEL NORTE"/>
    <s v="CLIENTE EXTERNO"/>
    <s v="Neutral"/>
    <s v="Sí"/>
    <s v="Neutral"/>
    <s v="Neutral"/>
    <s v="Satisfecho"/>
    <s v="Neutral"/>
    <m/>
    <m/>
    <m/>
    <m/>
    <m/>
    <m/>
    <m/>
    <m/>
    <m/>
    <m/>
    <m/>
    <m/>
    <m/>
    <m/>
    <m/>
    <m/>
    <m/>
    <m/>
    <m/>
    <s v="1 Nada satisfecho"/>
    <s v="2 Poco satisfecho"/>
    <s v="1 Nada satisfecho"/>
    <m/>
    <m/>
    <m/>
    <m/>
    <s v="Cajeros y/o sucursales"/>
    <m/>
    <m/>
  </r>
  <r>
    <n v="13141027798"/>
    <n v="0"/>
    <s v="NPS OCT"/>
    <d v="2021-11-19T10:44:11"/>
    <s v="2021_11"/>
    <x v="2"/>
    <n v="2021"/>
    <n v="2021"/>
    <x v="8"/>
    <s v="G"/>
    <x v="2"/>
    <s v="MATRIZ"/>
    <s v="CLIENTE EXTERNO"/>
    <s v="Neutral"/>
    <s v="No"/>
    <m/>
    <m/>
    <m/>
    <m/>
    <m/>
    <m/>
    <m/>
    <m/>
    <m/>
    <m/>
    <m/>
    <m/>
    <m/>
    <m/>
    <m/>
    <m/>
    <m/>
    <m/>
    <m/>
    <m/>
    <m/>
    <m/>
    <m/>
    <s v="5 Muy satisfecho"/>
    <s v="5 Muy satisfecho"/>
    <s v="5 Muy satisfecho"/>
    <m/>
    <m/>
    <m/>
    <m/>
    <m/>
    <m/>
    <s v="Otro (especifique)"/>
  </r>
  <r>
    <n v="13140853410"/>
    <n v="0"/>
    <s v="NPS OCT"/>
    <d v="2021-11-19T09:44:37"/>
    <s v="2021_11"/>
    <x v="2"/>
    <n v="2021"/>
    <n v="2021"/>
    <x v="1"/>
    <s v="K"/>
    <x v="1"/>
    <s v="REFORMA"/>
    <s v="CLIENTE EXTERNO"/>
    <s v="Satisfecho"/>
    <s v="Sí"/>
    <s v="Muy satisfecho"/>
    <s v="Muy satisfecho"/>
    <s v="Muy satisfecho"/>
    <s v="Poco satisfecho"/>
    <m/>
    <m/>
    <m/>
    <m/>
    <m/>
    <m/>
    <s v="Transferencias y/o pagos"/>
    <s v="5 Muy satisfecho"/>
    <s v="5 Muy satisfecho"/>
    <m/>
    <m/>
    <m/>
    <m/>
    <m/>
    <m/>
    <m/>
    <m/>
    <m/>
    <m/>
    <s v="5 Muy satisfecho"/>
    <s v="5 Muy satisfecho"/>
    <s v="5 Muy satisfecho"/>
    <s v="Atención del ejecutivo (s) del banco"/>
    <m/>
    <m/>
    <m/>
    <m/>
    <m/>
    <m/>
  </r>
  <r>
    <n v="13140853661"/>
    <n v="0"/>
    <s v="NPS OCT"/>
    <d v="2021-11-19T09:45:49"/>
    <s v="2021_11"/>
    <x v="2"/>
    <n v="2021"/>
    <n v="2021"/>
    <x v="0"/>
    <s v="I"/>
    <x v="0"/>
    <s v="DIVISION DEL NORTE"/>
    <s v="CLIENTE EXTERNO"/>
    <s v="Satisfecho"/>
    <s v="No"/>
    <m/>
    <m/>
    <m/>
    <m/>
    <m/>
    <m/>
    <m/>
    <m/>
    <m/>
    <m/>
    <s v="Transferencias y/o pagos"/>
    <s v="5 Muy satisfecho"/>
    <s v="4 Satisfecho"/>
    <m/>
    <m/>
    <m/>
    <m/>
    <m/>
    <m/>
    <m/>
    <m/>
    <m/>
    <m/>
    <s v="3 Neutral"/>
    <s v="4 Satisfecho"/>
    <s v="5 Muy satisfecho"/>
    <m/>
    <m/>
    <m/>
    <m/>
    <s v="Cajeros y/o sucursales"/>
    <m/>
    <m/>
  </r>
  <r>
    <n v="13140829932"/>
    <n v="0"/>
    <s v="NPS OCT"/>
    <d v="2021-11-19T09:36:58"/>
    <s v="2021_11"/>
    <x v="2"/>
    <n v="2021"/>
    <n v="2021"/>
    <x v="1"/>
    <s v="K"/>
    <x v="1"/>
    <s v="DIVISION DEL NORTE"/>
    <s v="CLIENTE EXTERNO"/>
    <s v="Satisfecho"/>
    <s v="No"/>
    <m/>
    <m/>
    <m/>
    <m/>
    <m/>
    <m/>
    <m/>
    <m/>
    <m/>
    <m/>
    <m/>
    <m/>
    <m/>
    <m/>
    <m/>
    <m/>
    <m/>
    <m/>
    <m/>
    <m/>
    <m/>
    <m/>
    <m/>
    <s v="5 Muy satisfecho"/>
    <s v="5 Muy satisfecho"/>
    <s v="5 Muy satisfecho"/>
    <s v="Atención del ejecutivo (s) del banco"/>
    <m/>
    <m/>
    <m/>
    <m/>
    <m/>
    <m/>
  </r>
  <r>
    <n v="13140790341"/>
    <n v="0"/>
    <s v="NPS OCT"/>
    <d v="2021-11-19T09:23:00"/>
    <s v="2021_11"/>
    <x v="2"/>
    <n v="2021"/>
    <n v="2021"/>
    <x v="1"/>
    <s v="K"/>
    <x v="1"/>
    <s v="MATRIZ"/>
    <s v="EMPLEADO BANCO"/>
    <s v="Muy satisfecho"/>
    <s v="Sí"/>
    <s v="Muy satisfecho"/>
    <s v="Muy satisfecho"/>
    <s v="Muy satisfecho"/>
    <s v="Muy satisfecho"/>
    <m/>
    <m/>
    <m/>
    <m/>
    <m/>
    <m/>
    <m/>
    <m/>
    <m/>
    <m/>
    <m/>
    <m/>
    <m/>
    <m/>
    <m/>
    <m/>
    <m/>
    <m/>
    <m/>
    <s v="5 Muy satisfecho"/>
    <s v="5 Muy satisfecho"/>
    <s v="5 Muy satisfecho"/>
    <s v="Atención del ejecutivo (s) del banco"/>
    <m/>
    <m/>
    <m/>
    <m/>
    <m/>
    <m/>
  </r>
  <r>
    <n v="13139494703"/>
    <n v="0"/>
    <s v="NPS OCT"/>
    <d v="2021-11-18T21:38:49"/>
    <s v="2021_11"/>
    <x v="2"/>
    <n v="2021"/>
    <n v="2021"/>
    <x v="1"/>
    <s v="K"/>
    <x v="1"/>
    <s v="MATRIZ"/>
    <s v="EMPLEADO GRUPO"/>
    <m/>
    <m/>
    <m/>
    <m/>
    <m/>
    <m/>
    <m/>
    <m/>
    <m/>
    <m/>
    <m/>
    <m/>
    <m/>
    <m/>
    <m/>
    <m/>
    <m/>
    <m/>
    <m/>
    <m/>
    <m/>
    <m/>
    <m/>
    <m/>
    <m/>
    <m/>
    <m/>
    <m/>
    <s v="Atención del ejecutivo (s) del banco"/>
    <m/>
    <m/>
    <m/>
    <m/>
    <m/>
    <m/>
  </r>
  <r>
    <n v="13139486769"/>
    <n v="0"/>
    <s v="NPS OCT"/>
    <d v="2021-11-18T21:32:54"/>
    <s v="2021_11"/>
    <x v="2"/>
    <n v="2021"/>
    <n v="2021"/>
    <x v="1"/>
    <s v="K"/>
    <x v="1"/>
    <s v="LOS CABALLOS"/>
    <s v="EMPLEADO GRUPO"/>
    <s v="Muy satisfecho"/>
    <s v="Sí"/>
    <s v="Muy satisfecho"/>
    <s v="Muy satisfecho"/>
    <s v="Muy satisfecho"/>
    <s v="Muy satisfecho"/>
    <m/>
    <m/>
    <m/>
    <m/>
    <m/>
    <m/>
    <m/>
    <m/>
    <m/>
    <m/>
    <m/>
    <m/>
    <m/>
    <m/>
    <m/>
    <m/>
    <m/>
    <m/>
    <m/>
    <s v="5 Muy satisfecho"/>
    <s v="5 Muy satisfecho"/>
    <s v="5 Muy satisfecho"/>
    <m/>
    <m/>
    <m/>
    <s v="Producto y/o servicio contratado"/>
    <m/>
    <m/>
    <m/>
  </r>
  <r>
    <n v="13139464476"/>
    <n v="0"/>
    <s v="NPS OCT"/>
    <d v="2021-11-18T21:16:58"/>
    <s v="2021_11"/>
    <x v="2"/>
    <n v="2021"/>
    <n v="2021"/>
    <x v="1"/>
    <s v="K"/>
    <x v="1"/>
    <s v="BENJAMIN FRANKLIN"/>
    <s v="CLIENTE EXTERNO"/>
    <s v="Satisfecho"/>
    <s v="Sí"/>
    <s v="Muy satisfecho"/>
    <s v="Muy satisfecho"/>
    <s v="Muy satisfecho"/>
    <s v="Satisfecho"/>
    <m/>
    <m/>
    <m/>
    <m/>
    <m/>
    <m/>
    <s v="Consulta de saldo y/o Estado de cuenta"/>
    <s v="4 Satisfecho"/>
    <s v="4 Satisfecho"/>
    <m/>
    <m/>
    <m/>
    <m/>
    <m/>
    <m/>
    <m/>
    <m/>
    <m/>
    <m/>
    <s v="2 Poco satisfecho"/>
    <s v="2 Poco satisfecho"/>
    <s v="1 Nada satisfecho"/>
    <m/>
    <m/>
    <s v="Experiencia de la Aplicación Móvil y/o Banca Digital (Internet)"/>
    <m/>
    <m/>
    <m/>
    <m/>
  </r>
  <r>
    <n v="13139459783"/>
    <n v="0"/>
    <s v="NPS OCT"/>
    <d v="2021-11-18T21:12:59"/>
    <s v="2021_11"/>
    <x v="2"/>
    <n v="2021"/>
    <n v="2021"/>
    <x v="1"/>
    <s v="K"/>
    <x v="1"/>
    <s v="MATRIZ"/>
    <s v="CLIENTE EXTERNO"/>
    <s v="Muy satisfecho"/>
    <s v="No"/>
    <m/>
    <m/>
    <m/>
    <m/>
    <m/>
    <m/>
    <m/>
    <m/>
    <m/>
    <m/>
    <s v="Transferencias y/o pagos"/>
    <s v="5 Muy satisfecho"/>
    <s v="5 Muy satisfecho"/>
    <m/>
    <m/>
    <m/>
    <m/>
    <m/>
    <m/>
    <m/>
    <m/>
    <m/>
    <m/>
    <s v="5 Muy satisfecho"/>
    <s v="5 Muy satisfecho"/>
    <s v="3 Neutral"/>
    <m/>
    <m/>
    <s v="Experiencia de la Aplicación Móvil y/o Banca Digital (Internet)"/>
    <m/>
    <m/>
    <m/>
    <m/>
  </r>
  <r>
    <n v="13139427936"/>
    <n v="0"/>
    <s v="NPS OCT"/>
    <d v="2021-11-18T20:50:04"/>
    <s v="2021_11"/>
    <x v="2"/>
    <n v="2021"/>
    <n v="2021"/>
    <x v="5"/>
    <s v="J"/>
    <x v="1"/>
    <s v="LOS CABALLOS"/>
    <s v="CLIENTE EXTERNO"/>
    <s v="Satisfecho"/>
    <s v="No"/>
    <m/>
    <m/>
    <m/>
    <m/>
    <m/>
    <m/>
    <m/>
    <m/>
    <m/>
    <m/>
    <m/>
    <m/>
    <m/>
    <m/>
    <m/>
    <m/>
    <m/>
    <m/>
    <m/>
    <m/>
    <m/>
    <m/>
    <m/>
    <s v="5 Muy satisfecho"/>
    <s v="5 Muy satisfecho"/>
    <s v="5 Muy satisfecho"/>
    <s v="Atención del ejecutivo (s) del banco"/>
    <m/>
    <m/>
    <m/>
    <m/>
    <m/>
    <m/>
  </r>
  <r>
    <n v="13139409379"/>
    <n v="0"/>
    <s v="NPS OCT"/>
    <d v="2021-11-18T20:36:52"/>
    <s v="2021_11"/>
    <x v="2"/>
    <n v="2021"/>
    <n v="2021"/>
    <x v="7"/>
    <s v="H"/>
    <x v="0"/>
    <s v="MIRAMONTES"/>
    <s v="CLIENTE EXTERNO"/>
    <s v="Neutral"/>
    <s v="Sí"/>
    <s v="Satisfecho"/>
    <s v="Neutral"/>
    <s v="Satisfecho"/>
    <s v="Neutral"/>
    <m/>
    <m/>
    <m/>
    <m/>
    <m/>
    <m/>
    <s v="Transferencias y/o pagos"/>
    <s v="2 Poco satisfecho"/>
    <s v="2 Poco satisfecho"/>
    <m/>
    <m/>
    <m/>
    <m/>
    <m/>
    <m/>
    <m/>
    <m/>
    <m/>
    <m/>
    <s v="3 Neutral"/>
    <s v="3 Neutral"/>
    <s v="3 Neutral"/>
    <m/>
    <m/>
    <s v="Experiencia de la Aplicación Móvil y/o Banca Digital (Internet)"/>
    <m/>
    <m/>
    <m/>
    <m/>
  </r>
  <r>
    <n v="13139315895"/>
    <n v="0"/>
    <s v="NPS OCT"/>
    <d v="2021-11-18T19:41:14"/>
    <s v="2021_11"/>
    <x v="2"/>
    <n v="2021"/>
    <n v="2021"/>
    <x v="0"/>
    <s v="I"/>
    <x v="0"/>
    <s v="DIVISION DEL NORTE"/>
    <s v="CLIENTE EXTERNO"/>
    <s v="Satisfecho"/>
    <s v="Sí"/>
    <s v="Muy satisfecho"/>
    <s v="Muy satisfecho"/>
    <s v="Muy satisfecho"/>
    <s v="Satisfecho"/>
    <m/>
    <m/>
    <m/>
    <m/>
    <m/>
    <m/>
    <m/>
    <m/>
    <m/>
    <m/>
    <m/>
    <m/>
    <m/>
    <m/>
    <m/>
    <m/>
    <m/>
    <m/>
    <m/>
    <m/>
    <m/>
    <m/>
    <m/>
    <m/>
    <m/>
    <m/>
    <s v="Cajeros y/o sucursales"/>
    <m/>
    <m/>
  </r>
  <r>
    <n v="13139297959"/>
    <n v="0"/>
    <s v="NPS OCT"/>
    <d v="2021-11-18T19:30:48"/>
    <s v="2021_11"/>
    <x v="2"/>
    <n v="2021"/>
    <n v="2021"/>
    <x v="3"/>
    <s v="F"/>
    <x v="2"/>
    <s v="BENJAMIN FRANKLIN"/>
    <s v="CLIENTE EXTERNO"/>
    <s v="Neutral"/>
    <s v="Sí"/>
    <s v="Satisfecho"/>
    <s v="Satisfecho"/>
    <s v="Satisfecho"/>
    <s v="Satisfecho"/>
    <m/>
    <m/>
    <m/>
    <m/>
    <m/>
    <m/>
    <s v="Consulta de saldo y/o Estado de cuenta"/>
    <s v="5 Muy satisfecho"/>
    <m/>
    <m/>
    <m/>
    <m/>
    <m/>
    <m/>
    <m/>
    <m/>
    <m/>
    <m/>
    <m/>
    <s v="5 Muy satisfecho"/>
    <s v="5 Muy satisfecho"/>
    <s v="4 Satisfecho"/>
    <m/>
    <m/>
    <m/>
    <m/>
    <s v="Cajeros y/o sucursales"/>
    <m/>
    <m/>
  </r>
  <r>
    <n v="13139234684"/>
    <n v="0"/>
    <s v="NPS OCT"/>
    <d v="2021-11-18T18:57:25"/>
    <s v="2021_11"/>
    <x v="2"/>
    <n v="2021"/>
    <n v="2021"/>
    <x v="5"/>
    <s v="J"/>
    <x v="1"/>
    <s v="FELIX CUEVAS"/>
    <s v="CLIENTE EXTERNO"/>
    <s v="Satisfecho"/>
    <s v="Sí"/>
    <s v="Muy satisfecho"/>
    <s v="Muy satisfecho"/>
    <s v="Muy satisfecho"/>
    <s v="Nada satisfecho"/>
    <m/>
    <m/>
    <m/>
    <m/>
    <m/>
    <m/>
    <m/>
    <m/>
    <m/>
    <m/>
    <m/>
    <m/>
    <m/>
    <m/>
    <m/>
    <m/>
    <m/>
    <m/>
    <m/>
    <s v="5 Muy satisfecho"/>
    <s v="5 Muy satisfecho"/>
    <s v="5 Muy satisfecho"/>
    <m/>
    <m/>
    <m/>
    <m/>
    <m/>
    <m/>
    <s v="Otro (especifique)"/>
  </r>
  <r>
    <n v="13139219030"/>
    <n v="0"/>
    <s v="NPS OCT"/>
    <d v="2021-11-18T18:48:49"/>
    <s v="2021_11"/>
    <x v="2"/>
    <n v="2021"/>
    <n v="2021"/>
    <x v="1"/>
    <s v="K"/>
    <x v="1"/>
    <s v="REFORMA"/>
    <s v="CLIENTE EXTERNO"/>
    <s v="Muy satisfecho"/>
    <s v="Sí"/>
    <s v="Muy satisfecho"/>
    <s v="Muy satisfecho"/>
    <s v="Muy satisfecho"/>
    <s v="Muy satisfecho"/>
    <m/>
    <m/>
    <m/>
    <m/>
    <m/>
    <m/>
    <s v="Transferencias y/o pagos"/>
    <s v="5 Muy satisfecho"/>
    <s v="5 Muy satisfecho"/>
    <m/>
    <m/>
    <m/>
    <m/>
    <m/>
    <m/>
    <m/>
    <m/>
    <m/>
    <m/>
    <s v="5 Muy satisfecho"/>
    <s v="5 Muy satisfecho"/>
    <s v="5 Muy satisfecho"/>
    <s v="Atención del ejecutivo (s) del banco"/>
    <m/>
    <m/>
    <m/>
    <m/>
    <m/>
    <m/>
  </r>
  <r>
    <n v="13139060425"/>
    <n v="0"/>
    <s v="NPS OCT"/>
    <d v="2021-11-18T17:41:06"/>
    <s v="2021_11"/>
    <x v="2"/>
    <n v="2021"/>
    <n v="2021"/>
    <x v="0"/>
    <s v="I"/>
    <x v="0"/>
    <s v="MIRAMONTES"/>
    <s v="CLIENTE EXTERNO"/>
    <s v="Satisfecho"/>
    <s v="No"/>
    <m/>
    <m/>
    <m/>
    <m/>
    <m/>
    <m/>
    <m/>
    <m/>
    <m/>
    <m/>
    <m/>
    <m/>
    <m/>
    <m/>
    <m/>
    <m/>
    <m/>
    <m/>
    <m/>
    <m/>
    <m/>
    <m/>
    <m/>
    <s v="4 Satisfecho"/>
    <s v="5 Muy satisfecho"/>
    <s v="4 Satisfecho"/>
    <s v="Atención del ejecutivo (s) del banco"/>
    <m/>
    <m/>
    <m/>
    <m/>
    <m/>
    <m/>
  </r>
  <r>
    <n v="13138993084"/>
    <n v="0"/>
    <s v="NPS OCT"/>
    <d v="2021-11-18T17:13:41"/>
    <s v="2021_11"/>
    <x v="2"/>
    <n v="2021"/>
    <n v="2021"/>
    <x v="4"/>
    <s v="A"/>
    <x v="2"/>
    <s v="BENJAMIN FRANKLIN"/>
    <s v="CLIENTE EXTERNO"/>
    <s v="Nada satisfecho"/>
    <s v="Sí"/>
    <s v="Muy satisfecho"/>
    <s v="Muy satisfecho"/>
    <s v="Neutral"/>
    <s v="Neutral"/>
    <m/>
    <m/>
    <m/>
    <m/>
    <m/>
    <m/>
    <s v="Consulta de saldo y/o Estado de cuenta"/>
    <s v="1 Nada satisfecho"/>
    <s v="1 Nada satisfecho"/>
    <m/>
    <m/>
    <m/>
    <m/>
    <m/>
    <m/>
    <m/>
    <m/>
    <m/>
    <m/>
    <s v="1 Nada satisfecho"/>
    <s v="3 Neutral"/>
    <s v="1 Nada satisfecho"/>
    <m/>
    <m/>
    <m/>
    <m/>
    <m/>
    <m/>
    <s v="Otro (especifique)"/>
  </r>
  <r>
    <n v="13138827401"/>
    <n v="0"/>
    <s v="NPS OCT"/>
    <d v="2021-11-18T16:15:09"/>
    <s v="2021_11"/>
    <x v="2"/>
    <n v="2021"/>
    <n v="2021"/>
    <x v="4"/>
    <s v="A"/>
    <x v="2"/>
    <s v="MATRIZ"/>
    <s v="CLIENTE EXTERNO"/>
    <s v="Nada satisfecho"/>
    <s v="No"/>
    <m/>
    <m/>
    <m/>
    <m/>
    <m/>
    <m/>
    <m/>
    <m/>
    <m/>
    <m/>
    <m/>
    <m/>
    <m/>
    <m/>
    <m/>
    <m/>
    <m/>
    <m/>
    <m/>
    <m/>
    <m/>
    <m/>
    <m/>
    <m/>
    <m/>
    <m/>
    <m/>
    <m/>
    <s v="Experiencia de la Aplicación Móvil y/o Banca Digital (Internet)"/>
    <m/>
    <m/>
    <m/>
    <m/>
  </r>
  <r>
    <n v="13138738050"/>
    <n v="0"/>
    <s v="NPS OCT"/>
    <d v="2021-11-18T15:41:53"/>
    <s v="2021_11"/>
    <x v="2"/>
    <n v="2021"/>
    <n v="2021"/>
    <x v="3"/>
    <s v="F"/>
    <x v="2"/>
    <s v="TULTITLAN"/>
    <s v="EMPLEADO GRUPO"/>
    <s v="Neutral"/>
    <s v="No"/>
    <m/>
    <m/>
    <m/>
    <m/>
    <m/>
    <m/>
    <m/>
    <m/>
    <m/>
    <m/>
    <s v="Consulta de saldo y/o Estado de cuenta"/>
    <s v="3 Neutral"/>
    <s v="3 Neutral"/>
    <m/>
    <m/>
    <m/>
    <m/>
    <m/>
    <m/>
    <m/>
    <m/>
    <m/>
    <m/>
    <s v="3 Neutral"/>
    <s v="3 Neutral"/>
    <s v="3 Neutral"/>
    <m/>
    <m/>
    <m/>
    <m/>
    <m/>
    <m/>
    <s v="Otro (especifique)"/>
  </r>
  <r>
    <n v="13138728349"/>
    <n v="0"/>
    <s v="NPS OCT"/>
    <d v="2021-11-18T15:38:19"/>
    <s v="2021_11"/>
    <x v="2"/>
    <n v="2021"/>
    <n v="2021"/>
    <x v="1"/>
    <s v="K"/>
    <x v="1"/>
    <s v="TULTITLAN"/>
    <s v="EMPLEADO GRUPO"/>
    <s v="Satisfecho"/>
    <s v="No"/>
    <m/>
    <m/>
    <m/>
    <m/>
    <m/>
    <m/>
    <m/>
    <m/>
    <m/>
    <m/>
    <m/>
    <m/>
    <m/>
    <m/>
    <m/>
    <m/>
    <m/>
    <m/>
    <m/>
    <m/>
    <m/>
    <m/>
    <m/>
    <s v="4 Satisfecho"/>
    <s v="5 Muy satisfecho"/>
    <s v="5 Muy satisfecho"/>
    <m/>
    <m/>
    <m/>
    <s v="Producto y/o servicio contratado"/>
    <m/>
    <m/>
    <m/>
  </r>
  <r>
    <n v="13138665923"/>
    <n v="0"/>
    <s v="NPS OCT"/>
    <d v="2021-11-18T15:14:32"/>
    <s v="2021_11"/>
    <x v="2"/>
    <n v="2021"/>
    <n v="2021"/>
    <x v="5"/>
    <s v="J"/>
    <x v="1"/>
    <s v="PLAZA CENTRAL"/>
    <s v="CLIENTE EXTERNO"/>
    <s v="Satisfecho"/>
    <s v="Sí"/>
    <s v="Muy satisfecho"/>
    <s v="Muy satisfecho"/>
    <s v="Muy satisfecho"/>
    <s v="Muy satisfecho"/>
    <m/>
    <m/>
    <m/>
    <m/>
    <m/>
    <m/>
    <s v="Transferencias y/o pagos"/>
    <s v="5 Muy satisfecho"/>
    <s v="5 Muy satisfecho"/>
    <m/>
    <m/>
    <m/>
    <m/>
    <m/>
    <m/>
    <m/>
    <m/>
    <m/>
    <m/>
    <s v="4 Satisfecho"/>
    <s v="4 Satisfecho"/>
    <s v="4 Satisfecho"/>
    <m/>
    <m/>
    <s v="Experiencia de la Aplicación Móvil y/o Banca Digital (Internet)"/>
    <m/>
    <m/>
    <m/>
    <m/>
  </r>
  <r>
    <n v="13138641507"/>
    <n v="0"/>
    <s v="NPS OCT"/>
    <d v="2021-11-18T15:04:43"/>
    <s v="2021_11"/>
    <x v="2"/>
    <n v="2021"/>
    <n v="2021"/>
    <x v="1"/>
    <s v="K"/>
    <x v="1"/>
    <s v="MATRIZ"/>
    <s v="EMPLEADO BANCO"/>
    <s v="Satisfecho"/>
    <s v="Sí"/>
    <s v="Muy satisfecho"/>
    <s v="Muy satisfecho"/>
    <s v="Muy satisfecho"/>
    <s v="Muy satisfecho"/>
    <m/>
    <m/>
    <m/>
    <m/>
    <m/>
    <m/>
    <s v="Transferencias y/o pagos"/>
    <s v="5 Muy satisfecho"/>
    <s v="5 Muy satisfecho"/>
    <m/>
    <m/>
    <m/>
    <m/>
    <m/>
    <m/>
    <m/>
    <m/>
    <m/>
    <m/>
    <s v="4 Satisfecho"/>
    <s v="4 Satisfecho"/>
    <s v="4 Satisfecho"/>
    <m/>
    <m/>
    <m/>
    <m/>
    <m/>
    <m/>
    <s v="Otro (especifique)"/>
  </r>
  <r>
    <n v="13138616967"/>
    <n v="0"/>
    <s v="NPS OCT"/>
    <d v="2021-11-18T14:56:34"/>
    <s v="2021_11"/>
    <x v="2"/>
    <n v="2021"/>
    <n v="2021"/>
    <x v="1"/>
    <s v="K"/>
    <x v="1"/>
    <s v="FELIX CUEVAS"/>
    <s v="CLIENTE EXTERNO"/>
    <s v="Muy satisfecho"/>
    <s v="Sí"/>
    <s v="Muy satisfecho"/>
    <s v="Muy satisfecho"/>
    <s v="Muy satisfecho"/>
    <s v="Muy satisfecho"/>
    <m/>
    <m/>
    <m/>
    <m/>
    <m/>
    <m/>
    <s v="Consulta de saldo y/o Estado de cuenta"/>
    <s v="5 Muy satisfecho"/>
    <s v="5 Muy satisfecho"/>
    <m/>
    <m/>
    <m/>
    <m/>
    <m/>
    <m/>
    <m/>
    <m/>
    <m/>
    <m/>
    <s v="5 Muy satisfecho"/>
    <s v="5 Muy satisfecho"/>
    <s v="5 Muy satisfecho"/>
    <s v="Atención del ejecutivo (s) del banco"/>
    <m/>
    <m/>
    <m/>
    <m/>
    <m/>
    <m/>
  </r>
  <r>
    <n v="13138595616"/>
    <n v="0"/>
    <s v="NPS OCT"/>
    <d v="2021-11-18T14:48:46"/>
    <s v="2021_11"/>
    <x v="2"/>
    <n v="2021"/>
    <n v="2021"/>
    <x v="6"/>
    <s v="B"/>
    <x v="2"/>
    <s v="DIVISION DEL NORTE"/>
    <s v="CLIENTE EXTERNO"/>
    <s v="Poco satisfecho"/>
    <s v="Sí"/>
    <s v="Poco satisfecho"/>
    <s v="Nada satisfecho"/>
    <s v="Neutral"/>
    <s v="Neutral"/>
    <m/>
    <m/>
    <m/>
    <m/>
    <m/>
    <m/>
    <m/>
    <m/>
    <m/>
    <m/>
    <m/>
    <m/>
    <m/>
    <m/>
    <m/>
    <m/>
    <m/>
    <m/>
    <m/>
    <s v="1 Nada satisfecho"/>
    <s v="2 Poco satisfecho"/>
    <s v="1 Nada satisfecho"/>
    <s v="Atención del ejecutivo (s) del banco"/>
    <m/>
    <m/>
    <m/>
    <m/>
    <m/>
    <m/>
  </r>
  <r>
    <n v="13138597922"/>
    <n v="0"/>
    <s v="NPS OCT"/>
    <d v="2021-11-18T14:49:10"/>
    <s v="2021_11"/>
    <x v="2"/>
    <n v="2021"/>
    <n v="2021"/>
    <x v="4"/>
    <s v="A"/>
    <x v="2"/>
    <s v="MATRIZ"/>
    <s v="EMPLEADO GRUPO"/>
    <s v="Poco satisfecho"/>
    <s v="Sí"/>
    <s v="Satisfecho"/>
    <s v="Satisfecho"/>
    <s v="Satisfecho"/>
    <s v="Poco satisfecho"/>
    <m/>
    <m/>
    <m/>
    <m/>
    <m/>
    <m/>
    <s v="Transferencias y/o pagos"/>
    <s v="2 Poco satisfecho"/>
    <s v="2 Poco satisfecho"/>
    <m/>
    <m/>
    <m/>
    <m/>
    <m/>
    <m/>
    <m/>
    <m/>
    <m/>
    <m/>
    <s v="1 Nada satisfecho"/>
    <s v="1 Nada satisfecho"/>
    <s v="1 Nada satisfecho"/>
    <m/>
    <m/>
    <m/>
    <m/>
    <m/>
    <m/>
    <s v="Otro (especifique)"/>
  </r>
  <r>
    <n v="13138571178"/>
    <n v="0"/>
    <s v="NPS OCT"/>
    <d v="2021-11-18T14:39:41"/>
    <s v="2021_11"/>
    <x v="2"/>
    <n v="2021"/>
    <n v="2021"/>
    <x v="4"/>
    <s v="A"/>
    <x v="2"/>
    <s v="MATRIZ"/>
    <s v="EMPLEADO BANCO"/>
    <s v="Nada satisfecho"/>
    <s v="Sí"/>
    <s v="Satisfecho"/>
    <s v="Satisfecho"/>
    <s v="Satisfecho"/>
    <s v="Satisfecho"/>
    <m/>
    <m/>
    <m/>
    <m/>
    <m/>
    <m/>
    <s v="Transferencias y/o pagos"/>
    <m/>
    <s v="2 Poco satisfecho"/>
    <m/>
    <m/>
    <m/>
    <m/>
    <m/>
    <m/>
    <m/>
    <m/>
    <m/>
    <m/>
    <s v="4 Satisfecho"/>
    <s v="4 Satisfecho"/>
    <s v="4 Satisfecho"/>
    <m/>
    <m/>
    <m/>
    <s v="Producto y/o servicio contratado"/>
    <m/>
    <m/>
    <m/>
  </r>
  <r>
    <n v="13138532747"/>
    <n v="0"/>
    <s v="NPS OCT"/>
    <d v="2021-11-18T14:25:11"/>
    <s v="2021_11"/>
    <x v="2"/>
    <n v="2021"/>
    <n v="2021"/>
    <x v="1"/>
    <s v="K"/>
    <x v="1"/>
    <s v="DIVISION DEL NORTE"/>
    <s v="EMPLEADO GRUPO"/>
    <s v="Satisfecho"/>
    <s v="No"/>
    <m/>
    <m/>
    <m/>
    <m/>
    <m/>
    <m/>
    <m/>
    <m/>
    <m/>
    <m/>
    <s v="Consulta de saldo y/o Estado de cuenta"/>
    <s v="5 Muy satisfecho"/>
    <s v="5 Muy satisfecho"/>
    <m/>
    <m/>
    <m/>
    <m/>
    <m/>
    <m/>
    <m/>
    <m/>
    <m/>
    <m/>
    <s v="4 Satisfecho"/>
    <s v="5 Muy satisfecho"/>
    <s v="5 Muy satisfecho"/>
    <m/>
    <m/>
    <s v="Experiencia de la Aplicación Móvil y/o Banca Digital (Internet)"/>
    <m/>
    <m/>
    <m/>
    <m/>
  </r>
  <r>
    <n v="13138475839"/>
    <n v="0"/>
    <s v="NPS OCT"/>
    <d v="2021-11-18T14:04:47"/>
    <s v="2021_11"/>
    <x v="2"/>
    <n v="2021"/>
    <n v="2021"/>
    <x v="5"/>
    <s v="J"/>
    <x v="1"/>
    <s v="CHALCO"/>
    <s v="CLIENTE EXTERNO"/>
    <s v="Satisfecho"/>
    <s v="Sí"/>
    <s v="Muy satisfecho"/>
    <s v="Muy satisfecho"/>
    <s v="Satisfecho"/>
    <s v="Neutral"/>
    <m/>
    <m/>
    <m/>
    <m/>
    <m/>
    <m/>
    <m/>
    <m/>
    <m/>
    <m/>
    <m/>
    <m/>
    <m/>
    <m/>
    <m/>
    <m/>
    <m/>
    <m/>
    <m/>
    <s v="5 Muy satisfecho"/>
    <s v="5 Muy satisfecho"/>
    <s v="5 Muy satisfecho"/>
    <s v="Atención del ejecutivo (s) del banco"/>
    <m/>
    <m/>
    <m/>
    <m/>
    <m/>
    <m/>
  </r>
  <r>
    <n v="13138433949"/>
    <n v="0"/>
    <s v="NPS OCT"/>
    <d v="2021-11-18T13:26:09"/>
    <s v="2021_11"/>
    <x v="2"/>
    <n v="2021"/>
    <n v="2021"/>
    <x v="9"/>
    <s v="E"/>
    <x v="2"/>
    <s v="DIVISION DEL NORTE"/>
    <s v="CLIENTE EXTERNO"/>
    <s v="Neutral"/>
    <s v="No"/>
    <m/>
    <m/>
    <m/>
    <m/>
    <m/>
    <m/>
    <m/>
    <m/>
    <m/>
    <m/>
    <s v="Consulta de saldo y/o Estado de cuenta"/>
    <s v="5 Muy satisfecho"/>
    <m/>
    <m/>
    <m/>
    <m/>
    <m/>
    <m/>
    <m/>
    <m/>
    <m/>
    <m/>
    <m/>
    <s v="3 Neutral"/>
    <s v="3 Neutral"/>
    <s v="1 Nada satisfecho"/>
    <s v="Atención del ejecutivo (s) del banco"/>
    <m/>
    <m/>
    <m/>
    <m/>
    <m/>
    <m/>
  </r>
  <r>
    <n v="13138377428"/>
    <n v="0"/>
    <s v="NPS OCT"/>
    <d v="2021-11-18T13:30:10"/>
    <s v="2021_11"/>
    <x v="2"/>
    <n v="2021"/>
    <n v="2021"/>
    <x v="1"/>
    <s v="K"/>
    <x v="1"/>
    <s v="DIVISION DEL NORTE"/>
    <s v="CLIENTE EXTERNO"/>
    <s v="Satisfecho"/>
    <s v="No"/>
    <m/>
    <m/>
    <m/>
    <m/>
    <m/>
    <m/>
    <m/>
    <m/>
    <m/>
    <m/>
    <s v="Consulta de saldo y/o Estado de cuenta"/>
    <m/>
    <s v="5 Muy satisfecho"/>
    <m/>
    <m/>
    <m/>
    <m/>
    <m/>
    <m/>
    <m/>
    <m/>
    <m/>
    <m/>
    <s v="5 Muy satisfecho"/>
    <s v="5 Muy satisfecho"/>
    <s v="5 Muy satisfecho"/>
    <s v="Atención del ejecutivo (s) del banco"/>
    <m/>
    <m/>
    <m/>
    <m/>
    <m/>
    <m/>
  </r>
  <r>
    <n v="13138328978"/>
    <n v="0"/>
    <s v="NPS OCT"/>
    <d v="2021-11-18T13:12:49"/>
    <s v="2021_11"/>
    <x v="2"/>
    <n v="2021"/>
    <n v="2021"/>
    <x v="5"/>
    <s v="J"/>
    <x v="1"/>
    <s v="TULTITLAN"/>
    <s v="CLIENTE EXTERNO"/>
    <s v="Neutral"/>
    <s v="Sí"/>
    <s v="Muy satisfecho"/>
    <s v="Muy satisfecho"/>
    <s v="Muy satisfecho"/>
    <s v="Satisfecho"/>
    <m/>
    <m/>
    <m/>
    <m/>
    <m/>
    <m/>
    <s v="Transferencias y/o pagos"/>
    <s v="2 Poco satisfecho"/>
    <m/>
    <m/>
    <m/>
    <m/>
    <m/>
    <m/>
    <m/>
    <m/>
    <m/>
    <m/>
    <m/>
    <s v="4 Satisfecho"/>
    <s v="4 Satisfecho"/>
    <s v="4 Satisfecho"/>
    <s v="Atención del ejecutivo (s) del banco"/>
    <m/>
    <m/>
    <m/>
    <m/>
    <m/>
    <m/>
  </r>
  <r>
    <n v="13138331163"/>
    <n v="0"/>
    <s v="NPS OCT"/>
    <d v="2021-11-18T13:13:12"/>
    <s v="2021_11"/>
    <x v="2"/>
    <n v="2021"/>
    <n v="2021"/>
    <x v="3"/>
    <s v="F"/>
    <x v="2"/>
    <s v="MATRIZ"/>
    <s v="CLIENTE EXTERNO"/>
    <s v="Neutral"/>
    <s v="No"/>
    <m/>
    <m/>
    <m/>
    <m/>
    <m/>
    <m/>
    <m/>
    <m/>
    <m/>
    <m/>
    <s v="Transferencias y/o pagos"/>
    <s v="5 Muy satisfecho"/>
    <s v="5 Muy satisfecho"/>
    <m/>
    <m/>
    <m/>
    <m/>
    <m/>
    <m/>
    <m/>
    <m/>
    <m/>
    <m/>
    <s v="5 Muy satisfecho"/>
    <s v="5 Muy satisfecho"/>
    <s v="5 Muy satisfecho"/>
    <m/>
    <m/>
    <m/>
    <m/>
    <s v="Cajeros y/o sucursales"/>
    <m/>
    <m/>
  </r>
  <r>
    <n v="13138252985"/>
    <n v="0"/>
    <s v="NPS OCT"/>
    <d v="2021-11-18T12:45:55"/>
    <s v="2021_11"/>
    <x v="2"/>
    <n v="2021"/>
    <n v="2021"/>
    <x v="1"/>
    <s v="K"/>
    <x v="1"/>
    <s v="BENJAMIN FRANKLIN"/>
    <s v="CLIENTE EXTERNO"/>
    <s v="Muy satisfecho"/>
    <s v="No"/>
    <m/>
    <m/>
    <m/>
    <m/>
    <m/>
    <m/>
    <m/>
    <m/>
    <m/>
    <m/>
    <m/>
    <m/>
    <m/>
    <m/>
    <m/>
    <m/>
    <m/>
    <m/>
    <m/>
    <m/>
    <m/>
    <m/>
    <m/>
    <s v="5 Muy satisfecho"/>
    <s v="5 Muy satisfecho"/>
    <s v="5 Muy satisfecho"/>
    <s v="Atención del ejecutivo (s) del banco"/>
    <m/>
    <m/>
    <m/>
    <m/>
    <m/>
    <m/>
  </r>
  <r>
    <n v="13138171734"/>
    <n v="0"/>
    <s v="NPS OCT"/>
    <d v="2021-11-18T12:16:32"/>
    <s v="2021_11"/>
    <x v="2"/>
    <n v="2021"/>
    <n v="2021"/>
    <x v="1"/>
    <s v="K"/>
    <x v="1"/>
    <s v="MATRIZ"/>
    <s v="CLIENTE EXTERNO"/>
    <s v="Satisfecho"/>
    <s v="No"/>
    <m/>
    <m/>
    <m/>
    <m/>
    <m/>
    <m/>
    <m/>
    <m/>
    <m/>
    <m/>
    <s v="Transferencias y/o pagos"/>
    <s v="3 Neutral"/>
    <m/>
    <m/>
    <m/>
    <m/>
    <m/>
    <m/>
    <m/>
    <m/>
    <m/>
    <m/>
    <m/>
    <s v="4 Satisfecho"/>
    <s v="5 Muy satisfecho"/>
    <s v="5 Muy satisfecho"/>
    <m/>
    <m/>
    <m/>
    <m/>
    <m/>
    <m/>
    <s v="Otro (especifique)"/>
  </r>
  <r>
    <n v="13138120339"/>
    <n v="0"/>
    <s v="NPS OCT"/>
    <d v="2021-11-18T12:01:04"/>
    <s v="2021_11"/>
    <x v="2"/>
    <n v="2021"/>
    <n v="2021"/>
    <x v="5"/>
    <s v="J"/>
    <x v="1"/>
    <s v="CORPORATIVO"/>
    <s v="EMPLEADO GRUPO"/>
    <s v="Satisfecho"/>
    <s v="Sí"/>
    <s v="Muy satisfecho"/>
    <s v="Muy satisfecho"/>
    <s v="Muy satisfecho"/>
    <s v="Muy satisfecho"/>
    <m/>
    <m/>
    <m/>
    <m/>
    <m/>
    <m/>
    <s v="Transferencias y/o pagos"/>
    <s v="4 Satisfecho"/>
    <s v="4 Satisfecho"/>
    <m/>
    <m/>
    <m/>
    <m/>
    <m/>
    <m/>
    <m/>
    <m/>
    <m/>
    <m/>
    <s v="4 Satisfecho"/>
    <s v="5 Muy satisfecho"/>
    <s v="4 Satisfecho"/>
    <s v="Atención del ejecutivo (s) del banco"/>
    <m/>
    <m/>
    <m/>
    <m/>
    <m/>
    <m/>
  </r>
  <r>
    <n v="13138111005"/>
    <n v="0"/>
    <s v="NPS OCT"/>
    <d v="2021-11-18T11:54:23"/>
    <s v="2021_11"/>
    <x v="2"/>
    <n v="2021"/>
    <n v="2021"/>
    <x v="10"/>
    <s v="C"/>
    <x v="2"/>
    <s v="MATRIZ"/>
    <s v="EMPLEADO GRUPO"/>
    <s v="Poco satisfecho"/>
    <s v="No"/>
    <m/>
    <m/>
    <m/>
    <m/>
    <m/>
    <m/>
    <m/>
    <m/>
    <m/>
    <m/>
    <m/>
    <m/>
    <m/>
    <m/>
    <m/>
    <m/>
    <m/>
    <m/>
    <m/>
    <m/>
    <m/>
    <m/>
    <m/>
    <s v="3 Neutral"/>
    <s v="3 Neutral"/>
    <s v="3 Neutral"/>
    <m/>
    <m/>
    <m/>
    <m/>
    <s v="Cajeros y/o sucursales"/>
    <m/>
    <m/>
  </r>
  <r>
    <n v="13138067971"/>
    <n v="0"/>
    <s v="NPS OCT"/>
    <d v="2021-11-18T11:45:48"/>
    <s v="2021_11"/>
    <x v="2"/>
    <n v="2021"/>
    <n v="2021"/>
    <x v="9"/>
    <s v="E"/>
    <x v="2"/>
    <s v="DIVISION DEL NORTE"/>
    <s v="CLIENTE EXTERNO"/>
    <s v="Neutral"/>
    <s v="No"/>
    <m/>
    <m/>
    <m/>
    <m/>
    <m/>
    <m/>
    <m/>
    <m/>
    <m/>
    <m/>
    <s v="Transferencias y/o pagos"/>
    <s v="2 Poco satisfecho"/>
    <s v="2 Poco satisfecho"/>
    <m/>
    <m/>
    <m/>
    <m/>
    <m/>
    <m/>
    <m/>
    <m/>
    <m/>
    <m/>
    <s v="1 Nada satisfecho"/>
    <s v="2 Poco satisfecho"/>
    <s v="2 Poco satisfecho"/>
    <m/>
    <m/>
    <s v="Experiencia de la Aplicación Móvil y/o Banca Digital (Internet)"/>
    <m/>
    <m/>
    <m/>
    <m/>
  </r>
  <r>
    <n v="13138047398"/>
    <n v="0"/>
    <s v="NPS OCT"/>
    <d v="2021-11-18T11:39:09"/>
    <s v="2021_11"/>
    <x v="2"/>
    <n v="2021"/>
    <n v="2021"/>
    <x v="1"/>
    <s v="K"/>
    <x v="1"/>
    <s v="MATRIZ"/>
    <s v="CLIENTE EXTERNO"/>
    <s v="Muy satisfecho"/>
    <s v="No"/>
    <m/>
    <m/>
    <m/>
    <m/>
    <m/>
    <m/>
    <m/>
    <m/>
    <m/>
    <m/>
    <m/>
    <m/>
    <m/>
    <m/>
    <m/>
    <m/>
    <m/>
    <m/>
    <m/>
    <m/>
    <m/>
    <m/>
    <m/>
    <s v="5 Muy satisfecho"/>
    <s v="5 Muy satisfecho"/>
    <s v="5 Muy satisfecho"/>
    <s v="Atención del ejecutivo (s) del banco"/>
    <m/>
    <m/>
    <m/>
    <m/>
    <m/>
    <m/>
  </r>
  <r>
    <n v="13138043252"/>
    <n v="0"/>
    <s v="NPS OCT"/>
    <d v="2021-11-18T11:37:43"/>
    <s v="2021_11"/>
    <x v="2"/>
    <n v="2021"/>
    <n v="2021"/>
    <x v="1"/>
    <s v="K"/>
    <x v="1"/>
    <s v="LOS CABALLOS"/>
    <s v="EMPLEADO BANCO"/>
    <s v="Muy satisfecho"/>
    <s v="Sí"/>
    <s v="Muy satisfecho"/>
    <s v="Muy satisfecho"/>
    <s v="Muy satisfecho"/>
    <s v="Muy satisfecho"/>
    <m/>
    <m/>
    <m/>
    <m/>
    <m/>
    <m/>
    <m/>
    <m/>
    <m/>
    <m/>
    <m/>
    <m/>
    <m/>
    <m/>
    <m/>
    <m/>
    <m/>
    <m/>
    <m/>
    <s v="2 Poco satisfecho"/>
    <s v="5 Muy satisfecho"/>
    <s v="2 Poco satisfecho"/>
    <m/>
    <m/>
    <m/>
    <m/>
    <m/>
    <s v="Uso de mis servicios y/o productos"/>
    <m/>
  </r>
  <r>
    <n v="13138042105"/>
    <n v="0"/>
    <s v="NPS OCT"/>
    <d v="2021-11-18T09:34:34"/>
    <s v="2021_11"/>
    <x v="2"/>
    <n v="2021"/>
    <n v="2021"/>
    <x v="3"/>
    <s v="F"/>
    <x v="2"/>
    <s v="DIVISION DEL NORTE"/>
    <s v="CLIENTE EXTERNO"/>
    <s v="Muy satisfecho"/>
    <s v="No"/>
    <m/>
    <m/>
    <m/>
    <m/>
    <m/>
    <m/>
    <m/>
    <m/>
    <m/>
    <m/>
    <s v="Consulta de saldo y/o Estado de cuenta"/>
    <s v="5 Muy satisfecho"/>
    <s v="5 Muy satisfecho"/>
    <m/>
    <m/>
    <m/>
    <m/>
    <m/>
    <m/>
    <m/>
    <m/>
    <m/>
    <m/>
    <s v="5 Muy satisfecho"/>
    <s v="5 Muy satisfecho"/>
    <s v="5 Muy satisfecho"/>
    <m/>
    <m/>
    <m/>
    <m/>
    <m/>
    <m/>
    <s v="Otro (especifique)"/>
  </r>
  <r>
    <n v="13138001394"/>
    <n v="0"/>
    <s v="NPS OCT"/>
    <d v="2021-11-18T11:26:12"/>
    <s v="2021_11"/>
    <x v="2"/>
    <n v="2021"/>
    <n v="2021"/>
    <x v="0"/>
    <s v="I"/>
    <x v="0"/>
    <s v="CORPORATIVO"/>
    <s v="EMPLEADO BANCO"/>
    <s v="Satisfecho"/>
    <s v="Sí"/>
    <s v="Muy satisfecho"/>
    <s v="Muy satisfecho"/>
    <s v="Satisfecho"/>
    <s v="Neutral"/>
    <m/>
    <m/>
    <m/>
    <m/>
    <m/>
    <m/>
    <s v="Transferencias y/o pagos"/>
    <s v="4 Satisfecho"/>
    <s v="4 Satisfecho"/>
    <m/>
    <m/>
    <m/>
    <m/>
    <m/>
    <m/>
    <m/>
    <m/>
    <m/>
    <m/>
    <s v="3 Neutral"/>
    <s v="4 Satisfecho"/>
    <s v="4 Satisfecho"/>
    <s v="Atención del ejecutivo (s) del banco"/>
    <m/>
    <m/>
    <m/>
    <m/>
    <m/>
    <m/>
  </r>
  <r>
    <n v="13137946901"/>
    <n v="0"/>
    <s v="NPS OCT"/>
    <d v="2021-11-18T11:09:53"/>
    <s v="2021_11"/>
    <x v="2"/>
    <n v="2021"/>
    <n v="2021"/>
    <x v="0"/>
    <s v="I"/>
    <x v="0"/>
    <s v="ZAPATA"/>
    <s v="CLIENTE EXTERNO"/>
    <s v="Neutral"/>
    <s v="Sí"/>
    <s v="Muy satisfecho"/>
    <s v="Muy satisfecho"/>
    <s v="Muy satisfecho"/>
    <s v="Nada satisfecho"/>
    <m/>
    <m/>
    <m/>
    <m/>
    <m/>
    <m/>
    <s v="Transferencias y/o pagos"/>
    <s v="1 Nada satisfecho"/>
    <s v="1 Nada satisfecho"/>
    <m/>
    <m/>
    <m/>
    <m/>
    <m/>
    <m/>
    <m/>
    <m/>
    <m/>
    <m/>
    <s v="1 Nada satisfecho"/>
    <s v="1 Nada satisfecho"/>
    <s v="1 Nada satisfecho"/>
    <m/>
    <m/>
    <m/>
    <m/>
    <m/>
    <m/>
    <s v="Otro (especifique)"/>
  </r>
  <r>
    <n v="13137939071"/>
    <n v="0"/>
    <s v="NPS OCT"/>
    <d v="2021-11-18T11:08:15"/>
    <s v="2021_11"/>
    <x v="2"/>
    <n v="2021"/>
    <n v="2021"/>
    <x v="7"/>
    <s v="H"/>
    <x v="0"/>
    <s v="DIVISION DEL NORTE"/>
    <s v="CLIENTE EXTERNO"/>
    <s v="Neutral"/>
    <s v="No"/>
    <m/>
    <m/>
    <m/>
    <m/>
    <m/>
    <m/>
    <m/>
    <m/>
    <m/>
    <m/>
    <s v="Transferencias y/o pagos"/>
    <s v="4 Satisfecho"/>
    <s v="3 Neutral"/>
    <m/>
    <m/>
    <m/>
    <m/>
    <m/>
    <m/>
    <m/>
    <m/>
    <m/>
    <m/>
    <s v="4 Satisfecho"/>
    <s v="4 Satisfecho"/>
    <s v="4 Satisfecho"/>
    <m/>
    <m/>
    <s v="Experiencia de la Aplicación Móvil y/o Banca Digital (Internet)"/>
    <m/>
    <m/>
    <m/>
    <m/>
  </r>
  <r>
    <n v="13137926797"/>
    <n v="0"/>
    <s v="NPS OCT"/>
    <d v="2021-11-18T11:03:35"/>
    <s v="2021_11"/>
    <x v="2"/>
    <n v="2021"/>
    <n v="2021"/>
    <x v="3"/>
    <s v="F"/>
    <x v="2"/>
    <s v="CHALCO"/>
    <s v="CLIENTE EXTERNO"/>
    <s v="Satisfecho"/>
    <s v="Sí"/>
    <s v="Muy satisfecho"/>
    <s v="Muy satisfecho"/>
    <s v="Muy satisfecho"/>
    <s v="Muy satisfecho"/>
    <m/>
    <m/>
    <m/>
    <m/>
    <m/>
    <m/>
    <m/>
    <m/>
    <m/>
    <m/>
    <m/>
    <m/>
    <m/>
    <m/>
    <m/>
    <m/>
    <m/>
    <m/>
    <m/>
    <s v="3 Neutral"/>
    <s v="3 Neutral"/>
    <s v="4 Satisfecho"/>
    <m/>
    <m/>
    <m/>
    <m/>
    <s v="Cajeros y/o sucursales"/>
    <m/>
    <m/>
  </r>
  <r>
    <n v="13137884620"/>
    <n v="0"/>
    <s v="NPS OCT"/>
    <d v="2021-11-18T10:50:59"/>
    <s v="2021_11"/>
    <x v="2"/>
    <n v="2021"/>
    <n v="2021"/>
    <x v="1"/>
    <s v="K"/>
    <x v="1"/>
    <s v="REFORMA"/>
    <s v="CLIENTE EXTERNO"/>
    <s v="Muy satisfecho"/>
    <s v="No"/>
    <m/>
    <m/>
    <m/>
    <m/>
    <m/>
    <m/>
    <m/>
    <m/>
    <m/>
    <m/>
    <m/>
    <m/>
    <m/>
    <m/>
    <m/>
    <m/>
    <m/>
    <m/>
    <m/>
    <m/>
    <m/>
    <m/>
    <m/>
    <s v="4 Satisfecho"/>
    <s v="4 Satisfecho"/>
    <s v="4 Satisfecho"/>
    <m/>
    <m/>
    <m/>
    <s v="Producto y/o servicio contratado"/>
    <m/>
    <m/>
    <m/>
  </r>
  <r>
    <n v="13137866818"/>
    <n v="0"/>
    <s v="NPS OCT"/>
    <d v="2021-11-18T10:45:04"/>
    <s v="2021_11"/>
    <x v="2"/>
    <n v="2021"/>
    <n v="2021"/>
    <x v="1"/>
    <s v="K"/>
    <x v="1"/>
    <s v="MATRIZ"/>
    <s v="EMPLEADO BANCO"/>
    <s v="Muy satisfecho"/>
    <s v="No"/>
    <m/>
    <m/>
    <m/>
    <m/>
    <m/>
    <m/>
    <m/>
    <m/>
    <m/>
    <m/>
    <m/>
    <m/>
    <m/>
    <m/>
    <m/>
    <m/>
    <m/>
    <m/>
    <m/>
    <m/>
    <m/>
    <m/>
    <m/>
    <s v="4 Satisfecho"/>
    <s v="4 Satisfecho"/>
    <s v="4 Satisfecho"/>
    <s v="Atención del ejecutivo (s) del banco"/>
    <m/>
    <m/>
    <m/>
    <m/>
    <m/>
    <m/>
  </r>
  <r>
    <n v="13137853993"/>
    <n v="0"/>
    <s v="NPS OCT"/>
    <d v="2021-11-18T10:41:07"/>
    <s v="2021_11"/>
    <x v="2"/>
    <n v="2021"/>
    <n v="2021"/>
    <x v="1"/>
    <s v="K"/>
    <x v="1"/>
    <s v="DIVISION DEL NORTE"/>
    <s v="CLIENTE EXTERNO"/>
    <s v="Muy satisfecho"/>
    <s v="Sí"/>
    <s v="Muy satisfecho"/>
    <s v="Muy satisfecho"/>
    <s v="Muy satisfecho"/>
    <s v="Muy satisfecho"/>
    <m/>
    <m/>
    <m/>
    <m/>
    <m/>
    <m/>
    <s v="Transferencias y/o pagos"/>
    <s v="5 Muy satisfecho"/>
    <s v="5 Muy satisfecho"/>
    <m/>
    <m/>
    <m/>
    <m/>
    <m/>
    <m/>
    <m/>
    <m/>
    <m/>
    <m/>
    <s v="5 Muy satisfecho"/>
    <s v="5 Muy satisfecho"/>
    <s v="5 Muy satisfecho"/>
    <m/>
    <m/>
    <s v="Experiencia de la Aplicación Móvil y/o Banca Digital (Internet)"/>
    <m/>
    <m/>
    <m/>
    <m/>
  </r>
  <r>
    <n v="13137845158"/>
    <n v="0"/>
    <s v="NPS OCT"/>
    <d v="2021-11-18T10:38:00"/>
    <s v="2021_11"/>
    <x v="2"/>
    <n v="2021"/>
    <n v="2021"/>
    <x v="1"/>
    <s v="K"/>
    <x v="1"/>
    <s v="DIVISION DEL NORTE"/>
    <s v="CLIENTE EXTERNO"/>
    <s v="Satisfecho"/>
    <s v="Sí"/>
    <s v="Poco satisfecho"/>
    <s v="Neutral"/>
    <s v="5 Muy satisfecho"/>
    <s v="Muy satisfecho"/>
    <m/>
    <m/>
    <m/>
    <m/>
    <m/>
    <m/>
    <s v="Consulta de saldo y/o Estado de cuenta"/>
    <s v="5 Muy satisfecho"/>
    <s v="5 Muy satisfecho"/>
    <m/>
    <m/>
    <m/>
    <m/>
    <m/>
    <m/>
    <m/>
    <m/>
    <m/>
    <m/>
    <s v="3 Neutral"/>
    <s v="3 Neutral"/>
    <s v="3 Neutral"/>
    <s v="Atención del ejecutivo (s) del banco"/>
    <m/>
    <m/>
    <m/>
    <m/>
    <m/>
    <m/>
  </r>
  <r>
    <n v="13137818776"/>
    <n v="0"/>
    <s v="NPS OCT"/>
    <d v="2021-11-18T10:29:22"/>
    <s v="2021_11"/>
    <x v="2"/>
    <n v="2021"/>
    <n v="2021"/>
    <x v="7"/>
    <s v="H"/>
    <x v="0"/>
    <s v="BENJAMIN FRANKLIN"/>
    <s v="CLIENTE EXTERNO"/>
    <s v="Satisfecho"/>
    <s v="Sí"/>
    <s v="Muy satisfecho"/>
    <s v="Neutral"/>
    <s v="Satisfecho"/>
    <s v="Poco satisfecho"/>
    <m/>
    <m/>
    <m/>
    <m/>
    <m/>
    <m/>
    <s v="Consulta de saldo y/o Estado de cuenta"/>
    <s v="1 Nada satisfecho"/>
    <s v="1 Nada satisfecho"/>
    <m/>
    <m/>
    <m/>
    <m/>
    <m/>
    <m/>
    <m/>
    <m/>
    <m/>
    <m/>
    <s v="2 Poco satisfecho"/>
    <s v="3 Neutral"/>
    <s v="2 Poco satisfecho"/>
    <m/>
    <m/>
    <s v="Experiencia de la Aplicación Móvil y/o Banca Digital (Internet)"/>
    <m/>
    <m/>
    <m/>
    <m/>
  </r>
  <r>
    <n v="13137799053"/>
    <n v="0"/>
    <s v="NPS OCT"/>
    <d v="2021-11-18T10:23:25"/>
    <s v="2021_11"/>
    <x v="2"/>
    <n v="2021"/>
    <n v="2021"/>
    <x v="1"/>
    <s v="K"/>
    <x v="1"/>
    <s v="LOS CABALLOS"/>
    <s v="CLIENTE EXTERNO"/>
    <s v="Satisfecho"/>
    <s v="Sí"/>
    <s v="Satisfecho"/>
    <s v="Satisfecho"/>
    <s v="Satisfecho"/>
    <s v="Satisfecho"/>
    <m/>
    <m/>
    <m/>
    <m/>
    <m/>
    <m/>
    <m/>
    <m/>
    <m/>
    <m/>
    <m/>
    <m/>
    <m/>
    <m/>
    <m/>
    <m/>
    <m/>
    <m/>
    <m/>
    <s v="4 Satisfecho"/>
    <s v="4 Satisfecho"/>
    <s v="4 Satisfecho"/>
    <m/>
    <m/>
    <s v="Experiencia de la Aplicación Móvil y/o Banca Digital (Internet)"/>
    <m/>
    <m/>
    <m/>
    <m/>
  </r>
  <r>
    <n v="13137751978"/>
    <n v="0"/>
    <s v="NPS OCT"/>
    <d v="2021-11-18T10:07:18"/>
    <s v="2021_11"/>
    <x v="2"/>
    <n v="2021"/>
    <n v="2021"/>
    <x v="0"/>
    <s v="I"/>
    <x v="0"/>
    <s v="TULTITLAN"/>
    <s v="CLIENTE EXTERNO"/>
    <s v="Neutral"/>
    <s v="Sí"/>
    <s v="Muy satisfecho"/>
    <s v="Satisfecho"/>
    <s v="Muy satisfecho"/>
    <s v="Muy satisfecho"/>
    <m/>
    <m/>
    <m/>
    <m/>
    <m/>
    <m/>
    <s v="Transferencias y/o pagos"/>
    <s v="2 Poco satisfecho"/>
    <s v="2 Poco satisfecho"/>
    <m/>
    <m/>
    <m/>
    <m/>
    <m/>
    <m/>
    <m/>
    <m/>
    <m/>
    <m/>
    <s v="3 Neutral"/>
    <s v="3 Neutral"/>
    <s v="3 Neutral"/>
    <m/>
    <m/>
    <m/>
    <m/>
    <m/>
    <m/>
    <s v="Otro (especifique)"/>
  </r>
  <r>
    <n v="13137762183"/>
    <n v="0"/>
    <s v="NPS OCT"/>
    <d v="2021-11-18T10:11:21"/>
    <s v="2021_11"/>
    <x v="2"/>
    <n v="2021"/>
    <n v="2021"/>
    <x v="0"/>
    <s v="I"/>
    <x v="0"/>
    <s v="LOS CABALLOS"/>
    <s v="CLIENTE EXTERNO"/>
    <s v="Satisfecho"/>
    <s v="Sí"/>
    <s v="Neutral"/>
    <s v="Nada satisfecho"/>
    <s v="5 Muy satisfecho"/>
    <s v="Poco satisfecho"/>
    <m/>
    <m/>
    <m/>
    <m/>
    <m/>
    <m/>
    <m/>
    <m/>
    <m/>
    <m/>
    <m/>
    <m/>
    <m/>
    <m/>
    <m/>
    <m/>
    <m/>
    <m/>
    <m/>
    <s v="3 Neutral"/>
    <s v="2 Poco satisfecho"/>
    <s v="2 Poco satisfecho"/>
    <m/>
    <m/>
    <s v="Experiencia de la Aplicación Móvil y/o Banca Digital (Internet)"/>
    <m/>
    <m/>
    <m/>
    <m/>
  </r>
  <r>
    <n v="13137765551"/>
    <n v="0"/>
    <s v="NPS OCT"/>
    <d v="2021-11-18T10:12:42"/>
    <s v="2021_11"/>
    <x v="2"/>
    <n v="2021"/>
    <n v="2021"/>
    <x v="0"/>
    <s v="I"/>
    <x v="0"/>
    <s v="BENJAMIN FRANKLIN"/>
    <s v="CLIENTE EXTERNO"/>
    <m/>
    <m/>
    <m/>
    <m/>
    <m/>
    <m/>
    <m/>
    <m/>
    <m/>
    <m/>
    <m/>
    <m/>
    <m/>
    <m/>
    <m/>
    <m/>
    <m/>
    <m/>
    <m/>
    <m/>
    <m/>
    <m/>
    <m/>
    <m/>
    <m/>
    <m/>
    <m/>
    <m/>
    <m/>
    <m/>
    <m/>
    <m/>
    <m/>
    <s v="Uso de mis servicios y/o productos"/>
    <m/>
  </r>
  <r>
    <n v="13137761678"/>
    <n v="0"/>
    <s v="NPS OCT"/>
    <d v="2021-11-18T10:11:21"/>
    <s v="2021_11"/>
    <x v="2"/>
    <n v="2021"/>
    <n v="2021"/>
    <x v="1"/>
    <s v="K"/>
    <x v="1"/>
    <s v="DIVISION DEL NORTE"/>
    <s v="CLIENTE EXTERNO"/>
    <s v="Muy satisfecho"/>
    <s v="No"/>
    <m/>
    <m/>
    <m/>
    <m/>
    <m/>
    <m/>
    <m/>
    <m/>
    <m/>
    <m/>
    <m/>
    <m/>
    <m/>
    <m/>
    <m/>
    <m/>
    <m/>
    <m/>
    <m/>
    <m/>
    <m/>
    <m/>
    <m/>
    <s v="5 Muy satisfecho"/>
    <s v="5 Muy satisfecho"/>
    <s v="4 Satisfecho"/>
    <s v="Atención del ejecutivo (s) del banco"/>
    <m/>
    <m/>
    <m/>
    <m/>
    <m/>
    <m/>
  </r>
  <r>
    <n v="13137708923"/>
    <n v="0"/>
    <s v="NPS OCT"/>
    <d v="2021-11-18T09:55:09"/>
    <s v="2021_11"/>
    <x v="2"/>
    <n v="2021"/>
    <n v="2021"/>
    <x v="1"/>
    <s v="K"/>
    <x v="1"/>
    <s v="DIVISION DEL NORTE"/>
    <s v="CLIENTE EXTERNO"/>
    <s v="Satisfecho"/>
    <s v="Sí"/>
    <s v="Muy satisfecho"/>
    <s v="Muy satisfecho"/>
    <s v="Muy satisfecho"/>
    <s v="Muy satisfecho"/>
    <m/>
    <m/>
    <m/>
    <m/>
    <m/>
    <m/>
    <m/>
    <m/>
    <m/>
    <m/>
    <m/>
    <m/>
    <m/>
    <m/>
    <m/>
    <m/>
    <m/>
    <m/>
    <m/>
    <s v="3 Neutral"/>
    <s v="3 Neutral"/>
    <s v="3 Neutral"/>
    <s v="Atención del ejecutivo (s) del banco"/>
    <m/>
    <m/>
    <m/>
    <m/>
    <m/>
    <m/>
  </r>
  <r>
    <n v="13137725427"/>
    <n v="0"/>
    <s v="NPS OCT"/>
    <d v="2021-11-18T09:59:26"/>
    <s v="2021_11"/>
    <x v="2"/>
    <n v="2021"/>
    <n v="2021"/>
    <x v="1"/>
    <s v="K"/>
    <x v="1"/>
    <s v="CIUDAD JARDIN"/>
    <s v="CLIENTE EXTERNO"/>
    <s v="Muy satisfecho"/>
    <s v="No"/>
    <m/>
    <m/>
    <m/>
    <m/>
    <m/>
    <m/>
    <m/>
    <m/>
    <m/>
    <m/>
    <s v="Consulta de saldo y/o Estado de cuenta"/>
    <s v="5 Muy satisfecho"/>
    <s v="5 Muy satisfecho"/>
    <m/>
    <m/>
    <m/>
    <m/>
    <m/>
    <m/>
    <m/>
    <m/>
    <m/>
    <m/>
    <s v="5 Muy satisfecho"/>
    <s v="5 Muy satisfecho"/>
    <s v="5 Muy satisfecho"/>
    <s v="Atención del ejecutivo (s) del banco"/>
    <m/>
    <m/>
    <m/>
    <m/>
    <m/>
    <m/>
  </r>
  <r>
    <n v="13137700064"/>
    <n v="0"/>
    <s v="NPS OCT"/>
    <d v="2021-11-18T09:52:58"/>
    <s v="2021_11"/>
    <x v="2"/>
    <n v="2021"/>
    <n v="2021"/>
    <x v="0"/>
    <s v="I"/>
    <x v="0"/>
    <s v="PLAZA CENTRAL"/>
    <s v="CLIENTE EXTERNO"/>
    <s v="Neutral"/>
    <s v="No"/>
    <m/>
    <m/>
    <m/>
    <m/>
    <m/>
    <m/>
    <m/>
    <m/>
    <m/>
    <m/>
    <s v="Consulta de saldo y/o Estado de cuenta"/>
    <s v="5 Muy satisfecho"/>
    <s v="1 Nada satisfecho"/>
    <m/>
    <m/>
    <m/>
    <m/>
    <m/>
    <m/>
    <m/>
    <m/>
    <m/>
    <m/>
    <s v="5 Muy satisfecho"/>
    <s v="5 Muy satisfecho"/>
    <s v="5 Muy satisfecho"/>
    <s v="Atención del ejecutivo (s) del banco"/>
    <m/>
    <m/>
    <m/>
    <m/>
    <m/>
    <m/>
  </r>
  <r>
    <n v="13137704517"/>
    <n v="0"/>
    <s v="NPS OCT"/>
    <d v="2021-11-18T09:53:59"/>
    <s v="2021_11"/>
    <x v="2"/>
    <n v="2021"/>
    <n v="2021"/>
    <x v="1"/>
    <s v="K"/>
    <x v="1"/>
    <s v="BENJAMIN FRANKLIN"/>
    <s v="CLIENTE EXTERNO"/>
    <m/>
    <m/>
    <m/>
    <m/>
    <m/>
    <m/>
    <m/>
    <m/>
    <m/>
    <m/>
    <m/>
    <m/>
    <m/>
    <m/>
    <m/>
    <m/>
    <m/>
    <m/>
    <m/>
    <m/>
    <m/>
    <m/>
    <m/>
    <m/>
    <m/>
    <m/>
    <m/>
    <m/>
    <s v="Atención del ejecutivo (s) del banco"/>
    <m/>
    <m/>
    <m/>
    <m/>
    <m/>
    <m/>
  </r>
  <r>
    <n v="13137686816"/>
    <n v="0"/>
    <s v="NPS OCT"/>
    <d v="2021-11-18T09:48:24"/>
    <s v="2021_11"/>
    <x v="2"/>
    <n v="2021"/>
    <n v="2021"/>
    <x v="1"/>
    <s v="K"/>
    <x v="1"/>
    <s v="CIUDAD JARDIN"/>
    <s v="CLIENTE EXTERNO"/>
    <s v="Neutral"/>
    <s v="Sí"/>
    <s v="Satisfecho"/>
    <s v="Nada satisfecho"/>
    <s v="Satisfecho"/>
    <s v="Satisfecho"/>
    <m/>
    <m/>
    <m/>
    <m/>
    <m/>
    <m/>
    <s v="Consulta de saldo y/o Estado de cuenta"/>
    <s v="4 Satisfecho"/>
    <m/>
    <m/>
    <m/>
    <m/>
    <m/>
    <m/>
    <m/>
    <m/>
    <m/>
    <m/>
    <m/>
    <s v="1 Nada satisfecho"/>
    <s v="1 Nada satisfecho"/>
    <s v="1 Nada satisfecho"/>
    <m/>
    <m/>
    <m/>
    <s v="Producto y/o servicio contratado"/>
    <m/>
    <m/>
    <m/>
  </r>
  <r>
    <n v="13137674494"/>
    <n v="0"/>
    <s v="NPS OCT"/>
    <d v="2021-11-18T09:43:09"/>
    <s v="2021_11"/>
    <x v="2"/>
    <n v="2021"/>
    <n v="2021"/>
    <x v="2"/>
    <s v="D"/>
    <x v="2"/>
    <s v="DIVISION DEL NORTE"/>
    <s v="CLIENTE EXTERNO"/>
    <s v="Poco satisfecho"/>
    <s v="Sí"/>
    <s v="Poco satisfecho"/>
    <s v="Poco satisfecho"/>
    <s v="Satisfecho"/>
    <s v="Satisfecho"/>
    <m/>
    <m/>
    <m/>
    <m/>
    <m/>
    <m/>
    <s v="Transferencias y/o pagos"/>
    <s v="2 Poco satisfecho"/>
    <s v="2 Poco satisfecho"/>
    <m/>
    <m/>
    <m/>
    <m/>
    <m/>
    <m/>
    <m/>
    <m/>
    <m/>
    <m/>
    <s v="1 Nada satisfecho"/>
    <s v="2 Poco satisfecho"/>
    <s v="2 Poco satisfecho"/>
    <m/>
    <m/>
    <s v="Experiencia de la Aplicación Móvil y/o Banca Digital (Internet)"/>
    <m/>
    <m/>
    <m/>
    <m/>
  </r>
  <r>
    <n v="13137589742"/>
    <n v="0"/>
    <s v="NPS OCT"/>
    <d v="2021-11-18T09:16:52"/>
    <s v="2021_11"/>
    <x v="2"/>
    <n v="2021"/>
    <n v="2021"/>
    <x v="1"/>
    <s v="K"/>
    <x v="1"/>
    <s v="MATRIZ"/>
    <s v="EMPLEADO GRUPO"/>
    <s v="Muy satisfecho"/>
    <s v="Sí"/>
    <s v="Muy satisfecho"/>
    <s v="Muy satisfecho"/>
    <s v="Muy satisfecho"/>
    <s v="Muy satisfecho"/>
    <m/>
    <m/>
    <m/>
    <m/>
    <m/>
    <m/>
    <m/>
    <m/>
    <m/>
    <m/>
    <m/>
    <m/>
    <m/>
    <m/>
    <m/>
    <m/>
    <m/>
    <m/>
    <m/>
    <s v="4 Satisfecho"/>
    <s v="5 Muy satisfecho"/>
    <s v="5 Muy satisfecho"/>
    <s v="Atención del ejecutivo (s) del banco"/>
    <m/>
    <m/>
    <m/>
    <m/>
    <m/>
    <m/>
  </r>
  <r>
    <n v="13137580378"/>
    <n v="0"/>
    <s v="NPS OCT"/>
    <d v="2021-11-18T09:13:10"/>
    <s v="2021_11"/>
    <x v="2"/>
    <n v="2021"/>
    <n v="2021"/>
    <x v="10"/>
    <s v="C"/>
    <x v="2"/>
    <s v="MATRIZ"/>
    <s v="EMPLEADO GRUPO"/>
    <s v="Nada satisfecho"/>
    <s v="Sí"/>
    <s v="Poco satisfecho"/>
    <s v="Nada satisfecho"/>
    <s v="Poco satisfecho"/>
    <s v="Poco satisfecho"/>
    <m/>
    <m/>
    <m/>
    <m/>
    <m/>
    <m/>
    <m/>
    <m/>
    <m/>
    <m/>
    <m/>
    <m/>
    <m/>
    <m/>
    <m/>
    <m/>
    <m/>
    <m/>
    <m/>
    <m/>
    <m/>
    <m/>
    <s v="Atención del ejecutivo (s) del banco"/>
    <m/>
    <m/>
    <m/>
    <m/>
    <m/>
    <m/>
  </r>
  <r>
    <n v="13137563607"/>
    <n v="0"/>
    <s v="NPS OCT"/>
    <d v="2021-11-18T09:08:29"/>
    <s v="2021_11"/>
    <x v="2"/>
    <n v="2021"/>
    <n v="2021"/>
    <x v="1"/>
    <s v="K"/>
    <x v="1"/>
    <s v="TULTITLAN"/>
    <s v="CLIENTE EXTERNO"/>
    <s v="Muy satisfecho"/>
    <s v="Sí"/>
    <s v="Muy satisfecho"/>
    <s v="Muy satisfecho"/>
    <s v="Muy satisfecho"/>
    <s v="Muy satisfecho"/>
    <m/>
    <m/>
    <m/>
    <m/>
    <m/>
    <m/>
    <s v="Consulta de saldo y/o Estado de cuenta"/>
    <s v="5 Muy satisfecho"/>
    <s v="1 Nada satisfecho"/>
    <m/>
    <m/>
    <m/>
    <m/>
    <m/>
    <m/>
    <m/>
    <m/>
    <m/>
    <m/>
    <s v="5 Muy satisfecho"/>
    <s v="5 Muy satisfecho"/>
    <s v="5 Muy satisfecho"/>
    <s v="Atención del ejecutivo (s) del banco"/>
    <m/>
    <m/>
    <m/>
    <m/>
    <m/>
    <m/>
  </r>
  <r>
    <n v="13137546589"/>
    <n v="0"/>
    <s v="NPS OCT"/>
    <d v="2021-11-18T09:02:52"/>
    <s v="2021_11"/>
    <x v="2"/>
    <n v="2021"/>
    <n v="2021"/>
    <x v="0"/>
    <s v="I"/>
    <x v="0"/>
    <s v="BENJAMIN FRANKLIN"/>
    <s v="CLIENTE EXTERNO"/>
    <s v="Neutral"/>
    <s v="No"/>
    <m/>
    <m/>
    <m/>
    <m/>
    <m/>
    <m/>
    <m/>
    <m/>
    <m/>
    <m/>
    <s v="Transferencias y/o pagos"/>
    <s v="4 Satisfecho"/>
    <s v="2 Poco satisfecho"/>
    <m/>
    <m/>
    <m/>
    <m/>
    <m/>
    <m/>
    <m/>
    <m/>
    <m/>
    <m/>
    <s v="3 Neutral"/>
    <s v="5 Muy satisfecho"/>
    <s v="5 Muy satisfecho"/>
    <s v="Atención del ejecutivo (s) del banco"/>
    <m/>
    <m/>
    <m/>
    <m/>
    <m/>
    <m/>
  </r>
  <r>
    <n v="13137526340"/>
    <n v="0"/>
    <s v="NPS OCT"/>
    <d v="2021-11-18T08:52:34"/>
    <s v="2021_11"/>
    <x v="2"/>
    <n v="2021"/>
    <n v="2021"/>
    <x v="5"/>
    <s v="J"/>
    <x v="1"/>
    <s v="MATRIZ"/>
    <s v="EMPLEADO GRUPO"/>
    <s v="Muy satisfecho"/>
    <s v="No"/>
    <m/>
    <m/>
    <m/>
    <m/>
    <m/>
    <m/>
    <m/>
    <m/>
    <m/>
    <m/>
    <s v="Consulta de saldo y/o Estado de cuenta"/>
    <s v="5 Muy satisfecho"/>
    <m/>
    <m/>
    <m/>
    <m/>
    <m/>
    <m/>
    <m/>
    <m/>
    <m/>
    <m/>
    <m/>
    <s v="5 Muy satisfecho"/>
    <s v="5 Muy satisfecho"/>
    <s v="5 Muy satisfecho"/>
    <m/>
    <m/>
    <s v="Experiencia de la Aplicación Móvil y/o Banca Digital (Internet)"/>
    <m/>
    <m/>
    <m/>
    <m/>
  </r>
  <r>
    <n v="13137508999"/>
    <n v="0"/>
    <s v="NPS OCT"/>
    <d v="2021-11-18T08:50:49"/>
    <s v="2021_11"/>
    <x v="2"/>
    <n v="2021"/>
    <n v="2021"/>
    <x v="5"/>
    <s v="J"/>
    <x v="1"/>
    <s v="MATRIZ"/>
    <s v="EMPLEADO BANCO"/>
    <s v="Muy satisfecho"/>
    <s v="No"/>
    <m/>
    <m/>
    <m/>
    <m/>
    <m/>
    <m/>
    <m/>
    <m/>
    <m/>
    <m/>
    <s v="Consulta de saldo y/o Estado de cuenta"/>
    <s v="5 Muy satisfecho"/>
    <s v="5 Muy satisfecho"/>
    <m/>
    <m/>
    <m/>
    <m/>
    <m/>
    <m/>
    <m/>
    <m/>
    <m/>
    <m/>
    <s v="5 Muy satisfecho"/>
    <s v="5 Muy satisfecho"/>
    <s v="5 Muy satisfecho"/>
    <m/>
    <m/>
    <s v="Experiencia de la Aplicación Móvil y/o Banca Digital (Internet)"/>
    <m/>
    <m/>
    <m/>
    <m/>
  </r>
  <r>
    <n v="13137449988"/>
    <n v="0"/>
    <s v="NPS OCT"/>
    <d v="2021-11-18T08:30:18"/>
    <s v="2021_11"/>
    <x v="2"/>
    <n v="2021"/>
    <n v="2021"/>
    <x v="1"/>
    <s v="K"/>
    <x v="1"/>
    <s v="MATRIZ"/>
    <s v="EMPLEADO GRUPO"/>
    <s v="Satisfecho"/>
    <s v="Sí"/>
    <s v="Muy satisfecho"/>
    <s v="Muy satisfecho"/>
    <s v="Muy satisfecho"/>
    <s v="Muy satisfecho"/>
    <m/>
    <m/>
    <m/>
    <m/>
    <m/>
    <m/>
    <s v="Consulta de saldo y/o Estado de cuenta"/>
    <s v="5 Muy satisfecho"/>
    <s v="5 Muy satisfecho"/>
    <m/>
    <m/>
    <m/>
    <m/>
    <m/>
    <m/>
    <m/>
    <m/>
    <m/>
    <m/>
    <s v="5 Muy satisfecho"/>
    <s v="5 Muy satisfecho"/>
    <s v="5 Muy satisfecho"/>
    <m/>
    <m/>
    <m/>
    <s v="Producto y/o servicio contratado"/>
    <m/>
    <m/>
    <m/>
  </r>
  <r>
    <n v="13137452389"/>
    <n v="0"/>
    <s v="NPS OCT"/>
    <d v="2021-11-18T08:31:45"/>
    <s v="2021_11"/>
    <x v="2"/>
    <n v="2021"/>
    <n v="2021"/>
    <x v="7"/>
    <s v="H"/>
    <x v="0"/>
    <s v="MATRIZ"/>
    <s v="EMPLEADO GRUPO"/>
    <s v="Muy satisfecho"/>
    <s v="Sí"/>
    <s v="Muy satisfecho"/>
    <s v="Muy satisfecho"/>
    <s v="Muy satisfecho"/>
    <s v="Muy satisfecho"/>
    <m/>
    <m/>
    <m/>
    <m/>
    <m/>
    <m/>
    <s v="Transferencias y/o pagos"/>
    <s v="5 Muy satisfecho"/>
    <s v="4 Satisfecho"/>
    <m/>
    <m/>
    <m/>
    <m/>
    <m/>
    <m/>
    <m/>
    <m/>
    <m/>
    <m/>
    <s v="1 Nada satisfecho"/>
    <s v="1 Nada satisfecho"/>
    <s v="1 Nada satisfecho"/>
    <m/>
    <s v="Experiencia al abrir mi cuenta / crédito / inversión"/>
    <m/>
    <m/>
    <m/>
    <m/>
    <m/>
  </r>
  <r>
    <n v="13137449754"/>
    <n v="0"/>
    <s v="NPS OCT"/>
    <d v="2021-11-18T08:30:41"/>
    <s v="2021_11"/>
    <x v="2"/>
    <n v="2021"/>
    <n v="2021"/>
    <x v="1"/>
    <s v="K"/>
    <x v="1"/>
    <s v="FELIX CUEVAS"/>
    <s v="CLIENTE EXTERNO"/>
    <s v="Muy satisfecho"/>
    <s v="Sí"/>
    <s v="Muy satisfecho"/>
    <s v="Muy satisfecho"/>
    <s v="Muy satisfecho"/>
    <s v="Muy satisfecho"/>
    <m/>
    <m/>
    <m/>
    <m/>
    <m/>
    <m/>
    <s v="Consulta de saldo y/o Estado de cuenta"/>
    <s v="5 Muy satisfecho"/>
    <s v="5 Muy satisfecho"/>
    <m/>
    <m/>
    <m/>
    <m/>
    <m/>
    <m/>
    <m/>
    <m/>
    <m/>
    <m/>
    <s v="5 Muy satisfecho"/>
    <s v="5 Muy satisfecho"/>
    <s v="5 Muy satisfecho"/>
    <m/>
    <m/>
    <m/>
    <m/>
    <m/>
    <s v="Uso de mis servicios y/o productos"/>
    <m/>
  </r>
  <r>
    <n v="13137433487"/>
    <n v="0"/>
    <s v="NPS OCT"/>
    <d v="2021-11-18T08:25:25"/>
    <s v="2021_11"/>
    <x v="2"/>
    <n v="2021"/>
    <n v="2021"/>
    <x v="0"/>
    <s v="I"/>
    <x v="0"/>
    <s v="MATRIZ"/>
    <s v="CLIENTE EXTERNO"/>
    <s v="Neutral"/>
    <s v="Sí"/>
    <s v="Muy satisfecho"/>
    <s v="Satisfecho"/>
    <s v="Satisfecho"/>
    <s v="Neutral"/>
    <m/>
    <m/>
    <m/>
    <m/>
    <m/>
    <m/>
    <s v="Transferencias y/o pagos"/>
    <s v="4 Satisfecho"/>
    <s v="4 Satisfecho"/>
    <m/>
    <m/>
    <m/>
    <m/>
    <m/>
    <m/>
    <m/>
    <m/>
    <m/>
    <m/>
    <s v="4 Satisfecho"/>
    <s v="4 Satisfecho"/>
    <s v="4 Satisfecho"/>
    <m/>
    <m/>
    <m/>
    <m/>
    <m/>
    <s v="Uso de mis servicios y/o productos"/>
    <m/>
  </r>
  <r>
    <n v="13137411162"/>
    <n v="0"/>
    <s v="NPS OCT"/>
    <d v="2021-11-18T08:18:18"/>
    <s v="2021_11"/>
    <x v="2"/>
    <n v="2021"/>
    <n v="2021"/>
    <x v="1"/>
    <s v="K"/>
    <x v="1"/>
    <s v="BENJAMIN FRANKLIN"/>
    <s v="EMPLEADO GRUPO"/>
    <s v="Muy satisfecho"/>
    <s v="Sí"/>
    <s v="Muy satisfecho"/>
    <s v="Muy satisfecho"/>
    <s v="Muy satisfecho"/>
    <s v="Muy satisfecho"/>
    <m/>
    <m/>
    <m/>
    <m/>
    <m/>
    <m/>
    <m/>
    <m/>
    <m/>
    <m/>
    <m/>
    <m/>
    <m/>
    <m/>
    <m/>
    <m/>
    <m/>
    <m/>
    <m/>
    <s v="5 Muy satisfecho"/>
    <s v="5 Muy satisfecho"/>
    <s v="5 Muy satisfecho"/>
    <m/>
    <m/>
    <m/>
    <m/>
    <m/>
    <m/>
    <s v="Otro (especifique)"/>
  </r>
  <r>
    <n v="13137419357"/>
    <n v="0"/>
    <s v="NPS OCT"/>
    <d v="2021-11-18T08:20:56"/>
    <s v="2021_11"/>
    <x v="2"/>
    <n v="2021"/>
    <n v="2021"/>
    <x v="5"/>
    <s v="J"/>
    <x v="1"/>
    <s v="BENJAMIN FRANKLIN"/>
    <s v="EMPLEADO GRUPO"/>
    <s v="Neutral"/>
    <s v="No"/>
    <m/>
    <m/>
    <m/>
    <m/>
    <m/>
    <m/>
    <m/>
    <m/>
    <m/>
    <m/>
    <s v="Consulta de saldo y/o Estado de cuenta"/>
    <s v="4 Satisfecho"/>
    <s v="4 Satisfecho"/>
    <m/>
    <m/>
    <m/>
    <m/>
    <m/>
    <m/>
    <m/>
    <m/>
    <m/>
    <m/>
    <s v="4 Satisfecho"/>
    <s v="4 Satisfecho"/>
    <s v="4 Satisfecho"/>
    <m/>
    <m/>
    <m/>
    <m/>
    <m/>
    <m/>
    <s v="Otro (especifique)"/>
  </r>
  <r>
    <n v="13137395716"/>
    <n v="0"/>
    <s v="NPS OCT"/>
    <d v="2021-11-18T08:12:59"/>
    <s v="2021_11"/>
    <x v="2"/>
    <n v="2021"/>
    <n v="2021"/>
    <x v="4"/>
    <s v="A"/>
    <x v="2"/>
    <s v="DIVISION DEL NORTE"/>
    <s v="CLIENTE EXTERNO"/>
    <s v="Nada satisfecho"/>
    <s v="No"/>
    <m/>
    <m/>
    <m/>
    <m/>
    <m/>
    <m/>
    <m/>
    <m/>
    <m/>
    <m/>
    <s v="Transferencias y/o pagos"/>
    <s v="1 Nada satisfecho"/>
    <s v="1 Nada satisfecho"/>
    <m/>
    <m/>
    <m/>
    <m/>
    <m/>
    <m/>
    <m/>
    <m/>
    <m/>
    <m/>
    <s v="1 Nada satisfecho"/>
    <s v="1 Nada satisfecho"/>
    <s v="1 Nada satisfecho"/>
    <m/>
    <m/>
    <m/>
    <m/>
    <m/>
    <m/>
    <s v="Otro (especifique)"/>
  </r>
  <r>
    <n v="13137339243"/>
    <n v="0"/>
    <s v="NPS OCT"/>
    <d v="2021-11-18T07:53:14"/>
    <s v="2021_11"/>
    <x v="2"/>
    <n v="2021"/>
    <n v="2021"/>
    <x v="1"/>
    <s v="K"/>
    <x v="1"/>
    <s v="MIRAMONTES"/>
    <s v="CLIENTE EXTERNO"/>
    <s v="Satisfecho"/>
    <s v="Sí"/>
    <s v="Muy satisfecho"/>
    <s v="Muy satisfecho"/>
    <s v="Muy satisfecho"/>
    <s v="Muy satisfecho"/>
    <m/>
    <m/>
    <m/>
    <m/>
    <m/>
    <m/>
    <s v="Consulta de saldo y/o Estado de cuenta"/>
    <s v="5 Muy satisfecho"/>
    <m/>
    <m/>
    <m/>
    <m/>
    <m/>
    <m/>
    <m/>
    <m/>
    <m/>
    <m/>
    <m/>
    <s v="4 Satisfecho"/>
    <s v="5 Muy satisfecho"/>
    <s v="4 Satisfecho"/>
    <m/>
    <m/>
    <m/>
    <s v="Producto y/o servicio contratado"/>
    <m/>
    <m/>
    <m/>
  </r>
  <r>
    <n v="13137354214"/>
    <n v="0"/>
    <s v="NPS OCT"/>
    <d v="2021-11-18T07:59:17"/>
    <s v="2021_11"/>
    <x v="2"/>
    <n v="2021"/>
    <n v="2021"/>
    <x v="3"/>
    <s v="F"/>
    <x v="2"/>
    <s v="MIRAMONTES"/>
    <s v="CLIENTE EXTERNO"/>
    <s v="Muy satisfecho"/>
    <s v="No"/>
    <m/>
    <m/>
    <m/>
    <m/>
    <m/>
    <m/>
    <m/>
    <m/>
    <m/>
    <m/>
    <s v="Consulta de saldo y/o Estado de cuenta"/>
    <s v="5 Muy satisfecho"/>
    <s v="5 Muy satisfecho"/>
    <m/>
    <m/>
    <m/>
    <m/>
    <m/>
    <m/>
    <m/>
    <m/>
    <m/>
    <m/>
    <s v="1 Nada satisfecho"/>
    <s v="1 Nada satisfecho"/>
    <s v="1 Nada satisfecho"/>
    <m/>
    <m/>
    <m/>
    <m/>
    <m/>
    <m/>
    <s v="Otro (especifique)"/>
  </r>
  <r>
    <n v="13137347379"/>
    <n v="0"/>
    <s v="NPS OCT"/>
    <d v="2021-11-18T07:56:59"/>
    <s v="2021_11"/>
    <x v="2"/>
    <n v="2021"/>
    <n v="2021"/>
    <x v="5"/>
    <s v="J"/>
    <x v="1"/>
    <s v="MATRIZ"/>
    <s v="EMPLEADO GRUPO"/>
    <s v="Satisfecho"/>
    <s v="Sí"/>
    <s v="Satisfecho"/>
    <s v="Satisfecho"/>
    <s v="Satisfecho"/>
    <s v="Satisfecho"/>
    <m/>
    <m/>
    <m/>
    <m/>
    <m/>
    <m/>
    <s v="Transferencias y/o pagos"/>
    <s v="4 Satisfecho"/>
    <s v="4 Satisfecho"/>
    <m/>
    <m/>
    <m/>
    <m/>
    <m/>
    <m/>
    <m/>
    <m/>
    <m/>
    <m/>
    <s v="4 Satisfecho"/>
    <s v="4 Satisfecho"/>
    <s v="4 Satisfecho"/>
    <m/>
    <m/>
    <m/>
    <m/>
    <m/>
    <s v="Uso de mis servicios y/o productos"/>
    <m/>
  </r>
  <r>
    <n v="13137324470"/>
    <n v="0"/>
    <s v="NPS OCT"/>
    <d v="2021-11-18T07:48:14"/>
    <s v="2021_11"/>
    <x v="2"/>
    <n v="2021"/>
    <n v="2021"/>
    <x v="3"/>
    <s v="F"/>
    <x v="2"/>
    <s v="CORPORATIVO"/>
    <s v="EMPLEADO BANCO"/>
    <s v="Neutral"/>
    <s v="No"/>
    <m/>
    <m/>
    <m/>
    <m/>
    <m/>
    <m/>
    <m/>
    <m/>
    <m/>
    <m/>
    <s v="Transferencias y/o pagos"/>
    <s v="1 Nada satisfecho"/>
    <s v="1 Nada satisfecho"/>
    <m/>
    <m/>
    <m/>
    <m/>
    <m/>
    <m/>
    <m/>
    <m/>
    <m/>
    <m/>
    <s v="1 Nada satisfecho"/>
    <s v="4 Satisfecho"/>
    <s v="1 Nada satisfecho"/>
    <m/>
    <m/>
    <m/>
    <s v="Producto y/o servicio contratado"/>
    <m/>
    <m/>
    <m/>
  </r>
  <r>
    <n v="13137316855"/>
    <n v="0"/>
    <s v="NPS OCT"/>
    <d v="2021-11-18T07:45:17"/>
    <s v="2021_11"/>
    <x v="2"/>
    <n v="2021"/>
    <n v="2021"/>
    <x v="1"/>
    <s v="K"/>
    <x v="1"/>
    <s v="MATRIZ"/>
    <s v="EMPLEADO GRUPO"/>
    <s v="Neutral"/>
    <s v="Sí"/>
    <s v="Muy satisfecho"/>
    <s v="Muy satisfecho"/>
    <s v="Muy satisfecho"/>
    <s v="Muy satisfecho"/>
    <m/>
    <m/>
    <m/>
    <m/>
    <m/>
    <m/>
    <s v="Transferencias y/o pagos"/>
    <s v="1 Nada satisfecho"/>
    <s v="1 Nada satisfecho"/>
    <m/>
    <m/>
    <m/>
    <m/>
    <m/>
    <m/>
    <m/>
    <m/>
    <m/>
    <m/>
    <s v="3 Neutral"/>
    <s v="5 Muy satisfecho"/>
    <s v="1 Nada satisfecho"/>
    <s v="Atención del ejecutivo (s) del banco"/>
    <m/>
    <m/>
    <m/>
    <m/>
    <m/>
    <m/>
  </r>
  <r>
    <n v="13137317577"/>
    <n v="0"/>
    <s v="NPS OCT"/>
    <d v="2021-11-18T07:46:15"/>
    <s v="2021_11"/>
    <x v="2"/>
    <n v="2021"/>
    <n v="2021"/>
    <x v="4"/>
    <s v="A"/>
    <x v="2"/>
    <s v="MATRIZ"/>
    <s v="EMPLEADO GRUPO"/>
    <s v="Poco satisfecho"/>
    <s v="No"/>
    <m/>
    <m/>
    <m/>
    <m/>
    <m/>
    <m/>
    <m/>
    <m/>
    <m/>
    <m/>
    <s v="Transferencias y/o pagos"/>
    <s v="5 Muy satisfecho"/>
    <s v="5 Muy satisfecho"/>
    <m/>
    <m/>
    <m/>
    <m/>
    <m/>
    <m/>
    <m/>
    <m/>
    <m/>
    <m/>
    <s v="5 Muy satisfecho"/>
    <s v="5 Muy satisfecho"/>
    <s v="5 Muy satisfecho"/>
    <m/>
    <m/>
    <m/>
    <s v="Producto y/o servicio contratado"/>
    <m/>
    <m/>
    <m/>
  </r>
  <r>
    <n v="13137307726"/>
    <n v="0"/>
    <s v="NPS OCT"/>
    <d v="2021-11-18T07:42:31"/>
    <s v="2021_11"/>
    <x v="2"/>
    <n v="2021"/>
    <n v="2021"/>
    <x v="1"/>
    <s v="K"/>
    <x v="1"/>
    <s v="MATRIZ"/>
    <s v="EMPLEADO GRUPO"/>
    <s v="Muy satisfecho"/>
    <s v="Sí"/>
    <s v="Muy satisfecho"/>
    <s v="Muy satisfecho"/>
    <s v="Muy satisfecho"/>
    <s v="Muy satisfecho"/>
    <m/>
    <m/>
    <m/>
    <m/>
    <m/>
    <m/>
    <s v="Consulta de saldo y/o Estado de cuenta"/>
    <s v="5 Muy satisfecho"/>
    <s v="5 Muy satisfecho"/>
    <m/>
    <m/>
    <m/>
    <m/>
    <m/>
    <m/>
    <m/>
    <m/>
    <m/>
    <m/>
    <s v="5 Muy satisfecho"/>
    <s v="5 Muy satisfecho"/>
    <s v="5 Muy satisfecho"/>
    <s v="Atención del ejecutivo (s) del banco"/>
    <m/>
    <m/>
    <m/>
    <m/>
    <m/>
    <m/>
  </r>
  <r>
    <n v="13137273494"/>
    <n v="0"/>
    <s v="NPS OCT"/>
    <d v="2021-11-18T07:28:49"/>
    <s v="2021_11"/>
    <x v="2"/>
    <n v="2021"/>
    <n v="2021"/>
    <x v="1"/>
    <s v="K"/>
    <x v="1"/>
    <s v="MIRAMONTES"/>
    <s v="CLIENTE EXTERNO"/>
    <s v="Muy satisfecho"/>
    <s v="Sí"/>
    <s v="Muy satisfecho"/>
    <s v="Muy satisfecho"/>
    <s v="Muy satisfecho"/>
    <s v="Muy satisfecho"/>
    <m/>
    <m/>
    <m/>
    <m/>
    <m/>
    <m/>
    <s v="Transferencias y/o pagos"/>
    <s v="5 Muy satisfecho"/>
    <s v="5 Muy satisfecho"/>
    <m/>
    <m/>
    <m/>
    <m/>
    <m/>
    <m/>
    <m/>
    <m/>
    <m/>
    <m/>
    <s v="4 Satisfecho"/>
    <s v="4 Satisfecho"/>
    <s v="4 Satisfecho"/>
    <m/>
    <m/>
    <s v="Experiencia de la Aplicación Móvil y/o Banca Digital (Internet)"/>
    <m/>
    <m/>
    <m/>
    <m/>
  </r>
  <r>
    <n v="13137274570"/>
    <n v="0"/>
    <s v="NPS OCT"/>
    <d v="2021-11-18T07:29:35"/>
    <s v="2021_11"/>
    <x v="2"/>
    <n v="2021"/>
    <n v="2021"/>
    <x v="7"/>
    <s v="H"/>
    <x v="0"/>
    <s v="ZAPATA"/>
    <s v="CLIENTE EXTERNO"/>
    <s v="Muy satisfecho"/>
    <s v="Sí"/>
    <s v="Muy satisfecho"/>
    <s v="Satisfecho"/>
    <s v="Muy satisfecho"/>
    <s v="Muy satisfecho"/>
    <m/>
    <m/>
    <m/>
    <m/>
    <m/>
    <m/>
    <m/>
    <m/>
    <m/>
    <m/>
    <m/>
    <m/>
    <m/>
    <m/>
    <m/>
    <m/>
    <m/>
    <m/>
    <m/>
    <m/>
    <m/>
    <m/>
    <s v="Atención del ejecutivo (s) del banco"/>
    <m/>
    <m/>
    <m/>
    <m/>
    <m/>
    <m/>
  </r>
  <r>
    <n v="13137258972"/>
    <n v="0"/>
    <s v="NPS OCT"/>
    <d v="2021-11-18T07:23:44"/>
    <s v="2021_11"/>
    <x v="2"/>
    <n v="2021"/>
    <n v="2021"/>
    <x v="1"/>
    <s v="K"/>
    <x v="1"/>
    <s v="MIRAMONTES"/>
    <s v="CLIENTE EXTERNO"/>
    <s v="Muy satisfecho"/>
    <s v="Sí"/>
    <s v="Satisfecho"/>
    <s v="5 Muy satisfecho"/>
    <s v="5 Muy satisfecho"/>
    <s v="Muy satisfecho"/>
    <m/>
    <m/>
    <m/>
    <m/>
    <m/>
    <m/>
    <m/>
    <m/>
    <m/>
    <m/>
    <m/>
    <m/>
    <m/>
    <m/>
    <m/>
    <m/>
    <m/>
    <m/>
    <m/>
    <m/>
    <m/>
    <m/>
    <s v="Atención del ejecutivo (s) del banco"/>
    <m/>
    <m/>
    <m/>
    <m/>
    <m/>
    <m/>
  </r>
  <r>
    <n v="13137252299"/>
    <n v="0"/>
    <s v="NPS OCT"/>
    <d v="2021-11-18T07:20:48"/>
    <s v="2021_11"/>
    <x v="2"/>
    <n v="2021"/>
    <n v="2021"/>
    <x v="1"/>
    <s v="K"/>
    <x v="1"/>
    <s v="DIVISION DEL NORTE"/>
    <s v="CLIENTE EXTERNO"/>
    <s v="Satisfecho"/>
    <s v="No"/>
    <m/>
    <m/>
    <m/>
    <m/>
    <m/>
    <m/>
    <m/>
    <m/>
    <m/>
    <m/>
    <s v="Transferencias y/o pagos"/>
    <s v="4 Satisfecho"/>
    <s v="4 Satisfecho"/>
    <m/>
    <m/>
    <m/>
    <m/>
    <m/>
    <m/>
    <m/>
    <m/>
    <m/>
    <m/>
    <s v="4 Satisfecho"/>
    <s v="5 Muy satisfecho"/>
    <s v="4 Satisfecho"/>
    <m/>
    <m/>
    <m/>
    <s v="Producto y/o servicio contratado"/>
    <m/>
    <m/>
    <m/>
  </r>
  <r>
    <n v="13137240718"/>
    <n v="0"/>
    <s v="NPS OCT"/>
    <d v="2021-11-18T07:16:57"/>
    <s v="2021_11"/>
    <x v="2"/>
    <n v="2021"/>
    <n v="2021"/>
    <x v="5"/>
    <s v="J"/>
    <x v="1"/>
    <s v="MATRIZ"/>
    <s v="EMPLEADO GRUPO"/>
    <s v="Satisfecho"/>
    <s v="Sí"/>
    <s v="Muy satisfecho"/>
    <s v="Muy satisfecho"/>
    <s v="Muy satisfecho"/>
    <s v="Satisfecho"/>
    <m/>
    <m/>
    <m/>
    <m/>
    <m/>
    <m/>
    <s v="Consulta de saldo y/o Estado de cuenta"/>
    <s v="5 Muy satisfecho"/>
    <m/>
    <m/>
    <m/>
    <m/>
    <m/>
    <m/>
    <m/>
    <m/>
    <m/>
    <m/>
    <m/>
    <s v="4 Satisfecho"/>
    <s v="5 Muy satisfecho"/>
    <s v="5 Muy satisfecho"/>
    <s v="Atención del ejecutivo (s) del banco"/>
    <m/>
    <m/>
    <m/>
    <m/>
    <m/>
    <m/>
  </r>
  <r>
    <n v="13137236538"/>
    <n v="0"/>
    <s v="NPS OCT"/>
    <d v="2021-11-18T07:15:11"/>
    <s v="2021_11"/>
    <x v="2"/>
    <n v="2021"/>
    <n v="2021"/>
    <x v="1"/>
    <s v="K"/>
    <x v="1"/>
    <s v="FELIX CUEVAS"/>
    <s v="CLIENTE EXTERNO"/>
    <s v="Muy satisfecho"/>
    <s v="Sí"/>
    <s v="Muy satisfecho"/>
    <s v="Muy satisfecho"/>
    <s v="Muy satisfecho"/>
    <s v="Muy satisfecho"/>
    <m/>
    <m/>
    <m/>
    <m/>
    <m/>
    <m/>
    <m/>
    <m/>
    <m/>
    <m/>
    <m/>
    <m/>
    <m/>
    <m/>
    <m/>
    <m/>
    <m/>
    <m/>
    <m/>
    <s v="5 Muy satisfecho"/>
    <s v="5 Muy satisfecho"/>
    <s v="5 Muy satisfecho"/>
    <s v="Atención del ejecutivo (s) del banco"/>
    <m/>
    <m/>
    <m/>
    <m/>
    <m/>
    <m/>
  </r>
  <r>
    <n v="13137238475"/>
    <n v="0"/>
    <s v="NPS OCT"/>
    <d v="2021-11-18T07:15:50"/>
    <s v="2021_11"/>
    <x v="2"/>
    <n v="2021"/>
    <n v="2021"/>
    <x v="7"/>
    <s v="H"/>
    <x v="0"/>
    <s v="MATRIZ"/>
    <s v="EMPLEADO BANCO"/>
    <s v="Neutral"/>
    <s v="Sí"/>
    <m/>
    <m/>
    <m/>
    <m/>
    <m/>
    <m/>
    <m/>
    <m/>
    <m/>
    <m/>
    <m/>
    <m/>
    <m/>
    <m/>
    <m/>
    <m/>
    <m/>
    <m/>
    <m/>
    <m/>
    <m/>
    <m/>
    <m/>
    <m/>
    <m/>
    <m/>
    <m/>
    <m/>
    <m/>
    <m/>
    <s v="Cajeros y/o sucursales"/>
    <m/>
    <m/>
  </r>
  <r>
    <n v="13137199581"/>
    <n v="0"/>
    <s v="NPS OCT"/>
    <d v="2021-11-18T07:01:00"/>
    <s v="2021_11"/>
    <x v="2"/>
    <n v="2021"/>
    <n v="2021"/>
    <x v="1"/>
    <s v="K"/>
    <x v="1"/>
    <s v="PLAZA CENTRAL"/>
    <s v="EMPLEADO BANCO"/>
    <s v="Muy satisfecho"/>
    <s v="Sí"/>
    <s v="Muy satisfecho"/>
    <s v="Muy satisfecho"/>
    <s v="Muy satisfecho"/>
    <s v="Muy satisfecho"/>
    <m/>
    <m/>
    <m/>
    <m/>
    <m/>
    <m/>
    <s v="Consulta de saldo y/o Estado de cuenta"/>
    <s v="5 Muy satisfecho"/>
    <s v="5 Muy satisfecho"/>
    <m/>
    <m/>
    <m/>
    <m/>
    <m/>
    <m/>
    <m/>
    <m/>
    <m/>
    <m/>
    <s v="3 Neutral"/>
    <s v="5 Muy satisfecho"/>
    <s v="4 Satisfecho"/>
    <s v="Atención del ejecutivo (s) del banco"/>
    <m/>
    <m/>
    <m/>
    <m/>
    <m/>
    <m/>
  </r>
  <r>
    <n v="13137217652"/>
    <n v="0"/>
    <s v="NPS OCT"/>
    <d v="2021-11-18T07:06:59"/>
    <s v="2021_11"/>
    <x v="2"/>
    <n v="2021"/>
    <n v="2021"/>
    <x v="7"/>
    <s v="H"/>
    <x v="0"/>
    <s v="MIRAMONTES"/>
    <s v="EMPLEADO BANCO"/>
    <m/>
    <m/>
    <m/>
    <m/>
    <m/>
    <m/>
    <m/>
    <m/>
    <m/>
    <m/>
    <m/>
    <m/>
    <m/>
    <m/>
    <m/>
    <m/>
    <m/>
    <m/>
    <m/>
    <m/>
    <m/>
    <m/>
    <m/>
    <m/>
    <m/>
    <m/>
    <m/>
    <m/>
    <s v="Atención del ejecutivo (s) del banco"/>
    <m/>
    <m/>
    <m/>
    <m/>
    <m/>
    <m/>
  </r>
  <r>
    <n v="13137188236"/>
    <n v="0"/>
    <s v="NPS OCT"/>
    <d v="2021-11-18T06:56:06"/>
    <s v="2021_11"/>
    <x v="2"/>
    <n v="2021"/>
    <n v="2021"/>
    <x v="1"/>
    <s v="K"/>
    <x v="1"/>
    <s v="DIVISION DEL NORTE"/>
    <s v="CLIENTE EXTERNO"/>
    <s v="Muy satisfecho"/>
    <s v="Sí"/>
    <s v="Muy satisfecho"/>
    <s v="Muy satisfecho"/>
    <s v="Satisfecho"/>
    <s v="Muy satisfecho"/>
    <m/>
    <m/>
    <m/>
    <m/>
    <m/>
    <m/>
    <s v="Transferencias y/o pagos"/>
    <s v="5 Muy satisfecho"/>
    <s v="5 Muy satisfecho"/>
    <m/>
    <m/>
    <m/>
    <m/>
    <m/>
    <m/>
    <m/>
    <m/>
    <m/>
    <m/>
    <s v="5 Muy satisfecho"/>
    <s v="5 Muy satisfecho"/>
    <s v="5 Muy satisfecho"/>
    <s v="Atención del ejecutivo (s) del banco"/>
    <m/>
    <m/>
    <m/>
    <m/>
    <m/>
    <m/>
  </r>
  <r>
    <n v="13137178785"/>
    <n v="0"/>
    <s v="NPS OCT"/>
    <d v="2021-11-18T06:52:10"/>
    <s v="2021_11"/>
    <x v="2"/>
    <n v="2021"/>
    <n v="2021"/>
    <x v="1"/>
    <s v="K"/>
    <x v="1"/>
    <s v="MATRIZ"/>
    <s v="EMPLEADO GRUPO"/>
    <s v="Muy satisfecho"/>
    <s v="No"/>
    <m/>
    <m/>
    <m/>
    <m/>
    <m/>
    <m/>
    <m/>
    <m/>
    <m/>
    <m/>
    <s v="Inversiones"/>
    <s v="4 Satisfecho"/>
    <s v="5 Muy satisfecho"/>
    <m/>
    <m/>
    <m/>
    <m/>
    <m/>
    <m/>
    <m/>
    <m/>
    <m/>
    <m/>
    <s v="5 Muy satisfecho"/>
    <s v="5 Muy satisfecho"/>
    <s v="5 Muy satisfecho"/>
    <m/>
    <s v="Experiencia al abrir mi cuenta / crédito / inversión"/>
    <m/>
    <m/>
    <m/>
    <m/>
    <m/>
  </r>
  <r>
    <n v="13137141652"/>
    <n v="0"/>
    <s v="NPS OCT"/>
    <d v="2021-11-18T06:35:09"/>
    <s v="2021_11"/>
    <x v="2"/>
    <n v="2021"/>
    <n v="2021"/>
    <x v="1"/>
    <s v="K"/>
    <x v="1"/>
    <s v="CHALCO"/>
    <s v="EMPLEADO BANCO"/>
    <s v="Muy satisfecho"/>
    <s v="No"/>
    <m/>
    <m/>
    <m/>
    <m/>
    <m/>
    <m/>
    <m/>
    <m/>
    <m/>
    <m/>
    <m/>
    <m/>
    <m/>
    <m/>
    <m/>
    <m/>
    <m/>
    <m/>
    <m/>
    <m/>
    <m/>
    <m/>
    <m/>
    <s v="5 Muy satisfecho"/>
    <s v="5 Muy satisfecho"/>
    <s v="5 Muy satisfecho"/>
    <s v="Atención del ejecutivo (s) del banco"/>
    <m/>
    <m/>
    <m/>
    <m/>
    <m/>
    <m/>
  </r>
  <r>
    <n v="13137125119"/>
    <n v="0"/>
    <s v="NPS OCT"/>
    <d v="2021-11-18T06:27:11"/>
    <s v="2021_11"/>
    <x v="2"/>
    <n v="2021"/>
    <n v="2021"/>
    <x v="3"/>
    <s v="F"/>
    <x v="2"/>
    <s v="MATRIZ"/>
    <s v="EMPLEADO GRUPO"/>
    <s v="Nada satisfecho"/>
    <s v="Sí"/>
    <s v="Muy satisfecho"/>
    <s v="Muy satisfecho"/>
    <s v="Satisfecho"/>
    <s v="Satisfecho"/>
    <m/>
    <m/>
    <m/>
    <m/>
    <m/>
    <m/>
    <m/>
    <m/>
    <m/>
    <m/>
    <m/>
    <m/>
    <m/>
    <m/>
    <m/>
    <m/>
    <m/>
    <m/>
    <m/>
    <s v="3 Neutral"/>
    <s v="3 Neutral"/>
    <s v="3 Neutral"/>
    <m/>
    <s v="Experiencia al abrir mi cuenta / crédito / inversión"/>
    <m/>
    <m/>
    <m/>
    <m/>
    <m/>
  </r>
  <r>
    <n v="13137098296"/>
    <n v="0"/>
    <s v="NPS OCT"/>
    <d v="2021-11-18T06:14:04"/>
    <s v="2021_11"/>
    <x v="2"/>
    <n v="2021"/>
    <n v="2021"/>
    <x v="4"/>
    <s v="A"/>
    <x v="2"/>
    <s v="CIUDAD JARDIN"/>
    <s v="EMPLEADO GRUPO"/>
    <s v="Nada satisfecho"/>
    <s v="Sí"/>
    <s v="Nada satisfecho"/>
    <s v="Nada satisfecho"/>
    <s v="Nada satisfecho"/>
    <s v="Nada satisfecho"/>
    <m/>
    <m/>
    <m/>
    <m/>
    <m/>
    <m/>
    <m/>
    <m/>
    <m/>
    <m/>
    <m/>
    <m/>
    <m/>
    <m/>
    <m/>
    <m/>
    <m/>
    <m/>
    <m/>
    <s v="1 Nada satisfecho"/>
    <s v="1 Nada satisfecho"/>
    <s v="1 Nada satisfecho"/>
    <m/>
    <m/>
    <m/>
    <m/>
    <s v="Cajeros y/o sucursales"/>
    <m/>
    <m/>
  </r>
  <r>
    <n v="13137079757"/>
    <n v="0"/>
    <s v="NPS OCT"/>
    <d v="2021-11-18T06:03:40"/>
    <s v="2021_11"/>
    <x v="2"/>
    <n v="2021"/>
    <n v="2021"/>
    <x v="1"/>
    <s v="K"/>
    <x v="1"/>
    <s v="MUNDO IMPERIAL"/>
    <s v="CLIENTE EXTERNO"/>
    <s v="Muy satisfecho"/>
    <s v="No"/>
    <m/>
    <m/>
    <m/>
    <m/>
    <m/>
    <m/>
    <m/>
    <m/>
    <m/>
    <m/>
    <s v="Transferencias y/o pagos"/>
    <s v="5 Muy satisfecho"/>
    <s v="5 Muy satisfecho"/>
    <m/>
    <m/>
    <m/>
    <m/>
    <m/>
    <m/>
    <m/>
    <m/>
    <m/>
    <m/>
    <s v="5 Muy satisfecho"/>
    <s v="5 Muy satisfecho"/>
    <s v="5 Muy satisfecho"/>
    <m/>
    <m/>
    <s v="Experiencia de la Aplicación Móvil y/o Banca Digital (Internet)"/>
    <m/>
    <m/>
    <m/>
    <m/>
  </r>
  <r>
    <n v="13137076387"/>
    <n v="0"/>
    <s v="NPS OCT"/>
    <d v="2021-11-18T06:03:27"/>
    <s v="2021_11"/>
    <x v="2"/>
    <n v="2021"/>
    <n v="2021"/>
    <x v="0"/>
    <s v="I"/>
    <x v="0"/>
    <s v="MATRIZ"/>
    <s v="CLIENTE EXTERNO"/>
    <s v="Satisfecho"/>
    <s v="No"/>
    <m/>
    <m/>
    <m/>
    <m/>
    <m/>
    <m/>
    <m/>
    <m/>
    <m/>
    <m/>
    <m/>
    <m/>
    <m/>
    <m/>
    <m/>
    <m/>
    <m/>
    <m/>
    <m/>
    <m/>
    <m/>
    <m/>
    <m/>
    <s v="5 Muy satisfecho"/>
    <s v="5 Muy satisfecho"/>
    <s v="4 Satisfecho"/>
    <m/>
    <m/>
    <m/>
    <s v="Producto y/o servicio contratado"/>
    <m/>
    <m/>
    <m/>
  </r>
  <r>
    <n v="13137078403"/>
    <n v="0"/>
    <s v="NPS OCT"/>
    <d v="2021-11-18T06:04:22"/>
    <s v="2021_11"/>
    <x v="2"/>
    <n v="2021"/>
    <n v="2021"/>
    <x v="1"/>
    <s v="K"/>
    <x v="1"/>
    <s v="MATRIZ"/>
    <s v="EMPLEADO GRUPO"/>
    <s v="Satisfecho"/>
    <s v="Sí"/>
    <m/>
    <m/>
    <m/>
    <m/>
    <m/>
    <m/>
    <m/>
    <m/>
    <m/>
    <m/>
    <m/>
    <m/>
    <m/>
    <m/>
    <m/>
    <m/>
    <m/>
    <m/>
    <m/>
    <m/>
    <m/>
    <m/>
    <m/>
    <m/>
    <m/>
    <m/>
    <m/>
    <m/>
    <s v="Experiencia de la Aplicación Móvil y/o Banca Digital (Internet)"/>
    <m/>
    <m/>
    <m/>
    <m/>
  </r>
  <r>
    <n v="13355734346"/>
    <n v="0"/>
    <s v="NPS ENE"/>
    <d v="2022-02-24T12:52:32"/>
    <s v="2022_02"/>
    <x v="3"/>
    <n v="2022"/>
    <n v="2022"/>
    <x v="1"/>
    <s v="K"/>
    <x v="1"/>
    <s v="ZONA CENTRO"/>
    <s v="EMPLEADO GRUP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s v="Atención del ejecutivo (s) del banco"/>
    <m/>
    <s v="Experiencia de la Aplicación Móvil y/o Banca Digital (Internet)"/>
    <m/>
    <s v="Cajeros y/o sucursales"/>
    <m/>
    <m/>
  </r>
  <r>
    <n v="13355687586"/>
    <n v="0"/>
    <s v="NPS ENE"/>
    <d v="2022-02-24T12:33:16"/>
    <s v="2022_02"/>
    <x v="3"/>
    <n v="2022"/>
    <n v="2022"/>
    <x v="1"/>
    <s v="K"/>
    <x v="1"/>
    <s v="ZONA CENTRO"/>
    <s v="EMPLEADO GRUPO"/>
    <s v="Satisfecho"/>
    <s v="Sí"/>
    <m/>
    <m/>
    <m/>
    <m/>
    <m/>
    <m/>
    <m/>
    <m/>
    <m/>
    <m/>
    <m/>
    <m/>
    <m/>
    <m/>
    <m/>
    <m/>
    <m/>
    <m/>
    <m/>
    <m/>
    <m/>
    <m/>
    <m/>
    <m/>
    <m/>
    <m/>
    <m/>
    <s v="Experiencia al abrir mi cuenta / crédito / inversión"/>
    <m/>
    <m/>
    <m/>
    <m/>
    <m/>
  </r>
  <r>
    <n v="13355676936"/>
    <n v="0"/>
    <s v="NPS ENE"/>
    <d v="2022-02-24T12:28:42"/>
    <s v="2022_02"/>
    <x v="3"/>
    <n v="2022"/>
    <n v="2022"/>
    <x v="1"/>
    <s v="K"/>
    <x v="1"/>
    <s v="MATRIZ"/>
    <s v="CLIENTE EXTERNO"/>
    <m/>
    <m/>
    <m/>
    <m/>
    <m/>
    <m/>
    <m/>
    <m/>
    <m/>
    <m/>
    <m/>
    <m/>
    <m/>
    <m/>
    <m/>
    <m/>
    <m/>
    <m/>
    <m/>
    <m/>
    <m/>
    <m/>
    <m/>
    <m/>
    <m/>
    <m/>
    <m/>
    <m/>
    <s v="Atención del ejecutivo (s) del banco"/>
    <m/>
    <m/>
    <m/>
    <m/>
    <m/>
    <m/>
  </r>
  <r>
    <n v="13355598276"/>
    <n v="0"/>
    <s v="NPS ENE"/>
    <d v="2022-02-24T11:57:05"/>
    <s v="2022_02"/>
    <x v="3"/>
    <n v="2022"/>
    <n v="2022"/>
    <x v="4"/>
    <s v="A"/>
    <x v="2"/>
    <s v="SIN ESPECIFICAR"/>
    <s v="EMPLEADO GRUPO"/>
    <s v="Poco satisfecho"/>
    <s v="No"/>
    <m/>
    <m/>
    <m/>
    <m/>
    <m/>
    <m/>
    <m/>
    <m/>
    <m/>
    <m/>
    <m/>
    <m/>
    <m/>
    <s v="No"/>
    <m/>
    <m/>
    <m/>
    <m/>
    <m/>
    <m/>
    <m/>
    <m/>
    <m/>
    <m/>
    <m/>
    <m/>
    <m/>
    <m/>
    <s v="Experiencia de la Aplicación Móvil y/o Banca Digital (Internet)"/>
    <m/>
    <s v="Cajeros y/o sucursales"/>
    <m/>
    <m/>
  </r>
  <r>
    <n v="13355511440"/>
    <n v="0"/>
    <s v="NPS ENE"/>
    <d v="2022-02-24T11:23:53"/>
    <s v="2022_02"/>
    <x v="3"/>
    <n v="2022"/>
    <n v="2022"/>
    <x v="0"/>
    <s v="I"/>
    <x v="0"/>
    <s v="ZONA CENTRO"/>
    <s v="CLIENTE EXTERNO"/>
    <m/>
    <m/>
    <m/>
    <m/>
    <m/>
    <m/>
    <m/>
    <m/>
    <m/>
    <m/>
    <m/>
    <m/>
    <m/>
    <m/>
    <m/>
    <m/>
    <m/>
    <m/>
    <m/>
    <m/>
    <m/>
    <m/>
    <m/>
    <m/>
    <m/>
    <m/>
    <m/>
    <m/>
    <m/>
    <m/>
    <s v="Experiencia de la Aplicación Móvil y/o Banca Digital (Internet)"/>
    <m/>
    <s v="Cajeros y/o sucursales"/>
    <m/>
    <m/>
  </r>
  <r>
    <n v="13355221417"/>
    <n v="13355221417"/>
    <s v="NPS ENE"/>
    <d v="2022-02-24T09:38:45"/>
    <s v="2022_02"/>
    <x v="3"/>
    <n v="2022"/>
    <n v="2022"/>
    <x v="1"/>
    <s v="K"/>
    <x v="1"/>
    <s v="MATRIZ"/>
    <s v="CLIENTE EXTERNO"/>
    <s v="Muy satisfecho"/>
    <s v="No"/>
    <m/>
    <m/>
    <m/>
    <m/>
    <m/>
    <m/>
    <m/>
    <m/>
    <m/>
    <m/>
    <m/>
    <m/>
    <m/>
    <s v="Sí"/>
    <m/>
    <s v="Saldo de mi cuenta"/>
    <s v="Información sobre mi crédito automotriz"/>
    <m/>
    <m/>
    <m/>
    <m/>
    <m/>
    <m/>
    <s v="5 Muy satisfecho"/>
    <s v="5 Muy satisfecho"/>
    <s v="5 Muy satisfecho"/>
    <m/>
    <s v="Experiencia al abrir mi cuenta / crédito / inversión"/>
    <m/>
    <m/>
    <m/>
    <m/>
    <m/>
  </r>
  <r>
    <n v="13354438424"/>
    <n v="0"/>
    <s v="NPS ENE"/>
    <d v="2022-02-24T03:50:18"/>
    <s v="2022_02"/>
    <x v="3"/>
    <n v="2022"/>
    <n v="2022"/>
    <x v="0"/>
    <s v="I"/>
    <x v="0"/>
    <s v="MATRIZ"/>
    <s v="CLIENTE EXTERNO"/>
    <s v="Satisfecho"/>
    <s v="No"/>
    <m/>
    <m/>
    <m/>
    <m/>
    <m/>
    <m/>
    <m/>
    <m/>
    <m/>
    <m/>
    <m/>
    <m/>
    <m/>
    <s v="No"/>
    <m/>
    <m/>
    <m/>
    <m/>
    <m/>
    <m/>
    <m/>
    <m/>
    <m/>
    <m/>
    <m/>
    <m/>
    <m/>
    <m/>
    <m/>
    <s v="Producto y/o servicio contratado"/>
    <m/>
    <m/>
    <m/>
  </r>
  <r>
    <n v="13354117213"/>
    <n v="0"/>
    <s v="NPS ENE"/>
    <d v="2022-02-23T23:55:50"/>
    <s v="2022_02"/>
    <x v="3"/>
    <n v="2022"/>
    <n v="2022"/>
    <x v="5"/>
    <s v="J"/>
    <x v="1"/>
    <s v="ZONA CENTRO"/>
    <s v="CLIENTE EXTERNO"/>
    <s v="Satisfecho"/>
    <s v="Sí"/>
    <s v="Muy satisfecho"/>
    <s v="Muy satisfecho"/>
    <s v="Muy satisfecho"/>
    <s v="Muy satisfecho"/>
    <s v="Superior a lo esperado"/>
    <s v="E"/>
    <s v="5.Muy satisfecho"/>
    <s v="5.Muy satisfecho"/>
    <s v="5.Muy satisfecho"/>
    <s v="5.Muy satisfecho"/>
    <s v="Transferencias y/o pagos"/>
    <s v="4 Satisfecho"/>
    <s v="4 Satisfecho"/>
    <s v="No"/>
    <m/>
    <m/>
    <m/>
    <m/>
    <m/>
    <m/>
    <m/>
    <m/>
    <m/>
    <m/>
    <m/>
    <m/>
    <m/>
    <m/>
    <s v="Experiencia de la Aplicación Móvil y/o Banca Digital (Internet)"/>
    <m/>
    <m/>
    <m/>
    <m/>
  </r>
  <r>
    <n v="13353944411"/>
    <n v="0"/>
    <s v="NPS ENE"/>
    <d v="2022-02-23T21:16:38"/>
    <s v="2022_02"/>
    <x v="3"/>
    <n v="2022"/>
    <n v="2022"/>
    <x v="6"/>
    <s v="B"/>
    <x v="2"/>
    <s v="MATRIZ"/>
    <s v="CLIENTE EXTERNO"/>
    <s v="Nada satisfecho"/>
    <s v="Sí"/>
    <s v="Nada satisfecho"/>
    <s v="Poco satisfecho"/>
    <s v="Neutral"/>
    <s v="Nada satisfecho"/>
    <s v="Muy malo"/>
    <s v="A"/>
    <s v="2.Poco satisfecho"/>
    <s v="2.Poco satisfecho"/>
    <s v="1.Nada satisfecho"/>
    <s v="1.Nada satisfecho"/>
    <m/>
    <m/>
    <m/>
    <s v="No"/>
    <m/>
    <m/>
    <m/>
    <m/>
    <m/>
    <m/>
    <m/>
    <m/>
    <m/>
    <m/>
    <m/>
    <m/>
    <s v="Atención del ejecutivo (s) del banco"/>
    <m/>
    <m/>
    <m/>
    <m/>
    <m/>
    <s v="Jamás me avisaron de el cambio de saldo mínimo y me robó el banco en su beneficio mi dinero lo cual daré de baja la cuenta y me iré a otro sitio"/>
  </r>
  <r>
    <n v="13353897495"/>
    <n v="0"/>
    <s v="NPS ENE"/>
    <d v="2022-02-23T20:41:27"/>
    <s v="2022_02"/>
    <x v="3"/>
    <n v="2022"/>
    <n v="2022"/>
    <x v="1"/>
    <s v="K"/>
    <x v="1"/>
    <s v="ZONA CENTRO"/>
    <s v="EMPLEADO GRUPO"/>
    <s v="Satisfecho"/>
    <s v="No"/>
    <m/>
    <m/>
    <m/>
    <m/>
    <m/>
    <m/>
    <m/>
    <m/>
    <m/>
    <m/>
    <m/>
    <m/>
    <m/>
    <s v="No"/>
    <m/>
    <m/>
    <m/>
    <m/>
    <m/>
    <m/>
    <m/>
    <m/>
    <m/>
    <m/>
    <m/>
    <m/>
    <m/>
    <m/>
    <m/>
    <m/>
    <m/>
    <s v="Uso de mis servicios y/o productos"/>
    <m/>
  </r>
  <r>
    <n v="13353869458"/>
    <n v="0"/>
    <s v="NPS ENE"/>
    <d v="2022-02-23T20:20:35"/>
    <s v="2022_02"/>
    <x v="3"/>
    <n v="2022"/>
    <n v="2022"/>
    <x v="5"/>
    <s v="J"/>
    <x v="1"/>
    <s v="MIRAMONTES"/>
    <s v="CLIENTE EXTERNO"/>
    <s v="Satisfecho"/>
    <s v="Sí"/>
    <s v="Satisfecho"/>
    <s v="Satisfecho"/>
    <s v="Satisfecho"/>
    <s v="Satisfecho"/>
    <s v="Muy satisfactorio"/>
    <s v="D"/>
    <s v="4.Satisfecho"/>
    <s v="3.Neutral"/>
    <s v="4.Satisfecho"/>
    <s v="4.Satisfecho"/>
    <m/>
    <m/>
    <m/>
    <s v="No"/>
    <m/>
    <m/>
    <m/>
    <m/>
    <m/>
    <m/>
    <m/>
    <m/>
    <m/>
    <m/>
    <m/>
    <m/>
    <s v="Atención del ejecutivo (s) del banco"/>
    <m/>
    <m/>
    <m/>
    <m/>
    <m/>
    <m/>
  </r>
  <r>
    <n v="13353836811"/>
    <n v="0"/>
    <s v="NPS ENE"/>
    <d v="2022-02-23T19:59:02"/>
    <s v="2022_02"/>
    <x v="3"/>
    <n v="2022"/>
    <n v="2022"/>
    <x v="1"/>
    <s v="K"/>
    <x v="1"/>
    <s v="SIN ESPECIFICAR"/>
    <s v="CLIENTE EXTERNO"/>
    <s v="Satisfecho"/>
    <m/>
    <m/>
    <m/>
    <m/>
    <m/>
    <m/>
    <m/>
    <m/>
    <m/>
    <m/>
    <m/>
    <m/>
    <m/>
    <m/>
    <m/>
    <m/>
    <m/>
    <m/>
    <m/>
    <m/>
    <m/>
    <m/>
    <m/>
    <m/>
    <m/>
    <m/>
    <m/>
    <s v="Atención del ejecutivo (s) del banco"/>
    <m/>
    <m/>
    <m/>
    <m/>
    <m/>
    <m/>
  </r>
  <r>
    <n v="13353678896"/>
    <n v="0"/>
    <s v="NPS ENE"/>
    <d v="2022-02-23T18:21:00"/>
    <s v="2022_02"/>
    <x v="3"/>
    <n v="2022"/>
    <n v="2022"/>
    <x v="1"/>
    <s v="K"/>
    <x v="1"/>
    <s v="FELIX CUEVAS"/>
    <s v="CLIENTE EXTERNO"/>
    <s v="Satisfecho"/>
    <s v="Sí"/>
    <m/>
    <m/>
    <m/>
    <m/>
    <m/>
    <m/>
    <m/>
    <m/>
    <m/>
    <m/>
    <m/>
    <m/>
    <m/>
    <m/>
    <m/>
    <m/>
    <m/>
    <m/>
    <m/>
    <m/>
    <m/>
    <m/>
    <m/>
    <m/>
    <m/>
    <m/>
    <m/>
    <m/>
    <m/>
    <m/>
    <m/>
    <s v="Uso de mis servicios y/o productos"/>
    <m/>
  </r>
  <r>
    <n v="13353664494"/>
    <n v="13353664494"/>
    <s v="NPS ENE"/>
    <d v="2022-02-23T18:12:57"/>
    <s v="2022_02"/>
    <x v="3"/>
    <n v="2022"/>
    <n v="2022"/>
    <x v="5"/>
    <s v="J"/>
    <x v="1"/>
    <s v="MATRIZ"/>
    <s v="CLIENTE EXTERNO"/>
    <s v="Satisfecho"/>
    <s v="Sí"/>
    <s v="Satisfecho"/>
    <s v="Muy satisfecho"/>
    <s v="Muy satisfecho"/>
    <s v="Poco satisfecho"/>
    <s v="Muy satisfactorio"/>
    <s v="D"/>
    <s v="5.Muy satisfecho"/>
    <s v="4.Satisfecho"/>
    <s v="4.Satisfecho"/>
    <s v="4.Satisfecho"/>
    <s v="Consulta de saldo y/o Estado de cuenta"/>
    <s v="4 Satisfecho"/>
    <s v="4 Satisfecho"/>
    <s v="Sí"/>
    <m/>
    <m/>
    <m/>
    <m/>
    <m/>
    <m/>
    <m/>
    <m/>
    <m/>
    <m/>
    <m/>
    <m/>
    <s v="Atención del ejecutivo (s) del banco"/>
    <m/>
    <s v="Experiencia de la Aplicación Móvil y/o Banca Digital (Internet)"/>
    <m/>
    <m/>
    <m/>
    <m/>
  </r>
  <r>
    <n v="13353610304"/>
    <n v="0"/>
    <s v="NPS ENE"/>
    <d v="2022-02-23T17:47:16"/>
    <s v="2022_02"/>
    <x v="3"/>
    <n v="2022"/>
    <n v="2022"/>
    <x v="8"/>
    <s v="G"/>
    <x v="2"/>
    <s v="ZONA CENTRO"/>
    <s v="CLIENTE EXTERNO"/>
    <s v="Neutral"/>
    <s v="Sí"/>
    <s v="Satisfecho"/>
    <s v="Satisfecho"/>
    <s v="Satisfecho"/>
    <s v="Satisfecho"/>
    <s v="Muy satisfactorio"/>
    <s v="D"/>
    <s v="4.Satisfecho"/>
    <s v="4.Satisfecho"/>
    <s v="4.Satisfecho"/>
    <s v="4.Satisfecho"/>
    <s v="Transferencias y/o pagos"/>
    <s v="3 Neutral"/>
    <s v="3 Neutral"/>
    <s v="No"/>
    <m/>
    <m/>
    <m/>
    <m/>
    <m/>
    <m/>
    <m/>
    <m/>
    <m/>
    <m/>
    <m/>
    <m/>
    <m/>
    <m/>
    <s v="Experiencia de la Aplicación Móvil y/o Banca Digital (Internet)"/>
    <m/>
    <s v="Cajeros y/o sucursales"/>
    <m/>
    <m/>
  </r>
  <r>
    <n v="13353524681"/>
    <n v="0"/>
    <s v="NPS ENE"/>
    <d v="2022-02-23T17:10:39"/>
    <s v="2022_02"/>
    <x v="3"/>
    <n v="2022"/>
    <n v="2022"/>
    <x v="1"/>
    <s v="K"/>
    <x v="1"/>
    <s v="ZONA CENTRO"/>
    <s v="EMPLEADO GRUPO"/>
    <s v="Satisfecho"/>
    <s v="Sí"/>
    <s v="Satisfecho"/>
    <s v="Neutral"/>
    <s v="Satisfecho"/>
    <s v="Neutral"/>
    <s v="Muy satisfactorio"/>
    <s v="D"/>
    <s v="3.Neutral"/>
    <s v="4.Satisfecho"/>
    <s v="4.Satisfecho"/>
    <s v="3.Neutral"/>
    <s v="Consulta de saldo y/o Estado de cuenta"/>
    <s v="4 Satisfecho"/>
    <s v="3 Neutral"/>
    <s v="No"/>
    <m/>
    <m/>
    <m/>
    <m/>
    <m/>
    <m/>
    <m/>
    <m/>
    <m/>
    <m/>
    <m/>
    <m/>
    <m/>
    <m/>
    <s v="Experiencia de la Aplicación Móvil y/o Banca Digital (Internet)"/>
    <m/>
    <m/>
    <s v="Uso de mis servicios y/o productos"/>
    <m/>
  </r>
  <r>
    <n v="13353530524"/>
    <n v="0"/>
    <s v="NPS ENE"/>
    <d v="2022-02-23T17:13:17"/>
    <s v="2022_02"/>
    <x v="3"/>
    <n v="2022"/>
    <n v="2022"/>
    <x v="6"/>
    <s v="B"/>
    <x v="2"/>
    <s v="SIN ESPECIFICAR"/>
    <s v="EMPLEADO GRUPO"/>
    <s v="Nada satisfecho"/>
    <s v="Sí"/>
    <s v="Muy satisfecho"/>
    <s v="Satisfecho"/>
    <s v="Muy satisfecho"/>
    <s v="Nada satisfecho"/>
    <s v="Ni bueno ni malo"/>
    <s v="C"/>
    <s v="4.Satisfecho"/>
    <s v="3.Neutral"/>
    <s v="3.Neutral"/>
    <s v="2.Poco satisfecho"/>
    <m/>
    <m/>
    <m/>
    <s v="No"/>
    <m/>
    <m/>
    <m/>
    <m/>
    <m/>
    <m/>
    <m/>
    <m/>
    <m/>
    <m/>
    <m/>
    <m/>
    <m/>
    <m/>
    <m/>
    <m/>
    <s v="Cajeros y/o sucursales"/>
    <m/>
    <m/>
  </r>
  <r>
    <n v="13353514237"/>
    <n v="0"/>
    <s v="NPS ENE"/>
    <d v="2022-02-23T17:06:41"/>
    <s v="2022_02"/>
    <x v="3"/>
    <n v="2022"/>
    <n v="2022"/>
    <x v="5"/>
    <s v="J"/>
    <x v="1"/>
    <s v="ZONA CENTRO"/>
    <s v="EMPLEADO GRUPO"/>
    <s v="Satisfecho"/>
    <s v="No"/>
    <m/>
    <m/>
    <m/>
    <m/>
    <m/>
    <m/>
    <m/>
    <m/>
    <m/>
    <m/>
    <s v="Transferencias y/o pagos"/>
    <s v="5 Muy satisfecho"/>
    <s v="5 Muy satisfecho"/>
    <s v="No"/>
    <m/>
    <m/>
    <m/>
    <m/>
    <m/>
    <m/>
    <m/>
    <m/>
    <m/>
    <m/>
    <m/>
    <m/>
    <m/>
    <m/>
    <s v="Experiencia de la Aplicación Móvil y/o Banca Digital (Internet)"/>
    <m/>
    <m/>
    <m/>
    <m/>
  </r>
  <r>
    <n v="13353463202"/>
    <n v="13353463202"/>
    <s v="NPS ENE"/>
    <d v="2022-02-23T16:48:17"/>
    <s v="2022_02"/>
    <x v="3"/>
    <n v="2022"/>
    <n v="2022"/>
    <x v="4"/>
    <s v="A"/>
    <x v="2"/>
    <s v="ZONA CENTRO"/>
    <s v="EMPLEADO GRUPO"/>
    <s v="Poco satisfecho"/>
    <s v="Sí"/>
    <s v="Nada satisfecho"/>
    <s v="Nada satisfecho"/>
    <s v="Satisfecho"/>
    <s v="Nada satisfecho"/>
    <s v="Muy malo"/>
    <s v="A"/>
    <s v="1.Nada satisfecho"/>
    <s v="1.Nada satisfecho"/>
    <s v="1.Nada satisfecho"/>
    <s v="1.Nada satisfecho"/>
    <s v="Transferencias y/o pagos"/>
    <s v="2 Poco satisfecho"/>
    <s v="2 Poco satisfecho"/>
    <s v="Sí"/>
    <s v="Información de la cuenta"/>
    <m/>
    <m/>
    <m/>
    <m/>
    <m/>
    <m/>
    <m/>
    <m/>
    <s v="2 Poco satisfecho"/>
    <s v="2 Poco satisfecho"/>
    <s v="2 Poco satisfecho"/>
    <s v="Atención del ejecutivo (s) del banco"/>
    <m/>
    <s v="Experiencia de la Aplicación Móvil y/o Banca Digital (Internet)"/>
    <m/>
    <s v="Cajeros y/o sucursales"/>
    <m/>
    <m/>
  </r>
  <r>
    <n v="13353434407"/>
    <n v="13353434407"/>
    <s v="NPS ENE"/>
    <d v="2022-02-23T16:37:09"/>
    <s v="2022_02"/>
    <x v="3"/>
    <n v="2022"/>
    <n v="2022"/>
    <x v="4"/>
    <s v="A"/>
    <x v="2"/>
    <s v="ZONA CENTRO"/>
    <s v="CLIENTE EXTERNO"/>
    <s v="Neutral"/>
    <s v="No"/>
    <m/>
    <m/>
    <m/>
    <m/>
    <m/>
    <m/>
    <m/>
    <m/>
    <m/>
    <m/>
    <s v="Consulta de saldo y/o Estado de cuenta"/>
    <s v="3 Neutral"/>
    <s v="3 Neutral"/>
    <s v="Sí"/>
    <m/>
    <m/>
    <m/>
    <m/>
    <m/>
    <m/>
    <m/>
    <m/>
    <s v="Seguimiento a una queja"/>
    <s v="1 Nada satisfecho"/>
    <s v="1 Nada satisfecho"/>
    <s v="1 Nada satisfecho"/>
    <m/>
    <m/>
    <m/>
    <m/>
    <m/>
    <m/>
    <s v="No eh contratado ningún servicio "/>
  </r>
  <r>
    <n v="13353112852"/>
    <n v="0"/>
    <s v="NPS ENE"/>
    <d v="2022-02-23T14:21:01"/>
    <s v="2022_02"/>
    <x v="3"/>
    <n v="2022"/>
    <n v="2022"/>
    <x v="0"/>
    <s v="I"/>
    <x v="0"/>
    <s v="SIN ESPECIFICAR"/>
    <s v="EMPLEADO BANCO"/>
    <s v="Satisfecho"/>
    <s v="Sí"/>
    <m/>
    <m/>
    <m/>
    <m/>
    <m/>
    <m/>
    <m/>
    <m/>
    <m/>
    <m/>
    <m/>
    <m/>
    <m/>
    <m/>
    <m/>
    <m/>
    <m/>
    <m/>
    <m/>
    <m/>
    <m/>
    <m/>
    <m/>
    <m/>
    <m/>
    <m/>
    <m/>
    <m/>
    <m/>
    <m/>
    <m/>
    <s v="Uso de mis servicios y/o productos"/>
    <m/>
  </r>
  <r>
    <n v="13353075759"/>
    <n v="13353075759"/>
    <s v="NPS ENE"/>
    <d v="2022-02-23T14:04:36"/>
    <s v="2022_02"/>
    <x v="3"/>
    <n v="2022"/>
    <n v="2022"/>
    <x v="1"/>
    <s v="K"/>
    <x v="1"/>
    <s v="ZONA CENTRO"/>
    <s v="CLIENTE EXTERNO"/>
    <s v="Muy satisfecho"/>
    <s v="Sí"/>
    <s v="Muy satisfecho"/>
    <s v="Neutral"/>
    <s v="Muy satisfecho"/>
    <s v="Nada satisfecho"/>
    <s v="Ni bueno ni malo"/>
    <s v="C"/>
    <s v="4.Satisfecho"/>
    <s v="3.Neutral"/>
    <s v="4.Satisfecho"/>
    <s v="4.Satisfecho"/>
    <m/>
    <m/>
    <m/>
    <s v="Sí"/>
    <s v="Información de la cuenta"/>
    <m/>
    <m/>
    <m/>
    <m/>
    <m/>
    <m/>
    <m/>
    <m/>
    <s v="5 Muy satisfecho"/>
    <s v="5 Muy satisfecho"/>
    <s v="5 Muy satisfecho"/>
    <m/>
    <m/>
    <m/>
    <m/>
    <m/>
    <m/>
    <s v="Buen banco ..poca gente al ir a ellos"/>
  </r>
  <r>
    <n v="13353083469"/>
    <n v="0"/>
    <s v="NPS ENE"/>
    <d v="2022-02-23T14:08:30"/>
    <s v="2022_02"/>
    <x v="3"/>
    <n v="2022"/>
    <n v="2022"/>
    <x v="0"/>
    <s v="I"/>
    <x v="0"/>
    <s v="ZONA CENTRO"/>
    <s v="EMPLEADO GRUPO"/>
    <s v="Satisfecho"/>
    <s v="No"/>
    <m/>
    <m/>
    <m/>
    <m/>
    <m/>
    <m/>
    <m/>
    <m/>
    <m/>
    <m/>
    <s v="Transferencias y/o pagos"/>
    <s v="4 Satisfecho"/>
    <s v="4 Satisfecho"/>
    <s v="No"/>
    <m/>
    <m/>
    <m/>
    <m/>
    <m/>
    <m/>
    <m/>
    <m/>
    <m/>
    <m/>
    <m/>
    <m/>
    <m/>
    <m/>
    <m/>
    <s v="Producto y/o servicio contratado"/>
    <m/>
    <m/>
    <m/>
  </r>
  <r>
    <n v="13352818836"/>
    <n v="13352818836"/>
    <s v="NPS ENE"/>
    <d v="2022-02-23T12:19:29"/>
    <s v="2022_02"/>
    <x v="3"/>
    <n v="2022"/>
    <n v="2022"/>
    <x v="1"/>
    <s v="K"/>
    <x v="1"/>
    <s v="TULTITLAN"/>
    <s v="CLIENTE EXTERNO"/>
    <s v="Satisfecho"/>
    <s v="Sí"/>
    <s v="Muy satisfecho"/>
    <s v="Muy satisfecho"/>
    <s v="Muy satisfecho"/>
    <s v="Muy satisfecho"/>
    <s v="Superior a lo esperado"/>
    <s v="E"/>
    <s v="5.Muy satisfecho"/>
    <s v="5.Muy satisfecho"/>
    <s v="5.Muy satisfecho"/>
    <s v="5.Muy satisfecho"/>
    <m/>
    <m/>
    <m/>
    <s v="Sí"/>
    <s v="Información de la cuenta"/>
    <m/>
    <m/>
    <m/>
    <m/>
    <m/>
    <m/>
    <m/>
    <m/>
    <s v="5 Muy satisfecho"/>
    <s v="5 Muy satisfecho"/>
    <s v="5 Muy satisfecho"/>
    <s v="Atención del ejecutivo (s) del banco"/>
    <m/>
    <m/>
    <m/>
    <m/>
    <m/>
    <m/>
  </r>
  <r>
    <n v="13352807638"/>
    <n v="0"/>
    <s v="NPS ENE"/>
    <d v="2022-02-23T12:14:51"/>
    <s v="2022_02"/>
    <x v="3"/>
    <n v="2022"/>
    <n v="2022"/>
    <x v="7"/>
    <s v="H"/>
    <x v="0"/>
    <s v="MIRAMONTES"/>
    <s v="CLIENTE EXTERNO"/>
    <s v="Neutral"/>
    <s v="No"/>
    <m/>
    <m/>
    <m/>
    <m/>
    <m/>
    <m/>
    <m/>
    <m/>
    <m/>
    <m/>
    <m/>
    <m/>
    <m/>
    <s v="No"/>
    <m/>
    <m/>
    <m/>
    <m/>
    <m/>
    <m/>
    <m/>
    <m/>
    <m/>
    <m/>
    <m/>
    <m/>
    <s v="Atención del ejecutivo (s) del banco"/>
    <m/>
    <m/>
    <m/>
    <m/>
    <m/>
    <m/>
  </r>
  <r>
    <n v="13352782520"/>
    <n v="0"/>
    <s v="NPS ENE"/>
    <d v="2022-02-23T12:04:33"/>
    <s v="2022_02"/>
    <x v="3"/>
    <n v="2022"/>
    <n v="2022"/>
    <x v="1"/>
    <s v="K"/>
    <x v="1"/>
    <s v="ZONA CENTRO"/>
    <s v="EMPLEADO BANCO"/>
    <s v="Satisfecho"/>
    <s v="Sí"/>
    <s v="Muy satisfecho"/>
    <s v="Muy satisfecho"/>
    <s v="Satisfecho"/>
    <s v="Satisfecho"/>
    <s v="Muy satisfactorio"/>
    <s v="D"/>
    <s v="5.Muy satisfecho"/>
    <s v="5.Muy satisfecho"/>
    <s v="5.Muy satisfecho"/>
    <s v="4.Satisfecho"/>
    <s v="Consulta de saldo y/o Estado de cuenta"/>
    <s v="4 Satisfecho"/>
    <s v="4 Satisfecho"/>
    <s v="No"/>
    <m/>
    <m/>
    <m/>
    <m/>
    <m/>
    <m/>
    <m/>
    <m/>
    <m/>
    <m/>
    <m/>
    <m/>
    <m/>
    <m/>
    <m/>
    <m/>
    <m/>
    <s v="Uso de mis servicios y/o productos"/>
    <m/>
  </r>
  <r>
    <n v="13352761520"/>
    <n v="0"/>
    <s v="NPS ENE"/>
    <d v="2022-02-23T11:56:57"/>
    <s v="2022_02"/>
    <x v="3"/>
    <n v="2022"/>
    <n v="2022"/>
    <x v="5"/>
    <s v="J"/>
    <x v="1"/>
    <s v="SIN ESPECIFICAR"/>
    <s v="CLIENTE EXTERNO"/>
    <m/>
    <m/>
    <m/>
    <m/>
    <m/>
    <m/>
    <m/>
    <m/>
    <m/>
    <m/>
    <m/>
    <m/>
    <m/>
    <m/>
    <m/>
    <m/>
    <m/>
    <m/>
    <m/>
    <m/>
    <m/>
    <m/>
    <m/>
    <m/>
    <m/>
    <m/>
    <m/>
    <m/>
    <s v="Atención del ejecutivo (s) del banco"/>
    <m/>
    <m/>
    <m/>
    <m/>
    <m/>
    <m/>
  </r>
  <r>
    <n v="13352736025"/>
    <n v="0"/>
    <s v="NPS ENE"/>
    <d v="2022-02-23T11:47:53"/>
    <s v="2022_02"/>
    <x v="3"/>
    <n v="2022"/>
    <n v="2022"/>
    <x v="1"/>
    <s v="K"/>
    <x v="1"/>
    <s v="PLAZA CENTRAL"/>
    <s v="CLIENTE EXTERNO"/>
    <m/>
    <m/>
    <m/>
    <m/>
    <m/>
    <m/>
    <m/>
    <m/>
    <m/>
    <m/>
    <m/>
    <m/>
    <m/>
    <m/>
    <m/>
    <m/>
    <m/>
    <m/>
    <m/>
    <m/>
    <m/>
    <m/>
    <m/>
    <m/>
    <m/>
    <m/>
    <m/>
    <m/>
    <s v="Atención del ejecutivo (s) del banco"/>
    <m/>
    <m/>
    <m/>
    <m/>
    <m/>
    <m/>
  </r>
  <r>
    <n v="13352691381"/>
    <n v="0"/>
    <s v="NPS ENE"/>
    <d v="2022-02-23T11:32:07"/>
    <s v="2022_02"/>
    <x v="3"/>
    <n v="2022"/>
    <n v="2022"/>
    <x v="1"/>
    <s v="K"/>
    <x v="1"/>
    <s v="ZONA CENTRO"/>
    <s v="CLIENTE EXTERNO"/>
    <s v="Satisfecho"/>
    <s v="Sí"/>
    <s v="Satisfecho"/>
    <s v="Muy satisfecho"/>
    <s v="Muy satisfecho"/>
    <s v="Muy satisfecho"/>
    <s v="Muy satisfactorio"/>
    <s v="D"/>
    <s v="5.Muy satisfecho"/>
    <s v="5.Muy satisfecho"/>
    <s v="5.Muy satisfecho"/>
    <s v="5.Muy satisfecho"/>
    <m/>
    <m/>
    <m/>
    <s v="No"/>
    <m/>
    <m/>
    <m/>
    <m/>
    <m/>
    <m/>
    <m/>
    <m/>
    <m/>
    <m/>
    <m/>
    <m/>
    <s v="Atención del ejecutivo (s) del banco"/>
    <m/>
    <m/>
    <m/>
    <m/>
    <m/>
    <m/>
  </r>
  <r>
    <n v="13352584044"/>
    <n v="0"/>
    <s v="NPS ENE"/>
    <d v="2022-02-23T10:52:10"/>
    <s v="2022_02"/>
    <x v="3"/>
    <n v="2022"/>
    <n v="2022"/>
    <x v="8"/>
    <s v="G"/>
    <x v="2"/>
    <s v="ZONA CENTRO"/>
    <s v="EMPLEADO BANCO"/>
    <m/>
    <m/>
    <m/>
    <m/>
    <m/>
    <m/>
    <m/>
    <m/>
    <m/>
    <m/>
    <m/>
    <m/>
    <m/>
    <m/>
    <m/>
    <m/>
    <m/>
    <m/>
    <m/>
    <m/>
    <m/>
    <m/>
    <m/>
    <m/>
    <m/>
    <m/>
    <m/>
    <m/>
    <m/>
    <m/>
    <m/>
    <s v="Producto y/o servicio contratado"/>
    <m/>
    <s v="Uso de mis servicios y/o productos"/>
    <m/>
  </r>
  <r>
    <n v="13352563883"/>
    <n v="13352563883"/>
    <s v="NPS ENE"/>
    <d v="2022-02-23T10:43:23"/>
    <s v="2022_02"/>
    <x v="3"/>
    <n v="2022"/>
    <n v="2022"/>
    <x v="5"/>
    <s v="J"/>
    <x v="1"/>
    <s v="MATRIZ"/>
    <s v="CLIENTE EXTERNO"/>
    <s v="Satisfecho"/>
    <s v="Sí"/>
    <s v="Nada satisfecho"/>
    <s v="Poco satisfecho"/>
    <s v="Neutral"/>
    <s v="Nada satisfecho"/>
    <s v="Malo"/>
    <s v="B"/>
    <s v="1.Nada satisfecho"/>
    <s v="1.Nada satisfecho"/>
    <s v="1.Nada satisfecho"/>
    <s v="1.Nada satisfecho"/>
    <s v="Transferencias y/o pagos"/>
    <s v="4 Satisfecho"/>
    <s v="4 Satisfecho"/>
    <s v="Sí"/>
    <m/>
    <m/>
    <m/>
    <m/>
    <m/>
    <s v="Soporte de la Banca móvil o digital (Internet)"/>
    <m/>
    <m/>
    <m/>
    <s v="4 Satisfecho"/>
    <s v="4 Satisfecho"/>
    <s v="4 Satisfecho"/>
    <m/>
    <m/>
    <m/>
    <m/>
    <m/>
    <s v="Uso de mis servicios y/o productos"/>
    <m/>
  </r>
  <r>
    <n v="13352475041"/>
    <n v="13352475041"/>
    <s v="NPS ENE"/>
    <d v="2022-02-23T10:13:00"/>
    <s v="2022_02"/>
    <x v="3"/>
    <n v="2022"/>
    <n v="2022"/>
    <x v="4"/>
    <s v="A"/>
    <x v="2"/>
    <s v="MATRIZ"/>
    <s v="CLIENTE EXTERNO"/>
    <s v="Nada satisfecho"/>
    <s v="No"/>
    <m/>
    <m/>
    <m/>
    <m/>
    <m/>
    <m/>
    <m/>
    <m/>
    <m/>
    <m/>
    <m/>
    <m/>
    <m/>
    <s v="Sí"/>
    <m/>
    <m/>
    <m/>
    <m/>
    <m/>
    <m/>
    <m/>
    <m/>
    <m/>
    <m/>
    <m/>
    <m/>
    <m/>
    <m/>
    <s v="Experiencia de la Aplicación Móvil y/o Banca Digital (Internet)"/>
    <m/>
    <m/>
    <m/>
    <m/>
  </r>
  <r>
    <n v="13352471153"/>
    <n v="0"/>
    <s v="NPS ENE"/>
    <d v="2022-02-23T10:10:10"/>
    <s v="2022_02"/>
    <x v="3"/>
    <n v="2022"/>
    <n v="2022"/>
    <x v="7"/>
    <s v="H"/>
    <x v="0"/>
    <s v="MATRIZ"/>
    <s v="CLIENTE EXTERNO"/>
    <s v="Satisfecho"/>
    <s v="No"/>
    <m/>
    <m/>
    <m/>
    <m/>
    <m/>
    <m/>
    <m/>
    <m/>
    <m/>
    <m/>
    <m/>
    <m/>
    <m/>
    <s v="No"/>
    <m/>
    <m/>
    <m/>
    <m/>
    <m/>
    <m/>
    <m/>
    <m/>
    <m/>
    <m/>
    <m/>
    <m/>
    <m/>
    <m/>
    <m/>
    <m/>
    <m/>
    <m/>
    <s v="Cobran muchos intereses por día y regularmente no es clara la cantidad, un ejecutivo te llama un día para decirte que debes tal cantidad y al rato te llama otro con otra cantidad. Parece una mala Organización"/>
  </r>
  <r>
    <n v="13352453781"/>
    <n v="0"/>
    <s v="NPS ENE"/>
    <d v="2022-02-23T10:03:19"/>
    <s v="2022_02"/>
    <x v="3"/>
    <n v="2022"/>
    <n v="2022"/>
    <x v="5"/>
    <s v="J"/>
    <x v="1"/>
    <s v="SIN ESPECIFICAR"/>
    <s v="EMPLEADO BANCO"/>
    <s v="Satisfecho"/>
    <s v="Sí"/>
    <s v="Satisfecho"/>
    <s v="Muy satisfecho"/>
    <s v="Muy satisfecho"/>
    <s v="Muy satisfecho"/>
    <s v="Muy satisfactorio"/>
    <s v="D"/>
    <s v="5.Muy satisfecho"/>
    <s v="3.Neutral"/>
    <s v="5.Muy satisfecho"/>
    <s v="5.Muy satisfecho"/>
    <s v="Consulta de saldo y/o Estado de cuenta"/>
    <s v="3 Neutral"/>
    <s v="3 Neutral"/>
    <s v="No"/>
    <m/>
    <m/>
    <m/>
    <m/>
    <m/>
    <m/>
    <m/>
    <m/>
    <m/>
    <m/>
    <m/>
    <m/>
    <m/>
    <s v="Experiencia al abrir mi cuenta / crédito / inversión"/>
    <s v="Experiencia de la Aplicación Móvil y/o Banca Digital (Internet)"/>
    <m/>
    <m/>
    <s v="Uso de mis servicios y/o productos"/>
    <m/>
  </r>
  <r>
    <n v="13352441581"/>
    <n v="0"/>
    <s v="NPS ENE"/>
    <d v="2022-02-23T10:00:42"/>
    <s v="2022_02"/>
    <x v="3"/>
    <n v="2022"/>
    <n v="2022"/>
    <x v="1"/>
    <s v="K"/>
    <x v="1"/>
    <s v="MATRIZ"/>
    <s v="CLIENTE EXTERNO"/>
    <m/>
    <m/>
    <m/>
    <m/>
    <m/>
    <m/>
    <m/>
    <m/>
    <m/>
    <m/>
    <m/>
    <m/>
    <m/>
    <m/>
    <m/>
    <m/>
    <m/>
    <m/>
    <m/>
    <m/>
    <m/>
    <m/>
    <m/>
    <m/>
    <m/>
    <m/>
    <m/>
    <m/>
    <s v="Atención del ejecutivo (s) del banco"/>
    <m/>
    <m/>
    <m/>
    <m/>
    <m/>
    <m/>
  </r>
  <r>
    <n v="13352284786"/>
    <n v="0"/>
    <s v="NPS ENE"/>
    <d v="2022-02-23T09:01:47"/>
    <s v="2022_02"/>
    <x v="3"/>
    <n v="2022"/>
    <n v="2022"/>
    <x v="1"/>
    <s v="K"/>
    <x v="1"/>
    <s v="ZONA CENTRO"/>
    <s v="EMPLEADO GRUPO"/>
    <m/>
    <m/>
    <m/>
    <m/>
    <m/>
    <m/>
    <m/>
    <m/>
    <m/>
    <m/>
    <m/>
    <m/>
    <m/>
    <m/>
    <m/>
    <m/>
    <m/>
    <m/>
    <m/>
    <m/>
    <m/>
    <m/>
    <m/>
    <m/>
    <m/>
    <m/>
    <m/>
    <m/>
    <s v="Atención del ejecutivo (s) del banco"/>
    <m/>
    <s v="Experiencia de la Aplicación Móvil y/o Banca Digital (Internet)"/>
    <m/>
    <m/>
    <m/>
    <m/>
  </r>
  <r>
    <n v="13351883090"/>
    <n v="0"/>
    <s v="NPS ENE"/>
    <d v="2022-02-23T06:05:30"/>
    <s v="2022_02"/>
    <x v="3"/>
    <n v="2022"/>
    <n v="2022"/>
    <x v="5"/>
    <s v="J"/>
    <x v="1"/>
    <s v="SIN ESPECIFICAR"/>
    <s v="EMPLEADO GRUPO"/>
    <s v="Satisfecho"/>
    <s v="Sí"/>
    <s v="Satisfecho"/>
    <s v="Muy satisfecho"/>
    <s v="Muy satisfecho"/>
    <s v="Satisfecho"/>
    <s v="Superior a lo esperado"/>
    <s v="E"/>
    <s v="5.Muy satisfecho"/>
    <s v="5.Muy satisfecho"/>
    <s v="5.Muy satisfecho"/>
    <s v="4.Satisfecho"/>
    <m/>
    <m/>
    <m/>
    <s v="No"/>
    <m/>
    <m/>
    <m/>
    <m/>
    <m/>
    <m/>
    <m/>
    <m/>
    <m/>
    <m/>
    <m/>
    <m/>
    <s v="Atención del ejecutivo (s) del banco"/>
    <s v="Experiencia al abrir mi cuenta / crédito / inversión"/>
    <m/>
    <m/>
    <m/>
    <m/>
    <m/>
  </r>
  <r>
    <n v="13351837550"/>
    <n v="13351837550"/>
    <s v="NPS ENE"/>
    <d v="2022-02-23T05:37:14"/>
    <s v="2022_02"/>
    <x v="3"/>
    <n v="2022"/>
    <n v="2022"/>
    <x v="1"/>
    <s v="K"/>
    <x v="1"/>
    <s v="ZONA CENTRO"/>
    <s v="CLIENTE EXTERNO"/>
    <s v="Muy satisfecho"/>
    <s v="Sí"/>
    <s v="Muy satisfecho"/>
    <s v="Muy satisfecho"/>
    <s v="Muy satisfecho"/>
    <s v="Muy satisfecho"/>
    <s v="Muy satisfactorio"/>
    <s v="D"/>
    <s v="5.Muy satisfecho"/>
    <s v="5.Muy satisfecho"/>
    <s v="5.Muy satisfecho"/>
    <s v="5.Muy satisfecho"/>
    <m/>
    <m/>
    <m/>
    <s v="Sí"/>
    <s v="Información de la cuenta"/>
    <s v="Saldo de mi cuenta"/>
    <m/>
    <m/>
    <m/>
    <m/>
    <m/>
    <m/>
    <m/>
    <s v="5 Muy satisfecho"/>
    <s v="5 Muy satisfecho"/>
    <s v="5 Muy satisfecho"/>
    <s v="Atención del ejecutivo (s) del banco"/>
    <s v="Experiencia al abrir mi cuenta / crédito / inversión"/>
    <m/>
    <m/>
    <m/>
    <m/>
    <m/>
  </r>
  <r>
    <n v="13351403864"/>
    <n v="0"/>
    <s v="NPS ENE"/>
    <d v="2022-02-23T00:34:08"/>
    <s v="2022_02"/>
    <x v="3"/>
    <n v="2022"/>
    <n v="2022"/>
    <x v="1"/>
    <s v="K"/>
    <x v="1"/>
    <s v="MATRIZ"/>
    <s v="CLIENTE EXTERNO"/>
    <s v="Muy satisfecho"/>
    <s v="No"/>
    <m/>
    <m/>
    <m/>
    <m/>
    <m/>
    <m/>
    <m/>
    <m/>
    <m/>
    <m/>
    <s v="Consulta de saldo y/o Estado de cuenta"/>
    <s v="5 Muy satisfecho"/>
    <s v="3 Neutral"/>
    <s v="No"/>
    <m/>
    <m/>
    <m/>
    <m/>
    <m/>
    <m/>
    <m/>
    <m/>
    <m/>
    <m/>
    <m/>
    <m/>
    <s v="Atención del ejecutivo (s) del banco"/>
    <s v="Experiencia al abrir mi cuenta / crédito / inversión"/>
    <s v="Experiencia de la Aplicación Móvil y/o Banca Digital (Internet)"/>
    <s v="Producto y/o servicio contratado"/>
    <m/>
    <s v="Uso de mis servicios y/o productos"/>
    <m/>
  </r>
  <r>
    <n v="13351255883"/>
    <n v="0"/>
    <s v="NPS ENE"/>
    <d v="2022-02-22T22:39:14"/>
    <s v="2022_02"/>
    <x v="3"/>
    <n v="2022"/>
    <n v="2022"/>
    <x v="7"/>
    <s v="H"/>
    <x v="0"/>
    <s v="ZONA CENTRO"/>
    <s v="EMPLEADO GRUPO"/>
    <s v="Neutral"/>
    <s v="No"/>
    <m/>
    <m/>
    <m/>
    <m/>
    <m/>
    <m/>
    <m/>
    <m/>
    <m/>
    <m/>
    <s v="Consulta de saldo y/o Estado de cuenta"/>
    <s v="4 Satisfecho"/>
    <s v="4 Satisfecho"/>
    <s v="No"/>
    <m/>
    <m/>
    <m/>
    <m/>
    <m/>
    <m/>
    <m/>
    <m/>
    <m/>
    <m/>
    <m/>
    <m/>
    <m/>
    <m/>
    <s v="Experiencia de la Aplicación Móvil y/o Banca Digital (Internet)"/>
    <m/>
    <s v="Cajeros y/o sucursales"/>
    <m/>
    <m/>
  </r>
  <r>
    <n v="13351250496"/>
    <n v="13351250496"/>
    <s v="NPS ENE"/>
    <d v="2022-02-22T22:35:06"/>
    <s v="2022_02"/>
    <x v="3"/>
    <n v="2022"/>
    <n v="2022"/>
    <x v="3"/>
    <s v="F"/>
    <x v="2"/>
    <s v="MATRIZ"/>
    <s v="CLIENTE EXTERNO"/>
    <s v="Neutral"/>
    <s v="No"/>
    <m/>
    <m/>
    <m/>
    <m/>
    <m/>
    <m/>
    <m/>
    <m/>
    <m/>
    <m/>
    <s v="Consulta de saldo y/o Estado de cuenta"/>
    <s v="3 Neutral"/>
    <s v="3 Neutral"/>
    <s v="Sí"/>
    <m/>
    <m/>
    <m/>
    <m/>
    <m/>
    <s v="Soporte de la Banca móvil o digital (Internet)"/>
    <m/>
    <m/>
    <m/>
    <s v="3 Neutral"/>
    <s v="4 Satisfecho"/>
    <s v="4 Satisfecho"/>
    <s v="Atención del ejecutivo (s) del banco"/>
    <m/>
    <m/>
    <m/>
    <s v="Cajeros y/o sucursales"/>
    <m/>
    <m/>
  </r>
  <r>
    <n v="13351242256"/>
    <n v="0"/>
    <s v="NPS ENE"/>
    <d v="2022-02-22T22:29:28"/>
    <s v="2022_02"/>
    <x v="3"/>
    <n v="2022"/>
    <n v="2022"/>
    <x v="8"/>
    <s v="G"/>
    <x v="2"/>
    <s v="ZONA CENTRO"/>
    <s v="EMPLEADO BANCO"/>
    <s v="Satisfecho"/>
    <s v="Sí"/>
    <s v="Muy satisfecho"/>
    <s v="Muy satisfecho"/>
    <s v="Muy satisfecho"/>
    <s v="Satisfecho"/>
    <s v="Muy satisfactorio"/>
    <s v="D"/>
    <s v="5.Muy satisfecho"/>
    <s v="5.Muy satisfecho"/>
    <s v="5.Muy satisfecho"/>
    <s v="5.Muy satisfecho"/>
    <s v="Transferencias y/o pagos"/>
    <s v="3 Neutral"/>
    <s v="3 Neutral"/>
    <s v="No"/>
    <m/>
    <m/>
    <m/>
    <m/>
    <m/>
    <m/>
    <m/>
    <m/>
    <m/>
    <m/>
    <m/>
    <m/>
    <m/>
    <m/>
    <m/>
    <m/>
    <m/>
    <s v="Uso de mis servicios y/o productos"/>
    <m/>
  </r>
  <r>
    <n v="13351235869"/>
    <n v="13351235869"/>
    <s v="NPS ENE"/>
    <d v="2022-02-22T22:24:23"/>
    <s v="2022_02"/>
    <x v="3"/>
    <n v="2022"/>
    <n v="2022"/>
    <x v="5"/>
    <s v="J"/>
    <x v="1"/>
    <s v="MATRIZ"/>
    <s v="CLIENTE EXTERNO"/>
    <s v="Satisfecho"/>
    <s v="No"/>
    <m/>
    <m/>
    <m/>
    <m/>
    <m/>
    <m/>
    <m/>
    <m/>
    <m/>
    <m/>
    <m/>
    <m/>
    <m/>
    <s v="Sí"/>
    <m/>
    <m/>
    <s v="Información sobre mi crédito automotriz"/>
    <m/>
    <m/>
    <m/>
    <m/>
    <m/>
    <m/>
    <s v="4 Satisfecho"/>
    <s v="4 Satisfecho"/>
    <s v="4 Satisfecho"/>
    <s v="Atención del ejecutivo (s) del banco"/>
    <m/>
    <m/>
    <m/>
    <m/>
    <m/>
    <m/>
  </r>
  <r>
    <n v="13351227114"/>
    <n v="0"/>
    <s v="NPS ENE"/>
    <d v="2022-02-22T22:17:48"/>
    <s v="2022_02"/>
    <x v="3"/>
    <n v="2022"/>
    <n v="2022"/>
    <x v="1"/>
    <s v="K"/>
    <x v="1"/>
    <s v="MATRIZ"/>
    <s v="CLIENTE EXTERNO"/>
    <m/>
    <m/>
    <m/>
    <m/>
    <m/>
    <m/>
    <m/>
    <m/>
    <m/>
    <m/>
    <m/>
    <m/>
    <m/>
    <m/>
    <m/>
    <m/>
    <m/>
    <m/>
    <m/>
    <m/>
    <m/>
    <m/>
    <m/>
    <m/>
    <m/>
    <m/>
    <m/>
    <m/>
    <m/>
    <m/>
    <m/>
    <m/>
    <m/>
    <s v="Uso de mis servicios y/o productos"/>
    <m/>
  </r>
  <r>
    <n v="13351224107"/>
    <n v="0"/>
    <s v="NPS ENE"/>
    <d v="2022-02-22T22:15:44"/>
    <s v="2022_02"/>
    <x v="3"/>
    <n v="2022"/>
    <n v="2022"/>
    <x v="7"/>
    <s v="H"/>
    <x v="0"/>
    <s v="MATRIZ"/>
    <s v="CLIENTE EXTERNO"/>
    <s v="Satisfecho"/>
    <s v="No"/>
    <m/>
    <m/>
    <m/>
    <m/>
    <m/>
    <m/>
    <m/>
    <m/>
    <m/>
    <m/>
    <m/>
    <m/>
    <m/>
    <s v="No"/>
    <m/>
    <m/>
    <m/>
    <m/>
    <m/>
    <m/>
    <m/>
    <m/>
    <m/>
    <m/>
    <m/>
    <m/>
    <m/>
    <m/>
    <m/>
    <s v="Producto y/o servicio contratado"/>
    <m/>
    <m/>
    <m/>
  </r>
  <r>
    <n v="13351195773"/>
    <n v="0"/>
    <s v="NPS ENE"/>
    <d v="2022-02-22T21:52:50"/>
    <s v="2022_02"/>
    <x v="3"/>
    <n v="2022"/>
    <n v="2022"/>
    <x v="5"/>
    <s v="J"/>
    <x v="1"/>
    <s v="ZONA CENTRO"/>
    <s v="EMPLEADO GRUPO"/>
    <m/>
    <m/>
    <m/>
    <m/>
    <m/>
    <m/>
    <m/>
    <m/>
    <m/>
    <m/>
    <m/>
    <m/>
    <m/>
    <m/>
    <m/>
    <m/>
    <m/>
    <m/>
    <m/>
    <m/>
    <m/>
    <m/>
    <m/>
    <m/>
    <m/>
    <m/>
    <m/>
    <m/>
    <m/>
    <m/>
    <s v="Experiencia de la Aplicación Móvil y/o Banca Digital (Internet)"/>
    <m/>
    <m/>
    <m/>
    <m/>
  </r>
  <r>
    <n v="13351159892"/>
    <n v="13351159892"/>
    <s v="NPS ENE"/>
    <d v="2022-02-22T21:24:21"/>
    <s v="2022_02"/>
    <x v="3"/>
    <n v="2022"/>
    <n v="2022"/>
    <x v="0"/>
    <s v="I"/>
    <x v="0"/>
    <s v="MIRAMONTES"/>
    <s v="CLIENTE EXTERNO"/>
    <s v="Satisfecho"/>
    <s v="No"/>
    <m/>
    <m/>
    <m/>
    <m/>
    <m/>
    <m/>
    <m/>
    <m/>
    <m/>
    <m/>
    <m/>
    <m/>
    <m/>
    <s v="Sí"/>
    <s v="Información de la cuenta"/>
    <m/>
    <m/>
    <m/>
    <m/>
    <m/>
    <m/>
    <m/>
    <m/>
    <s v="5 Muy satisfecho"/>
    <s v="5 Muy satisfecho"/>
    <s v="4 Satisfecho"/>
    <m/>
    <m/>
    <m/>
    <m/>
    <m/>
    <m/>
    <s v="La gerente Claudia Torres es amable y te resuelve tus dudas y ayuda en todo trámite "/>
  </r>
  <r>
    <n v="13351120370"/>
    <n v="0"/>
    <s v="NPS ENE"/>
    <d v="2022-02-22T20:56:07"/>
    <s v="2022_02"/>
    <x v="3"/>
    <n v="2022"/>
    <n v="2022"/>
    <x v="0"/>
    <s v="I"/>
    <x v="0"/>
    <s v="ZONA CENTRO"/>
    <s v="EMPLEADO GRUPO"/>
    <m/>
    <m/>
    <m/>
    <m/>
    <m/>
    <m/>
    <m/>
    <m/>
    <m/>
    <m/>
    <m/>
    <m/>
    <m/>
    <m/>
    <m/>
    <m/>
    <m/>
    <m/>
    <m/>
    <m/>
    <m/>
    <m/>
    <m/>
    <m/>
    <m/>
    <m/>
    <m/>
    <m/>
    <m/>
    <m/>
    <m/>
    <m/>
    <m/>
    <s v="Uso de mis servicios y/o productos"/>
    <m/>
  </r>
  <r>
    <n v="13351116569"/>
    <n v="0"/>
    <s v="NPS ENE"/>
    <d v="2022-02-22T20:52:24"/>
    <s v="2022_02"/>
    <x v="3"/>
    <n v="2022"/>
    <n v="2022"/>
    <x v="5"/>
    <s v="J"/>
    <x v="1"/>
    <s v="ZONA CENTRO"/>
    <s v="EMPLEADO GRUPO"/>
    <s v="Satisfecho"/>
    <s v="No"/>
    <m/>
    <m/>
    <m/>
    <m/>
    <m/>
    <m/>
    <m/>
    <m/>
    <m/>
    <m/>
    <m/>
    <m/>
    <m/>
    <s v="No"/>
    <m/>
    <m/>
    <m/>
    <m/>
    <m/>
    <m/>
    <m/>
    <m/>
    <m/>
    <m/>
    <m/>
    <m/>
    <m/>
    <m/>
    <m/>
    <m/>
    <m/>
    <m/>
    <s v="Disponibilidad "/>
  </r>
  <r>
    <n v="13351112246"/>
    <n v="0"/>
    <s v="NPS ENE"/>
    <d v="2022-02-22T20:50:43"/>
    <s v="2022_02"/>
    <x v="3"/>
    <n v="2022"/>
    <n v="2022"/>
    <x v="5"/>
    <s v="J"/>
    <x v="1"/>
    <s v="SIN ESPECIFICAR"/>
    <s v="EMPLEADO GRUPO"/>
    <s v="Satisfecho"/>
    <s v="Sí"/>
    <s v="Poco satisfecho"/>
    <s v="Neutral"/>
    <s v="Satisfecho"/>
    <s v="Muy satisfecho"/>
    <s v="Ni bueno ni malo"/>
    <s v="C"/>
    <s v="4.Satisfecho"/>
    <s v="4.Satisfecho"/>
    <s v="4.Satisfecho"/>
    <s v="3.Neutral"/>
    <s v="Transferencias y/o pagos"/>
    <s v="4 Satisfecho"/>
    <s v="4 Satisfecho"/>
    <s v="No"/>
    <m/>
    <m/>
    <m/>
    <m/>
    <m/>
    <m/>
    <m/>
    <m/>
    <m/>
    <m/>
    <m/>
    <m/>
    <m/>
    <m/>
    <m/>
    <s v="Producto y/o servicio contratado"/>
    <m/>
    <m/>
    <s v="Servicio tardado en la sucursal "/>
  </r>
  <r>
    <n v="13351105746"/>
    <n v="0"/>
    <s v="NPS ENE"/>
    <d v="2022-02-22T20:44:31"/>
    <s v="2022_02"/>
    <x v="3"/>
    <n v="2022"/>
    <n v="2022"/>
    <x v="1"/>
    <s v="K"/>
    <x v="1"/>
    <s v="SIN ESPECIFICAR"/>
    <s v="CLIENTE EXTERN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s v="Atención del ejecutivo (s) del banco"/>
    <s v="Experiencia al abrir mi cuenta / crédito / inversión"/>
    <m/>
    <m/>
    <m/>
    <m/>
    <s v="Muy atento el ejecutivo Gustavo González, con mucha paciencia y trato amable."/>
  </r>
  <r>
    <n v="13351056920"/>
    <n v="0"/>
    <s v="NPS ENE"/>
    <d v="2022-02-22T20:12:42"/>
    <s v="2022_02"/>
    <x v="3"/>
    <n v="2022"/>
    <n v="2022"/>
    <x v="7"/>
    <s v="H"/>
    <x v="0"/>
    <s v="PLAZA CENTRAL"/>
    <s v="EMPLEADO BANCO"/>
    <m/>
    <m/>
    <m/>
    <m/>
    <m/>
    <m/>
    <m/>
    <m/>
    <m/>
    <m/>
    <m/>
    <m/>
    <m/>
    <m/>
    <m/>
    <m/>
    <m/>
    <m/>
    <m/>
    <m/>
    <m/>
    <m/>
    <m/>
    <m/>
    <m/>
    <m/>
    <m/>
    <m/>
    <m/>
    <m/>
    <m/>
    <m/>
    <m/>
    <s v="Uso de mis servicios y/o productos"/>
    <m/>
  </r>
  <r>
    <n v="13351018062"/>
    <n v="0"/>
    <s v="NPS ENE"/>
    <d v="2022-02-22T19:47:35"/>
    <s v="2022_02"/>
    <x v="3"/>
    <n v="2022"/>
    <n v="2022"/>
    <x v="3"/>
    <s v="F"/>
    <x v="2"/>
    <s v="ZONA CENTRO"/>
    <s v="CLIENTE EXTERNO"/>
    <s v="Muy satisfecho"/>
    <s v="No"/>
    <m/>
    <m/>
    <m/>
    <m/>
    <m/>
    <m/>
    <m/>
    <m/>
    <m/>
    <m/>
    <s v="Consulta de saldo y/o Estado de cuenta"/>
    <s v="3 Neutral"/>
    <s v="3 Neutral"/>
    <s v="No"/>
    <m/>
    <m/>
    <m/>
    <m/>
    <m/>
    <m/>
    <m/>
    <m/>
    <m/>
    <m/>
    <m/>
    <m/>
    <m/>
    <m/>
    <m/>
    <m/>
    <s v="Cajeros y/o sucursales"/>
    <m/>
    <m/>
  </r>
  <r>
    <n v="13350991442"/>
    <n v="0"/>
    <s v="NPS ENE"/>
    <d v="2022-02-22T19:30:37"/>
    <s v="2022_02"/>
    <x v="3"/>
    <n v="2022"/>
    <n v="2022"/>
    <x v="7"/>
    <s v="H"/>
    <x v="0"/>
    <s v="ZONA CENTRO"/>
    <s v="CLIENTE EXTERNO"/>
    <s v="Satisfecho"/>
    <s v="No"/>
    <m/>
    <m/>
    <m/>
    <m/>
    <m/>
    <m/>
    <m/>
    <m/>
    <m/>
    <m/>
    <s v="Transferencias y/o pagos"/>
    <s v="4 Satisfecho"/>
    <s v="3 Neutral"/>
    <s v="No"/>
    <m/>
    <m/>
    <m/>
    <m/>
    <m/>
    <m/>
    <m/>
    <m/>
    <m/>
    <m/>
    <m/>
    <m/>
    <m/>
    <m/>
    <m/>
    <m/>
    <m/>
    <m/>
    <s v="No hay sucursales en mi localidad"/>
  </r>
  <r>
    <n v="13350994237"/>
    <n v="0"/>
    <s v="NPS ENE"/>
    <d v="2022-02-22T19:26:00"/>
    <s v="2022_02"/>
    <x v="3"/>
    <n v="2022"/>
    <n v="2022"/>
    <x v="1"/>
    <s v="K"/>
    <x v="1"/>
    <s v="ZONA CENTRO"/>
    <s v="EMPLEADO GRUPO"/>
    <m/>
    <m/>
    <m/>
    <m/>
    <m/>
    <m/>
    <m/>
    <m/>
    <m/>
    <m/>
    <m/>
    <m/>
    <m/>
    <m/>
    <m/>
    <m/>
    <m/>
    <m/>
    <m/>
    <m/>
    <m/>
    <m/>
    <m/>
    <m/>
    <m/>
    <m/>
    <m/>
    <m/>
    <m/>
    <m/>
    <m/>
    <s v="Producto y/o servicio contratado"/>
    <m/>
    <m/>
    <m/>
  </r>
  <r>
    <n v="13350957676"/>
    <n v="13350957676"/>
    <s v="NPS ENE"/>
    <d v="2022-02-22T19:11:01"/>
    <s v="2022_02"/>
    <x v="3"/>
    <n v="2022"/>
    <n v="2022"/>
    <x v="1"/>
    <s v="K"/>
    <x v="1"/>
    <s v="ZONA CENTRO"/>
    <s v="EMPLEADO BANCO"/>
    <s v="Muy satisfecho"/>
    <s v="Sí"/>
    <s v="Muy satisfecho"/>
    <s v="Satisfecho"/>
    <s v="Satisfecho"/>
    <s v="Satisfecho"/>
    <s v="Muy satisfactorio"/>
    <s v="D"/>
    <s v="4.Satisfecho"/>
    <s v="4.Satisfecho"/>
    <s v="4.Satisfecho"/>
    <s v="4.Satisfecho"/>
    <s v="Transferencias y/o pagos"/>
    <s v="4 Satisfecho"/>
    <s v="4 Satisfecho"/>
    <s v="Sí"/>
    <m/>
    <s v="Saldo de mi cuenta"/>
    <m/>
    <m/>
    <m/>
    <m/>
    <m/>
    <m/>
    <m/>
    <s v="4 Satisfecho"/>
    <s v="4 Satisfecho"/>
    <s v="4 Satisfecho"/>
    <m/>
    <m/>
    <m/>
    <s v="Producto y/o servicio contratado"/>
    <m/>
    <m/>
    <m/>
  </r>
  <r>
    <n v="13350948212"/>
    <n v="13350948212"/>
    <s v="NPS ENE"/>
    <d v="2022-02-22T19:06:00"/>
    <s v="2022_02"/>
    <x v="3"/>
    <n v="2022"/>
    <n v="2022"/>
    <x v="1"/>
    <s v="K"/>
    <x v="1"/>
    <s v="ZONA CENTRO"/>
    <s v="EMPLEADO GRUPO"/>
    <s v="Muy satisfecho"/>
    <s v="Sí"/>
    <s v="Muy satisfecho"/>
    <s v="Muy satisfecho"/>
    <s v="Muy satisfecho"/>
    <s v="Satisfecho"/>
    <s v="Superior a lo esperado"/>
    <s v="E"/>
    <s v="5.Muy satisfecho"/>
    <s v="5.Muy satisfecho"/>
    <s v="5.Muy satisfecho"/>
    <s v="5.Muy satisfecho"/>
    <s v="Transferencias y/o pagos"/>
    <s v="5 Muy satisfecho"/>
    <s v="4 Satisfecho"/>
    <s v="Sí"/>
    <s v="Información de la cuenta"/>
    <m/>
    <m/>
    <m/>
    <m/>
    <m/>
    <m/>
    <m/>
    <s v="Seguimiento a una queja"/>
    <s v="4 Satisfecho"/>
    <s v="5 Muy satisfecho"/>
    <s v="4 Satisfecho"/>
    <s v="Atención del ejecutivo (s) del banco"/>
    <m/>
    <m/>
    <m/>
    <m/>
    <m/>
    <m/>
  </r>
  <r>
    <n v="13350948502"/>
    <n v="0"/>
    <s v="NPS ENE"/>
    <d v="2022-02-22T19:05:17"/>
    <s v="2022_02"/>
    <x v="3"/>
    <n v="2022"/>
    <n v="2022"/>
    <x v="4"/>
    <s v="A"/>
    <x v="2"/>
    <s v="SIN ESPECIFICAR"/>
    <s v="EMPLEADO BANCO"/>
    <s v="Nada satisfecho"/>
    <s v="Sí"/>
    <m/>
    <m/>
    <m/>
    <m/>
    <m/>
    <m/>
    <m/>
    <m/>
    <m/>
    <m/>
    <m/>
    <m/>
    <m/>
    <m/>
    <m/>
    <m/>
    <m/>
    <m/>
    <m/>
    <m/>
    <m/>
    <m/>
    <m/>
    <m/>
    <m/>
    <m/>
    <m/>
    <s v="Experiencia al abrir mi cuenta / crédito / inversión"/>
    <m/>
    <s v="Producto y/o servicio contratado"/>
    <m/>
    <m/>
    <s v="La TDD nunca sirve"/>
  </r>
  <r>
    <n v="13350932230"/>
    <n v="0"/>
    <s v="NPS ENE"/>
    <d v="2022-02-22T18:55:52"/>
    <s v="2022_02"/>
    <x v="3"/>
    <n v="2022"/>
    <n v="2022"/>
    <x v="1"/>
    <s v="K"/>
    <x v="1"/>
    <s v="ZONA CENTRO"/>
    <s v="EMPLEADO GRUPO"/>
    <s v="Satisfecho"/>
    <s v="Sí"/>
    <s v="Muy satisfecho"/>
    <s v="Muy satisfecho"/>
    <s v="Muy satisfecho"/>
    <s v="Muy satisfecho"/>
    <s v="Muy satisfactorio"/>
    <s v="D"/>
    <s v="5.Muy satisfecho"/>
    <s v="5.Muy satisfecho"/>
    <s v="5.Muy satisfecho"/>
    <s v="5.Muy satisfecho"/>
    <s v="Transferencias y/o pagos"/>
    <s v="4 Satisfecho"/>
    <s v="4 Satisfecho"/>
    <s v="No"/>
    <m/>
    <m/>
    <m/>
    <m/>
    <m/>
    <m/>
    <m/>
    <m/>
    <m/>
    <m/>
    <m/>
    <m/>
    <s v="Atención del ejecutivo (s) del banco"/>
    <m/>
    <s v="Experiencia de la Aplicación Móvil y/o Banca Digital (Internet)"/>
    <m/>
    <m/>
    <m/>
    <m/>
  </r>
  <r>
    <n v="13350912488"/>
    <n v="0"/>
    <s v="NPS ENE"/>
    <d v="2022-02-22T18:43:08"/>
    <s v="2022_02"/>
    <x v="3"/>
    <n v="2022"/>
    <n v="2022"/>
    <x v="5"/>
    <s v="J"/>
    <x v="1"/>
    <s v="LOS CABALLOS"/>
    <s v="CLIENTE EXTERNO"/>
    <m/>
    <m/>
    <m/>
    <m/>
    <m/>
    <m/>
    <m/>
    <m/>
    <m/>
    <m/>
    <m/>
    <m/>
    <m/>
    <m/>
    <m/>
    <m/>
    <m/>
    <m/>
    <m/>
    <m/>
    <m/>
    <m/>
    <m/>
    <m/>
    <m/>
    <m/>
    <m/>
    <m/>
    <s v="Atención del ejecutivo (s) del banco"/>
    <m/>
    <m/>
    <m/>
    <s v="Cajeros y/o sucursales"/>
    <m/>
    <m/>
  </r>
  <r>
    <n v="13350885134"/>
    <n v="0"/>
    <s v="NPS ENE"/>
    <d v="2022-02-22T18:28:22"/>
    <s v="2022_02"/>
    <x v="3"/>
    <n v="2022"/>
    <n v="2022"/>
    <x v="1"/>
    <s v="K"/>
    <x v="1"/>
    <s v="CHALCO"/>
    <s v="CLIENTE EXTERNO"/>
    <m/>
    <m/>
    <m/>
    <m/>
    <m/>
    <m/>
    <m/>
    <m/>
    <m/>
    <m/>
    <m/>
    <m/>
    <m/>
    <m/>
    <m/>
    <m/>
    <m/>
    <m/>
    <m/>
    <m/>
    <m/>
    <m/>
    <m/>
    <m/>
    <m/>
    <m/>
    <m/>
    <m/>
    <s v="Atención del ejecutivo (s) del banco"/>
    <m/>
    <m/>
    <m/>
    <s v="Cajeros y/o sucursales"/>
    <s v="Uso de mis servicios y/o productos"/>
    <m/>
  </r>
  <r>
    <n v="13350880656"/>
    <n v="0"/>
    <s v="NPS ENE"/>
    <d v="2022-02-22T18:26:46"/>
    <s v="2022_02"/>
    <x v="3"/>
    <n v="2022"/>
    <n v="2022"/>
    <x v="1"/>
    <s v="K"/>
    <x v="1"/>
    <s v="SIN ESPECIFICAR"/>
    <s v="CLIENTE EXTERNO"/>
    <s v="Muy satisfecho"/>
    <s v="No"/>
    <m/>
    <m/>
    <m/>
    <m/>
    <m/>
    <m/>
    <m/>
    <m/>
    <m/>
    <m/>
    <m/>
    <m/>
    <m/>
    <s v="No"/>
    <m/>
    <m/>
    <m/>
    <m/>
    <m/>
    <m/>
    <m/>
    <m/>
    <m/>
    <m/>
    <m/>
    <m/>
    <s v="Atención del ejecutivo (s) del banco"/>
    <m/>
    <m/>
    <m/>
    <m/>
    <m/>
    <m/>
  </r>
  <r>
    <n v="13350848763"/>
    <n v="13350848763"/>
    <s v="NPS ENE"/>
    <d v="2022-02-22T18:11:26"/>
    <s v="2022_02"/>
    <x v="3"/>
    <n v="2022"/>
    <n v="2022"/>
    <x v="4"/>
    <s v="A"/>
    <x v="2"/>
    <s v="MATRIZ"/>
    <s v="CLIENTE EXTERNO"/>
    <s v="Nada satisfecho"/>
    <s v="No"/>
    <m/>
    <m/>
    <m/>
    <m/>
    <m/>
    <m/>
    <m/>
    <m/>
    <m/>
    <m/>
    <m/>
    <m/>
    <m/>
    <s v="Sí"/>
    <s v="Información de la cuenta"/>
    <s v="Saldo de mi cuenta"/>
    <m/>
    <m/>
    <m/>
    <m/>
    <m/>
    <m/>
    <m/>
    <s v="1 Nada satisfecho"/>
    <s v="2 Poco satisfecho"/>
    <s v="1 Nada satisfecho"/>
    <s v="Atención del ejecutivo (s) del banco"/>
    <m/>
    <m/>
    <s v="Producto y/o servicio contratado"/>
    <m/>
    <m/>
    <s v="Son muy malos en la mayoría de sus servicios "/>
  </r>
  <r>
    <n v="13350849599"/>
    <n v="0"/>
    <s v="NPS ENE"/>
    <d v="2022-02-22T18:11:49"/>
    <s v="2022_02"/>
    <x v="3"/>
    <n v="2022"/>
    <n v="2022"/>
    <x v="1"/>
    <s v="K"/>
    <x v="1"/>
    <s v="PATRIMONIAL"/>
    <s v="CLIENTE EXTERNO"/>
    <m/>
    <m/>
    <m/>
    <m/>
    <m/>
    <m/>
    <m/>
    <m/>
    <m/>
    <m/>
    <m/>
    <m/>
    <m/>
    <m/>
    <m/>
    <m/>
    <m/>
    <m/>
    <m/>
    <m/>
    <m/>
    <m/>
    <m/>
    <m/>
    <m/>
    <m/>
    <m/>
    <m/>
    <m/>
    <s v="Experiencia al abrir mi cuenta / crédito / inversión"/>
    <m/>
    <m/>
    <m/>
    <m/>
    <m/>
  </r>
  <r>
    <n v="13350808563"/>
    <n v="0"/>
    <s v="NPS ENE"/>
    <d v="2022-02-22T17:52:43"/>
    <s v="2022_02"/>
    <x v="3"/>
    <n v="2022"/>
    <n v="2022"/>
    <x v="5"/>
    <s v="J"/>
    <x v="1"/>
    <s v="MATRIZ"/>
    <s v="CLIENTE EXTERNO"/>
    <s v="Muy satisfecho"/>
    <s v="No"/>
    <m/>
    <m/>
    <m/>
    <m/>
    <m/>
    <m/>
    <m/>
    <m/>
    <m/>
    <m/>
    <m/>
    <m/>
    <m/>
    <s v="No"/>
    <m/>
    <m/>
    <m/>
    <m/>
    <m/>
    <m/>
    <m/>
    <m/>
    <m/>
    <m/>
    <m/>
    <m/>
    <m/>
    <m/>
    <s v="Experiencia de la Aplicación Móvil y/o Banca Digital (Internet)"/>
    <m/>
    <m/>
    <m/>
    <m/>
  </r>
  <r>
    <n v="13350792968"/>
    <n v="0"/>
    <s v="NPS ENE"/>
    <d v="2022-02-22T17:46:12"/>
    <s v="2022_02"/>
    <x v="3"/>
    <n v="2022"/>
    <n v="2022"/>
    <x v="10"/>
    <s v="C"/>
    <x v="2"/>
    <s v="ZONA CENTRO"/>
    <s v="EMPLEADO GRUPO"/>
    <s v="Nada satisfecho"/>
    <s v="No"/>
    <m/>
    <m/>
    <m/>
    <m/>
    <m/>
    <m/>
    <m/>
    <m/>
    <m/>
    <m/>
    <s v="Consulta de saldo y/o Estado de cuenta"/>
    <s v="1 Nada satisfecho"/>
    <s v="1 Nada satisfecho"/>
    <s v="No"/>
    <m/>
    <m/>
    <m/>
    <m/>
    <m/>
    <m/>
    <m/>
    <m/>
    <m/>
    <m/>
    <m/>
    <m/>
    <m/>
    <m/>
    <m/>
    <m/>
    <s v="Cajeros y/o sucursales"/>
    <m/>
    <m/>
  </r>
  <r>
    <n v="13350786560"/>
    <n v="0"/>
    <s v="NPS ENE"/>
    <d v="2022-02-22T17:42:46"/>
    <s v="2022_02"/>
    <x v="3"/>
    <n v="2022"/>
    <n v="2022"/>
    <x v="1"/>
    <s v="K"/>
    <x v="1"/>
    <s v="SIN ESPECIFICAR"/>
    <s v="CLIENTE EXTERNO"/>
    <s v="Muy satisfecho"/>
    <s v="No"/>
    <m/>
    <m/>
    <m/>
    <m/>
    <m/>
    <m/>
    <m/>
    <m/>
    <m/>
    <m/>
    <s v="Consulta de saldo y/o Estado de cuenta"/>
    <s v="5 Muy satisfecho"/>
    <s v="5 Muy satisfecho"/>
    <s v="No"/>
    <m/>
    <m/>
    <m/>
    <m/>
    <m/>
    <m/>
    <m/>
    <m/>
    <m/>
    <m/>
    <m/>
    <m/>
    <m/>
    <m/>
    <m/>
    <m/>
    <m/>
    <s v="Uso de mis servicios y/o productos"/>
    <m/>
  </r>
  <r>
    <n v="13350756961"/>
    <n v="13350756961"/>
    <s v="NPS ENE"/>
    <d v="2022-02-22T17:30:29"/>
    <s v="2022_02"/>
    <x v="3"/>
    <n v="2022"/>
    <n v="2022"/>
    <x v="1"/>
    <s v="K"/>
    <x v="1"/>
    <s v="BENJAMIN FRANKLIN"/>
    <s v="EMPLEADO GRUPO"/>
    <s v="Satisfecho"/>
    <s v="No"/>
    <m/>
    <m/>
    <m/>
    <m/>
    <m/>
    <m/>
    <m/>
    <m/>
    <m/>
    <m/>
    <s v="Transferencias y/o pagos"/>
    <s v="5 Muy satisfecho"/>
    <s v="5 Muy satisfecho"/>
    <s v="Sí"/>
    <m/>
    <s v="Saldo de mi cuenta"/>
    <m/>
    <m/>
    <m/>
    <m/>
    <m/>
    <m/>
    <m/>
    <s v="5 Muy satisfecho"/>
    <s v="5 Muy satisfecho"/>
    <s v="5 Muy satisfecho"/>
    <s v="Atención del ejecutivo (s) del banco"/>
    <m/>
    <m/>
    <m/>
    <m/>
    <m/>
    <m/>
  </r>
  <r>
    <n v="13350762366"/>
    <n v="13350762366"/>
    <s v="NPS ENE"/>
    <d v="2022-02-22T17:31:50"/>
    <s v="2022_02"/>
    <x v="3"/>
    <n v="2022"/>
    <n v="2022"/>
    <x v="1"/>
    <s v="K"/>
    <x v="1"/>
    <s v="MATRIZ"/>
    <s v="CLIENTE EXTERNO"/>
    <s v="Muy satisfecho"/>
    <s v="No"/>
    <m/>
    <m/>
    <m/>
    <m/>
    <m/>
    <m/>
    <m/>
    <m/>
    <m/>
    <m/>
    <m/>
    <m/>
    <m/>
    <s v="Sí"/>
    <m/>
    <m/>
    <s v="Información sobre mi crédito automotriz"/>
    <m/>
    <m/>
    <m/>
    <m/>
    <m/>
    <m/>
    <s v="3 Neutral"/>
    <s v="5 Muy satisfecho"/>
    <s v="5 Muy satisfecho"/>
    <m/>
    <m/>
    <m/>
    <m/>
    <m/>
    <m/>
    <s v="Préstamo Automotriz"/>
  </r>
  <r>
    <n v="13350764062"/>
    <n v="0"/>
    <s v="NPS ENE"/>
    <d v="2022-02-22T17:33:19"/>
    <s v="2022_02"/>
    <x v="3"/>
    <n v="2022"/>
    <n v="2022"/>
    <x v="4"/>
    <s v="A"/>
    <x v="2"/>
    <s v="ZONA CENTRO"/>
    <s v="CLIENTE EXTERNO"/>
    <m/>
    <m/>
    <m/>
    <m/>
    <m/>
    <m/>
    <m/>
    <m/>
    <m/>
    <m/>
    <m/>
    <m/>
    <m/>
    <m/>
    <m/>
    <m/>
    <m/>
    <m/>
    <m/>
    <m/>
    <m/>
    <m/>
    <m/>
    <m/>
    <m/>
    <m/>
    <m/>
    <m/>
    <m/>
    <m/>
    <m/>
    <m/>
    <s v="Cajeros y/o sucursales"/>
    <m/>
    <m/>
  </r>
  <r>
    <n v="13350712182"/>
    <n v="0"/>
    <s v="NPS ENE"/>
    <d v="2022-02-22T17:12:45"/>
    <s v="2022_02"/>
    <x v="3"/>
    <n v="2022"/>
    <n v="2022"/>
    <x v="1"/>
    <s v="K"/>
    <x v="1"/>
    <s v="SIN ESPECIFICAR"/>
    <s v="CLIENTE EXTERNO"/>
    <s v="Muy satisfecho"/>
    <s v="Sí"/>
    <m/>
    <m/>
    <m/>
    <m/>
    <m/>
    <m/>
    <m/>
    <m/>
    <m/>
    <m/>
    <m/>
    <m/>
    <m/>
    <m/>
    <m/>
    <m/>
    <m/>
    <m/>
    <m/>
    <m/>
    <m/>
    <m/>
    <m/>
    <m/>
    <m/>
    <m/>
    <s v="Atención del ejecutivo (s) del banco"/>
    <m/>
    <m/>
    <m/>
    <m/>
    <m/>
    <m/>
  </r>
  <r>
    <n v="13350626262"/>
    <n v="0"/>
    <s v="NPS ENE"/>
    <d v="2022-02-22T16:41:07"/>
    <s v="2022_02"/>
    <x v="3"/>
    <n v="2022"/>
    <n v="2022"/>
    <x v="1"/>
    <s v="K"/>
    <x v="1"/>
    <s v="DIVISION DEL NORTE"/>
    <s v="CLIENTE EXTERNO"/>
    <s v="Muy satisfecho"/>
    <s v="Sí"/>
    <s v="Satisfecho"/>
    <s v="Muy satisfecho"/>
    <s v="Satisfecho"/>
    <s v="Muy satisfecho"/>
    <s v="Muy satisfactorio"/>
    <s v="D"/>
    <s v="5.Muy satisfecho"/>
    <s v="5.Muy satisfecho"/>
    <s v="5.Muy satisfecho"/>
    <s v="5.Muy satisfecho"/>
    <m/>
    <m/>
    <m/>
    <s v="No"/>
    <m/>
    <m/>
    <m/>
    <m/>
    <m/>
    <m/>
    <m/>
    <m/>
    <m/>
    <m/>
    <m/>
    <m/>
    <s v="Atención del ejecutivo (s) del banco"/>
    <m/>
    <m/>
    <m/>
    <m/>
    <m/>
    <m/>
  </r>
  <r>
    <n v="13350569254"/>
    <n v="13350569254"/>
    <s v="NPS ENE"/>
    <d v="2022-02-22T16:19:12"/>
    <s v="2022_02"/>
    <x v="3"/>
    <n v="2022"/>
    <n v="2022"/>
    <x v="1"/>
    <s v="K"/>
    <x v="1"/>
    <s v="MATRIZ"/>
    <s v="CLIENTE EXTERNO"/>
    <s v="Muy satisfecho"/>
    <s v="No"/>
    <m/>
    <m/>
    <m/>
    <m/>
    <m/>
    <m/>
    <m/>
    <m/>
    <m/>
    <m/>
    <m/>
    <m/>
    <m/>
    <s v="Sí"/>
    <m/>
    <m/>
    <s v="Información sobre mi crédito automotriz"/>
    <m/>
    <m/>
    <m/>
    <m/>
    <m/>
    <m/>
    <s v="5 Muy satisfecho"/>
    <s v="5 Muy satisfecho"/>
    <s v="5 Muy satisfecho"/>
    <m/>
    <m/>
    <m/>
    <s v="Producto y/o servicio contratado"/>
    <m/>
    <m/>
    <m/>
  </r>
  <r>
    <n v="13350600903"/>
    <n v="13350600903"/>
    <s v="NPS ENE"/>
    <d v="2022-02-22T16:31:38"/>
    <s v="2022_02"/>
    <x v="3"/>
    <n v="2022"/>
    <n v="2022"/>
    <x v="10"/>
    <s v="C"/>
    <x v="2"/>
    <s v="MATRIZ"/>
    <s v="CLIENTE EXTERNO"/>
    <s v="Poco satisfecho"/>
    <s v="Sí"/>
    <s v="Poco satisfecho"/>
    <s v="Neutral"/>
    <s v="Neutral"/>
    <s v="Neutral"/>
    <s v="Ni bueno ni malo"/>
    <s v="C"/>
    <s v="3.Neutral"/>
    <s v="3.Neutral"/>
    <s v="3.Neutral"/>
    <s v="3.Neutral"/>
    <m/>
    <m/>
    <m/>
    <s v="Sí"/>
    <m/>
    <m/>
    <s v="Información sobre mi crédito automotriz"/>
    <m/>
    <m/>
    <m/>
    <m/>
    <m/>
    <m/>
    <s v="2 Poco satisfecho"/>
    <s v="3 Neutral"/>
    <s v="2 Poco satisfecho"/>
    <m/>
    <m/>
    <s v="Experiencia de la Aplicación Móvil y/o Banca Digital (Internet)"/>
    <m/>
    <s v="Cajeros y/o sucursales"/>
    <m/>
    <m/>
  </r>
  <r>
    <n v="13350548216"/>
    <n v="0"/>
    <s v="NPS ENE"/>
    <d v="2022-02-22T16:11:18"/>
    <s v="2022_02"/>
    <x v="3"/>
    <n v="2022"/>
    <n v="2022"/>
    <x v="5"/>
    <s v="J"/>
    <x v="1"/>
    <s v="ZONA CENTRO"/>
    <s v="CLIENTE EXTERNO"/>
    <s v="Satisfecho"/>
    <s v="Sí"/>
    <s v="Muy satisfecho"/>
    <s v="Muy satisfecho"/>
    <s v="Muy satisfecho"/>
    <s v="Satisfecho"/>
    <s v="Muy satisfactorio"/>
    <s v="D"/>
    <s v="5.Muy satisfecho"/>
    <s v="4.Satisfecho"/>
    <s v="4.Satisfecho"/>
    <s v="4.Satisfecho"/>
    <m/>
    <m/>
    <m/>
    <m/>
    <m/>
    <m/>
    <m/>
    <m/>
    <m/>
    <m/>
    <m/>
    <m/>
    <m/>
    <m/>
    <m/>
    <m/>
    <s v="Atención del ejecutivo (s) del banco"/>
    <m/>
    <m/>
    <m/>
    <m/>
    <m/>
    <m/>
  </r>
  <r>
    <n v="13350565371"/>
    <n v="0"/>
    <s v="NPS ENE"/>
    <d v="2022-02-22T16:18:46"/>
    <s v="2022_02"/>
    <x v="3"/>
    <n v="2022"/>
    <n v="2022"/>
    <x v="1"/>
    <s v="K"/>
    <x v="1"/>
    <s v="ZONA CENTRO"/>
    <s v="CLIENTE EXTERNO"/>
    <s v="Satisfecho"/>
    <s v="No"/>
    <m/>
    <m/>
    <m/>
    <m/>
    <m/>
    <m/>
    <m/>
    <m/>
    <m/>
    <m/>
    <s v="Transferencias y/o pagos"/>
    <s v="4 Satisfecho"/>
    <s v="4 Satisfecho"/>
    <s v="No"/>
    <m/>
    <m/>
    <m/>
    <m/>
    <m/>
    <m/>
    <m/>
    <m/>
    <m/>
    <m/>
    <m/>
    <m/>
    <s v="Atención del ejecutivo (s) del banco"/>
    <m/>
    <m/>
    <s v="Producto y/o servicio contratado"/>
    <m/>
    <m/>
    <m/>
  </r>
  <r>
    <n v="13350546203"/>
    <n v="0"/>
    <s v="NPS ENE"/>
    <d v="2022-02-22T16:10:00"/>
    <s v="2022_02"/>
    <x v="3"/>
    <n v="2022"/>
    <n v="2022"/>
    <x v="1"/>
    <s v="K"/>
    <x v="1"/>
    <s v="DIVISION DEL NORTE"/>
    <s v="CLIENTE EXTERNO"/>
    <s v="Muy satisfecho"/>
    <s v="No"/>
    <m/>
    <m/>
    <m/>
    <m/>
    <m/>
    <m/>
    <m/>
    <m/>
    <m/>
    <m/>
    <m/>
    <m/>
    <m/>
    <s v="No"/>
    <m/>
    <m/>
    <m/>
    <m/>
    <m/>
    <m/>
    <m/>
    <m/>
    <m/>
    <m/>
    <m/>
    <m/>
    <s v="Atención del ejecutivo (s) del banco"/>
    <m/>
    <m/>
    <m/>
    <m/>
    <m/>
    <m/>
  </r>
  <r>
    <n v="13350459571"/>
    <n v="0"/>
    <s v="NPS ENE"/>
    <d v="2022-02-22T15:36:27"/>
    <s v="2022_02"/>
    <x v="3"/>
    <n v="2022"/>
    <n v="2022"/>
    <x v="1"/>
    <s v="K"/>
    <x v="1"/>
    <s v="ZONA CENTRO"/>
    <s v="CLIENTE EXTERNO"/>
    <s v="Muy satisfecho"/>
    <s v="No"/>
    <m/>
    <m/>
    <m/>
    <m/>
    <m/>
    <m/>
    <m/>
    <m/>
    <m/>
    <m/>
    <m/>
    <m/>
    <m/>
    <s v="No"/>
    <m/>
    <m/>
    <m/>
    <m/>
    <m/>
    <m/>
    <m/>
    <m/>
    <m/>
    <m/>
    <m/>
    <m/>
    <m/>
    <s v="Experiencia al abrir mi cuenta / crédito / inversión"/>
    <m/>
    <m/>
    <m/>
    <m/>
    <m/>
  </r>
  <r>
    <n v="13350439867"/>
    <n v="13350439867"/>
    <s v="NPS ENE"/>
    <d v="2022-02-22T15:27:43"/>
    <s v="2022_02"/>
    <x v="3"/>
    <n v="2022"/>
    <n v="2022"/>
    <x v="5"/>
    <s v="J"/>
    <x v="1"/>
    <s v="MATRIZ"/>
    <s v="CLIENTE EXTERNO"/>
    <s v="Satisfecho"/>
    <s v="No"/>
    <m/>
    <m/>
    <m/>
    <m/>
    <m/>
    <m/>
    <m/>
    <m/>
    <m/>
    <m/>
    <s v="Transferencias y/o pagos"/>
    <s v="4 Satisfecho"/>
    <s v="4 Satisfecho"/>
    <s v="Sí"/>
    <m/>
    <m/>
    <m/>
    <m/>
    <s v="Cita para entrega de factura de mi crédito automotríz"/>
    <m/>
    <m/>
    <m/>
    <m/>
    <s v="4 Satisfecho"/>
    <s v="4 Satisfecho"/>
    <s v="4 Satisfecho"/>
    <m/>
    <m/>
    <m/>
    <m/>
    <m/>
    <m/>
    <s v="ADQUISICION DE AUTOMOVIL"/>
  </r>
  <r>
    <n v="13350383321"/>
    <n v="0"/>
    <s v="NPS ENE"/>
    <d v="2022-02-22T15:06:27"/>
    <s v="2022_02"/>
    <x v="3"/>
    <n v="2022"/>
    <n v="2022"/>
    <x v="8"/>
    <s v="G"/>
    <x v="2"/>
    <s v="ZONA CENTRO"/>
    <s v="CLIENTE EXTERNO"/>
    <s v="Neutral"/>
    <s v="Sí"/>
    <s v="Neutral"/>
    <s v="Neutral"/>
    <s v="Satisfecho"/>
    <s v="Poco satisfecho"/>
    <s v="Muy satisfactorio"/>
    <s v="D"/>
    <s v="3.Neutral"/>
    <s v="2.Poco satisfecho"/>
    <s v="2.Poco satisfecho"/>
    <s v="3.Neutral"/>
    <s v="Transferencias y/o pagos"/>
    <s v="4 Satisfecho"/>
    <s v="3 Neutral"/>
    <s v="No"/>
    <m/>
    <m/>
    <m/>
    <m/>
    <m/>
    <m/>
    <m/>
    <m/>
    <m/>
    <m/>
    <m/>
    <m/>
    <s v="Atención del ejecutivo (s) del banco"/>
    <m/>
    <m/>
    <m/>
    <s v="Cajeros y/o sucursales"/>
    <s v="Uso de mis servicios y/o productos"/>
    <m/>
  </r>
  <r>
    <n v="13350402677"/>
    <n v="13350402677"/>
    <s v="NPS ENE"/>
    <d v="2022-02-22T15:14:06"/>
    <s v="2022_02"/>
    <x v="3"/>
    <n v="2022"/>
    <n v="2022"/>
    <x v="1"/>
    <s v="K"/>
    <x v="1"/>
    <s v="DIVISION DEL NORTE"/>
    <s v="CLIENTE EXTERNO"/>
    <s v="Muy satisfecho"/>
    <s v="No"/>
    <m/>
    <m/>
    <m/>
    <m/>
    <m/>
    <m/>
    <m/>
    <m/>
    <m/>
    <m/>
    <m/>
    <m/>
    <m/>
    <s v="Sí"/>
    <s v="Información de la cuenta"/>
    <m/>
    <m/>
    <m/>
    <m/>
    <m/>
    <m/>
    <m/>
    <m/>
    <s v="5 Muy satisfecho"/>
    <s v="5 Muy satisfecho"/>
    <s v="5 Muy satisfecho"/>
    <s v="Atención del ejecutivo (s) del banco"/>
    <m/>
    <m/>
    <m/>
    <m/>
    <m/>
    <m/>
  </r>
  <r>
    <n v="13350333680"/>
    <n v="13350333680"/>
    <s v="NPS ENE"/>
    <d v="2022-02-22T14:46:22"/>
    <s v="2022_02"/>
    <x v="3"/>
    <n v="2022"/>
    <n v="2022"/>
    <x v="7"/>
    <s v="H"/>
    <x v="0"/>
    <s v="ZONA CENTRO"/>
    <s v="CLIENTE EXTERNO"/>
    <s v="Poco satisfecho"/>
    <s v="Sí"/>
    <s v="Satisfecho"/>
    <s v="Satisfecho"/>
    <s v="Satisfecho"/>
    <s v="Satisfecho"/>
    <s v="Muy satisfactorio"/>
    <s v="D"/>
    <s v="4.Satisfecho"/>
    <s v="4.Satisfecho"/>
    <s v="4.Satisfecho"/>
    <s v="4.Satisfecho"/>
    <m/>
    <m/>
    <m/>
    <s v="Sí"/>
    <m/>
    <s v="Saldo de mi cuenta"/>
    <m/>
    <m/>
    <m/>
    <m/>
    <m/>
    <m/>
    <m/>
    <s v="4 Satisfecho"/>
    <s v="4 Satisfecho"/>
    <s v="4 Satisfecho"/>
    <m/>
    <m/>
    <m/>
    <m/>
    <m/>
    <m/>
    <s v="bajos intereses en inversiones"/>
  </r>
  <r>
    <n v="13350329487"/>
    <n v="13350329487"/>
    <s v="NPS ENE"/>
    <d v="2022-02-22T14:44:28"/>
    <s v="2022_02"/>
    <x v="3"/>
    <n v="2022"/>
    <n v="2022"/>
    <x v="1"/>
    <s v="K"/>
    <x v="1"/>
    <s v="SIN ESPECIFICAR"/>
    <s v="EMPLEADO GRUPO"/>
    <s v="Muy satisfecho"/>
    <s v="No"/>
    <m/>
    <m/>
    <m/>
    <m/>
    <m/>
    <m/>
    <m/>
    <m/>
    <m/>
    <m/>
    <s v="Consulta de saldo y/o Estado de cuenta"/>
    <s v="5 Muy satisfecho"/>
    <s v="4 Satisfecho"/>
    <s v="Sí"/>
    <m/>
    <m/>
    <m/>
    <m/>
    <m/>
    <m/>
    <m/>
    <m/>
    <m/>
    <m/>
    <m/>
    <m/>
    <m/>
    <m/>
    <m/>
    <s v="Producto y/o servicio contratado"/>
    <m/>
    <m/>
    <m/>
  </r>
  <r>
    <n v="13350272091"/>
    <n v="0"/>
    <s v="NPS ENE"/>
    <d v="2022-02-22T14:21:26"/>
    <s v="2022_02"/>
    <x v="3"/>
    <n v="2022"/>
    <n v="2022"/>
    <x v="1"/>
    <s v="K"/>
    <x v="1"/>
    <s v="SIN ESPECIFICAR"/>
    <s v="EMPLEADO BANCO"/>
    <s v="Muy satisfecho"/>
    <s v="Sí"/>
    <s v="Muy satisfecho"/>
    <s v="Muy satisfecho"/>
    <s v="Muy satisfecho"/>
    <s v="Muy satisfecho"/>
    <s v="Muy satisfactorio"/>
    <s v="D"/>
    <s v="5.Muy satisfecho"/>
    <s v="5.Muy satisfecho"/>
    <s v="5.Muy satisfecho"/>
    <s v="5.Muy satisfecho"/>
    <s v="Transferencias y/o pagos"/>
    <s v="5 Muy satisfecho"/>
    <s v="5 Muy satisfecho"/>
    <s v="No"/>
    <m/>
    <m/>
    <m/>
    <m/>
    <m/>
    <m/>
    <m/>
    <m/>
    <m/>
    <m/>
    <m/>
    <m/>
    <s v="Atención del ejecutivo (s) del banco"/>
    <s v="Experiencia al abrir mi cuenta / crédito / inversión"/>
    <s v="Experiencia de la Aplicación Móvil y/o Banca Digital (Internet)"/>
    <s v="Producto y/o servicio contratado"/>
    <s v="Cajeros y/o sucursales"/>
    <m/>
    <m/>
  </r>
  <r>
    <n v="13350332395"/>
    <n v="13350332395"/>
    <s v="NPS ENE"/>
    <d v="2022-02-22T14:39:55"/>
    <s v="2022_02"/>
    <x v="3"/>
    <n v="2022"/>
    <n v="2022"/>
    <x v="1"/>
    <s v="K"/>
    <x v="1"/>
    <s v="MATRIZ"/>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Sí"/>
    <m/>
    <m/>
    <m/>
    <m/>
    <m/>
    <s v="Soporte de la Banca móvil o digital (Internet)"/>
    <m/>
    <m/>
    <m/>
    <s v="5 Muy satisfecho"/>
    <s v="5 Muy satisfecho"/>
    <s v="5 Muy satisfecho"/>
    <m/>
    <m/>
    <m/>
    <m/>
    <m/>
    <m/>
    <s v="trabajo en el grupo"/>
  </r>
  <r>
    <n v="13350298339"/>
    <n v="13350298339"/>
    <s v="NPS ENE"/>
    <d v="2022-02-22T14:32:04"/>
    <s v="2022_02"/>
    <x v="3"/>
    <n v="2022"/>
    <n v="2022"/>
    <x v="1"/>
    <s v="K"/>
    <x v="1"/>
    <s v="DIVISION DEL NORTE"/>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Sí"/>
    <m/>
    <m/>
    <m/>
    <m/>
    <m/>
    <s v="Soporte de la Banca móvil o digital (Internet)"/>
    <m/>
    <m/>
    <m/>
    <s v="5 Muy satisfecho"/>
    <s v="5 Muy satisfecho"/>
    <s v="5 Muy satisfecho"/>
    <m/>
    <m/>
    <m/>
    <m/>
    <m/>
    <m/>
    <s v="los pagos spei no tiene costo, otros bancos si los cobran, nunca hay gente en sus sucursales es otra gran ventaja"/>
  </r>
  <r>
    <n v="13350265698"/>
    <n v="0"/>
    <s v="NPS ENE"/>
    <d v="2022-02-22T14:18:48"/>
    <s v="2022_02"/>
    <x v="3"/>
    <n v="2022"/>
    <n v="2022"/>
    <x v="1"/>
    <s v="K"/>
    <x v="1"/>
    <s v="ZONA CENTRO"/>
    <s v="CLIENTE EXTERNO"/>
    <m/>
    <m/>
    <m/>
    <m/>
    <m/>
    <m/>
    <m/>
    <m/>
    <m/>
    <m/>
    <m/>
    <m/>
    <m/>
    <m/>
    <m/>
    <m/>
    <m/>
    <m/>
    <m/>
    <m/>
    <m/>
    <m/>
    <m/>
    <m/>
    <m/>
    <m/>
    <m/>
    <m/>
    <m/>
    <m/>
    <m/>
    <m/>
    <m/>
    <s v="Uso de mis servicios y/o productos"/>
    <m/>
  </r>
  <r>
    <n v="13350220323"/>
    <n v="0"/>
    <s v="NPS ENE"/>
    <d v="2022-02-22T14:00:36"/>
    <s v="2022_02"/>
    <x v="3"/>
    <n v="2022"/>
    <n v="2022"/>
    <x v="5"/>
    <s v="J"/>
    <x v="1"/>
    <s v="ZONA CENTRO"/>
    <s v="EMPLEADO GRUPO"/>
    <s v="Satisfecho"/>
    <s v="No"/>
    <m/>
    <m/>
    <m/>
    <m/>
    <m/>
    <m/>
    <m/>
    <m/>
    <m/>
    <m/>
    <m/>
    <m/>
    <m/>
    <m/>
    <m/>
    <m/>
    <m/>
    <m/>
    <m/>
    <m/>
    <m/>
    <m/>
    <m/>
    <m/>
    <m/>
    <m/>
    <m/>
    <m/>
    <s v="Experiencia de la Aplicación Móvil y/o Banca Digital (Internet)"/>
    <m/>
    <s v="Cajeros y/o sucursales"/>
    <m/>
    <m/>
  </r>
  <r>
    <n v="13350250231"/>
    <n v="0"/>
    <s v="NPS ENE"/>
    <d v="2022-02-22T14:12:30"/>
    <s v="2022_02"/>
    <x v="3"/>
    <n v="2022"/>
    <n v="2022"/>
    <x v="5"/>
    <s v="J"/>
    <x v="1"/>
    <s v="ZONA CENTRO"/>
    <s v="CLIENTE EXTERNO"/>
    <s v="Satisfecho"/>
    <s v="No"/>
    <m/>
    <m/>
    <m/>
    <m/>
    <m/>
    <m/>
    <m/>
    <m/>
    <m/>
    <m/>
    <s v="Transferencias y/o pagos"/>
    <s v="4 Satisfecho"/>
    <s v="4 Satisfecho"/>
    <s v="No"/>
    <m/>
    <m/>
    <m/>
    <m/>
    <m/>
    <m/>
    <m/>
    <m/>
    <m/>
    <m/>
    <m/>
    <m/>
    <s v="Atención del ejecutivo (s) del banco"/>
    <s v="Experiencia al abrir mi cuenta / crédito / inversión"/>
    <s v="Experiencia de la Aplicación Móvil y/o Banca Digital (Internet)"/>
    <m/>
    <m/>
    <m/>
    <m/>
  </r>
  <r>
    <n v="13350227105"/>
    <n v="0"/>
    <s v="NPS ENE"/>
    <d v="2022-02-22T14:03:21"/>
    <s v="2022_02"/>
    <x v="3"/>
    <n v="2022"/>
    <n v="2022"/>
    <x v="1"/>
    <s v="K"/>
    <x v="1"/>
    <s v="ZONA CENTRO"/>
    <s v="CLIENTE EXTERNO"/>
    <m/>
    <m/>
    <m/>
    <m/>
    <m/>
    <m/>
    <m/>
    <m/>
    <m/>
    <m/>
    <m/>
    <m/>
    <m/>
    <m/>
    <m/>
    <m/>
    <m/>
    <m/>
    <m/>
    <m/>
    <m/>
    <m/>
    <m/>
    <m/>
    <m/>
    <m/>
    <m/>
    <m/>
    <m/>
    <m/>
    <s v="Experiencia de la Aplicación Móvil y/o Banca Digital (Internet)"/>
    <m/>
    <m/>
    <m/>
    <m/>
  </r>
  <r>
    <n v="13350210896"/>
    <n v="13350210896"/>
    <s v="NPS ENE"/>
    <d v="2022-02-22T13:57:31"/>
    <s v="2022_02"/>
    <x v="3"/>
    <n v="2022"/>
    <n v="2022"/>
    <x v="0"/>
    <s v="I"/>
    <x v="0"/>
    <s v="ZONA CENTRO"/>
    <s v="CLIENTE EXTERNO"/>
    <s v="Satisfecho"/>
    <s v="No"/>
    <m/>
    <m/>
    <m/>
    <m/>
    <m/>
    <m/>
    <m/>
    <m/>
    <m/>
    <m/>
    <m/>
    <m/>
    <m/>
    <s v="Sí"/>
    <m/>
    <s v="Saldo de mi cuenta"/>
    <m/>
    <m/>
    <m/>
    <m/>
    <m/>
    <m/>
    <m/>
    <s v="4 Satisfecho"/>
    <s v="4 Satisfecho"/>
    <s v="4 Satisfecho"/>
    <s v="Atención del ejecutivo (s) del banco"/>
    <m/>
    <m/>
    <m/>
    <m/>
    <m/>
    <s v="No estoy recibiendo los estados de cuenta "/>
  </r>
  <r>
    <n v="13350209740"/>
    <n v="13350209740"/>
    <s v="NPS ENE"/>
    <d v="2022-02-22T13:57:09"/>
    <s v="2022_02"/>
    <x v="3"/>
    <n v="2022"/>
    <n v="2022"/>
    <x v="1"/>
    <s v="K"/>
    <x v="1"/>
    <s v="MATRIZ"/>
    <s v="CLIENTE EXTERNO"/>
    <s v="Muy satisfecho"/>
    <s v="No"/>
    <m/>
    <m/>
    <m/>
    <m/>
    <m/>
    <m/>
    <m/>
    <m/>
    <m/>
    <m/>
    <m/>
    <m/>
    <m/>
    <s v="Sí"/>
    <m/>
    <s v="Saldo de mi cuenta"/>
    <m/>
    <m/>
    <m/>
    <m/>
    <m/>
    <m/>
    <m/>
    <s v="4 Satisfecho"/>
    <s v="5 Muy satisfecho"/>
    <s v="5 Muy satisfecho"/>
    <m/>
    <m/>
    <m/>
    <s v="Producto y/o servicio contratado"/>
    <m/>
    <m/>
    <m/>
  </r>
  <r>
    <n v="13350198700"/>
    <n v="0"/>
    <s v="NPS ENE"/>
    <d v="2022-02-22T13:51:06"/>
    <s v="2022_02"/>
    <x v="3"/>
    <n v="2022"/>
    <n v="2022"/>
    <x v="0"/>
    <s v="I"/>
    <x v="0"/>
    <s v="ZONA CENTRO"/>
    <s v="CLIENTE EXTERNO"/>
    <m/>
    <m/>
    <m/>
    <m/>
    <m/>
    <m/>
    <m/>
    <m/>
    <m/>
    <m/>
    <m/>
    <m/>
    <m/>
    <m/>
    <m/>
    <m/>
    <m/>
    <m/>
    <m/>
    <m/>
    <m/>
    <m/>
    <m/>
    <m/>
    <m/>
    <m/>
    <m/>
    <m/>
    <m/>
    <s v="Experiencia al abrir mi cuenta / crédito / inversión"/>
    <m/>
    <m/>
    <m/>
    <m/>
    <m/>
  </r>
  <r>
    <n v="13350191983"/>
    <n v="0"/>
    <s v="NPS ENE"/>
    <d v="2022-02-22T13:50:07"/>
    <s v="2022_02"/>
    <x v="3"/>
    <n v="2022"/>
    <n v="2022"/>
    <x v="0"/>
    <s v="I"/>
    <x v="0"/>
    <s v="CIUDAD JARDIN"/>
    <s v="CLIENTE EXTERNO"/>
    <s v="Satisfecho"/>
    <s v="No"/>
    <m/>
    <m/>
    <m/>
    <m/>
    <m/>
    <m/>
    <m/>
    <m/>
    <m/>
    <m/>
    <s v="Transferencias y/o pagos"/>
    <s v="4 Satisfecho"/>
    <s v="3 Neutral"/>
    <s v="No"/>
    <m/>
    <m/>
    <m/>
    <m/>
    <m/>
    <m/>
    <m/>
    <m/>
    <m/>
    <m/>
    <m/>
    <m/>
    <m/>
    <m/>
    <m/>
    <s v="Producto y/o servicio contratado"/>
    <m/>
    <m/>
    <m/>
  </r>
  <r>
    <n v="13350170712"/>
    <n v="0"/>
    <s v="NPS ENE"/>
    <d v="2022-02-22T13:42:10"/>
    <s v="2022_02"/>
    <x v="3"/>
    <n v="2022"/>
    <n v="2022"/>
    <x v="0"/>
    <s v="I"/>
    <x v="0"/>
    <s v="MATRIZ"/>
    <s v="EMPLEADO BANCO"/>
    <s v="Satisfecho"/>
    <s v="Sí"/>
    <s v="Neutral"/>
    <s v="Neutral"/>
    <s v="Muy satisfecho"/>
    <s v="Satisfecho"/>
    <s v="Muy satisfactorio"/>
    <s v="D"/>
    <s v="4.Satisfecho"/>
    <s v="4.Satisfecho"/>
    <s v="4.Satisfecho"/>
    <s v="4.Satisfecho"/>
    <s v="Transferencias y/o pagos"/>
    <s v="4 Satisfecho"/>
    <s v="4 Satisfecho"/>
    <s v="No"/>
    <m/>
    <m/>
    <m/>
    <m/>
    <m/>
    <m/>
    <m/>
    <m/>
    <m/>
    <m/>
    <m/>
    <m/>
    <m/>
    <m/>
    <s v="Experiencia de la Aplicación Móvil y/o Banca Digital (Internet)"/>
    <m/>
    <m/>
    <m/>
    <m/>
  </r>
  <r>
    <n v="13350157288"/>
    <n v="0"/>
    <s v="NPS ENE"/>
    <d v="2022-02-22T13:35:56"/>
    <s v="2022_02"/>
    <x v="3"/>
    <n v="2022"/>
    <n v="2022"/>
    <x v="5"/>
    <s v="J"/>
    <x v="1"/>
    <s v="MATRIZ"/>
    <s v="CLIENTE EXTERNO"/>
    <s v="Satisfecho"/>
    <s v="Sí"/>
    <s v="Satisfecho"/>
    <s v="Satisfecho"/>
    <s v="Satisfecho"/>
    <s v="Satisfecho"/>
    <s v="Muy satisfactorio"/>
    <s v="D"/>
    <s v="4.Satisfecho"/>
    <s v="4.Satisfecho"/>
    <s v="4.Satisfecho"/>
    <s v="4.Satisfecho"/>
    <s v="Transferencias y/o pagos"/>
    <s v="4 Satisfecho"/>
    <s v="4 Satisfecho"/>
    <s v="No"/>
    <m/>
    <m/>
    <m/>
    <m/>
    <m/>
    <m/>
    <m/>
    <m/>
    <m/>
    <m/>
    <m/>
    <m/>
    <m/>
    <m/>
    <m/>
    <m/>
    <m/>
    <m/>
    <s v="mas sucursales y cajeros "/>
  </r>
  <r>
    <n v="13350166749"/>
    <n v="0"/>
    <s v="NPS ENE"/>
    <d v="2022-02-22T13:40:22"/>
    <s v="2022_02"/>
    <x v="3"/>
    <n v="2022"/>
    <n v="2022"/>
    <x v="1"/>
    <s v="K"/>
    <x v="1"/>
    <s v="ZONA CENTRO"/>
    <s v="EMPLEADO GRUPO"/>
    <s v="Satisfecho"/>
    <s v="No"/>
    <m/>
    <m/>
    <m/>
    <m/>
    <m/>
    <m/>
    <m/>
    <m/>
    <m/>
    <m/>
    <s v="Transferencias y/o pagos"/>
    <s v="5 Muy satisfecho"/>
    <s v="5 Muy satisfecho"/>
    <s v="No"/>
    <m/>
    <m/>
    <m/>
    <m/>
    <m/>
    <m/>
    <m/>
    <m/>
    <m/>
    <m/>
    <m/>
    <m/>
    <m/>
    <m/>
    <s v="Experiencia de la Aplicación Móvil y/o Banca Digital (Internet)"/>
    <m/>
    <m/>
    <m/>
    <m/>
  </r>
  <r>
    <n v="13350158513"/>
    <n v="13350158513"/>
    <s v="NPS ENE"/>
    <d v="2022-02-22T13:36:43"/>
    <s v="2022_02"/>
    <x v="3"/>
    <n v="2022"/>
    <n v="2022"/>
    <x v="5"/>
    <s v="J"/>
    <x v="1"/>
    <s v="REFORMA"/>
    <s v="CLIENTE EXTERNO"/>
    <s v="Muy satisfecho"/>
    <s v="Sí"/>
    <s v="Muy satisfecho"/>
    <s v="Satisfecho"/>
    <s v="Muy satisfecho"/>
    <s v="Muy satisfecho"/>
    <s v="Muy satisfactorio"/>
    <s v="D"/>
    <s v="4.Satisfecho"/>
    <s v="5.Muy satisfecho"/>
    <s v="4.Satisfecho"/>
    <s v="5.Muy satisfecho"/>
    <m/>
    <m/>
    <m/>
    <s v="Sí"/>
    <s v="Información de la cuenta"/>
    <m/>
    <m/>
    <m/>
    <m/>
    <m/>
    <m/>
    <m/>
    <m/>
    <s v="1 Nada satisfecho"/>
    <s v="4 Satisfecho"/>
    <s v="5 Muy satisfecho"/>
    <m/>
    <m/>
    <m/>
    <m/>
    <m/>
    <m/>
    <s v="Muy buena la atención de mi ejecutivo de cuenta pero van dos veces que lo cambian"/>
  </r>
  <r>
    <n v="13350165834"/>
    <n v="0"/>
    <s v="NPS ENE"/>
    <d v="2022-02-22T13:40:17"/>
    <s v="2022_02"/>
    <x v="3"/>
    <n v="2022"/>
    <n v="2022"/>
    <x v="0"/>
    <s v="I"/>
    <x v="0"/>
    <s v="SIN ESPECIFICAR"/>
    <s v="EMPLEADO GRUPO"/>
    <m/>
    <m/>
    <m/>
    <m/>
    <m/>
    <m/>
    <m/>
    <m/>
    <m/>
    <m/>
    <m/>
    <m/>
    <m/>
    <m/>
    <m/>
    <m/>
    <m/>
    <m/>
    <m/>
    <m/>
    <m/>
    <m/>
    <m/>
    <m/>
    <m/>
    <m/>
    <m/>
    <m/>
    <m/>
    <m/>
    <m/>
    <m/>
    <s v="Cajeros y/o sucursales"/>
    <m/>
    <m/>
  </r>
  <r>
    <n v="13350147935"/>
    <n v="13350147935"/>
    <s v="NPS ENE"/>
    <d v="2022-02-22T13:32:01"/>
    <s v="2022_02"/>
    <x v="3"/>
    <n v="2022"/>
    <n v="2022"/>
    <x v="2"/>
    <s v="D"/>
    <x v="2"/>
    <s v="ZONA CENTRO"/>
    <s v="EMPLEADO GRUPO"/>
    <s v="Poco satisfecho"/>
    <s v="Sí"/>
    <s v="Satisfecho"/>
    <s v="Satisfecho"/>
    <s v="Satisfecho"/>
    <s v="Satisfecho"/>
    <s v="Muy satisfactorio"/>
    <s v="D"/>
    <s v="4.Satisfecho"/>
    <s v="3.Neutral"/>
    <s v="4.Satisfecho"/>
    <s v="4.Satisfecho"/>
    <m/>
    <m/>
    <m/>
    <s v="Sí"/>
    <m/>
    <m/>
    <m/>
    <m/>
    <m/>
    <s v="Soporte de la Banca móvil o digital (Internet)"/>
    <m/>
    <m/>
    <m/>
    <s v="1 Nada satisfecho"/>
    <s v="1 Nada satisfecho"/>
    <s v="1 Nada satisfecho"/>
    <m/>
    <m/>
    <s v="Experiencia de la Aplicación Móvil y/o Banca Digital (Internet)"/>
    <m/>
    <s v="Cajeros y/o sucursales"/>
    <s v="Uso de mis servicios y/o productos"/>
    <s v="No se aceptan en mucho lados , no me pueden hacer trasnferencias  y la atencion via telefónica  es muy mala "/>
  </r>
  <r>
    <n v="13350150320"/>
    <n v="0"/>
    <s v="NPS ENE"/>
    <d v="2022-02-22T13:33:06"/>
    <s v="2022_02"/>
    <x v="3"/>
    <n v="2022"/>
    <n v="2022"/>
    <x v="4"/>
    <s v="A"/>
    <x v="2"/>
    <s v="ZONA CENTRO"/>
    <s v="EMPLEADO GRUPO"/>
    <s v="Poco satisfecho"/>
    <s v="No"/>
    <m/>
    <m/>
    <m/>
    <m/>
    <m/>
    <m/>
    <m/>
    <m/>
    <m/>
    <m/>
    <m/>
    <m/>
    <m/>
    <s v="No"/>
    <m/>
    <m/>
    <m/>
    <m/>
    <m/>
    <m/>
    <m/>
    <m/>
    <m/>
    <m/>
    <m/>
    <m/>
    <s v="Atención del ejecutivo (s) del banco"/>
    <s v="Experiencia al abrir mi cuenta / crédito / inversión"/>
    <m/>
    <m/>
    <s v="Cajeros y/o sucursales"/>
    <m/>
    <m/>
  </r>
  <r>
    <n v="13350131245"/>
    <n v="0"/>
    <s v="NPS ENE"/>
    <d v="2022-02-22T13:26:28"/>
    <s v="2022_02"/>
    <x v="3"/>
    <n v="2022"/>
    <n v="2022"/>
    <x v="0"/>
    <s v="I"/>
    <x v="0"/>
    <s v="SIN ESPECIFICAR"/>
    <s v="CLIENTE EXTERNO"/>
    <s v="Satisfecho"/>
    <s v="Sí"/>
    <s v="Muy satisfecho"/>
    <s v="Muy satisfecho"/>
    <s v="Satisfecho"/>
    <s v="Muy satisfecho"/>
    <s v="Muy satisfactorio"/>
    <s v="D"/>
    <s v="5.Muy satisfecho"/>
    <s v="5.Muy satisfecho"/>
    <s v="5.Muy satisfecho"/>
    <s v="5.Muy satisfecho"/>
    <m/>
    <m/>
    <m/>
    <s v="No"/>
    <m/>
    <m/>
    <m/>
    <m/>
    <m/>
    <m/>
    <m/>
    <m/>
    <m/>
    <m/>
    <m/>
    <m/>
    <m/>
    <m/>
    <m/>
    <s v="Producto y/o servicio contratado"/>
    <m/>
    <m/>
    <m/>
  </r>
  <r>
    <n v="13350092155"/>
    <n v="0"/>
    <s v="NPS ENE"/>
    <d v="2022-02-22T13:11:25"/>
    <s v="2022_02"/>
    <x v="3"/>
    <n v="2022"/>
    <n v="2022"/>
    <x v="5"/>
    <s v="J"/>
    <x v="1"/>
    <s v="MATRIZ"/>
    <s v="CLIENTE EXTERNO"/>
    <s v="Satisfecho"/>
    <s v="No"/>
    <m/>
    <m/>
    <m/>
    <m/>
    <m/>
    <m/>
    <m/>
    <m/>
    <m/>
    <m/>
    <s v="Consulta de saldo y/o Estado de cuenta"/>
    <s v="4 Satisfecho"/>
    <s v="4 Satisfecho"/>
    <s v="No"/>
    <m/>
    <m/>
    <m/>
    <m/>
    <m/>
    <m/>
    <m/>
    <m/>
    <m/>
    <m/>
    <m/>
    <m/>
    <m/>
    <m/>
    <m/>
    <s v="Producto y/o servicio contratado"/>
    <m/>
    <m/>
    <m/>
  </r>
  <r>
    <n v="13350038540"/>
    <n v="13350038540"/>
    <s v="NPS ENE"/>
    <d v="2022-02-22T12:50:00"/>
    <s v="2022_02"/>
    <x v="3"/>
    <n v="2022"/>
    <n v="2022"/>
    <x v="8"/>
    <s v="G"/>
    <x v="2"/>
    <s v="MATRIZ"/>
    <s v="CLIENTE EXTERNO"/>
    <s v="Neutral"/>
    <s v="No"/>
    <m/>
    <m/>
    <m/>
    <m/>
    <m/>
    <m/>
    <m/>
    <m/>
    <m/>
    <m/>
    <s v="Consulta de saldo y/o Estado de cuenta"/>
    <s v="3 Neutral"/>
    <s v="2 Poco satisfecho"/>
    <s v="Sí"/>
    <m/>
    <m/>
    <m/>
    <m/>
    <m/>
    <s v="Soporte de la Banca móvil o digital (Internet)"/>
    <m/>
    <m/>
    <m/>
    <s v="4 Satisfecho"/>
    <s v="3 Neutral"/>
    <s v="2 Poco satisfecho"/>
    <m/>
    <m/>
    <m/>
    <m/>
    <m/>
    <m/>
    <s v="IMPOSIBILIDAD DE ACCESAR A ESTADOS DE CUENTA, NO ESTÁN CARGADOS Y NO SE PUEDE TENER INFORMACION A TRAVES DE BE"/>
  </r>
  <r>
    <n v="13350047304"/>
    <n v="0"/>
    <s v="NPS ENE"/>
    <d v="2022-02-22T12:54:26"/>
    <s v="2022_02"/>
    <x v="3"/>
    <n v="2022"/>
    <n v="2022"/>
    <x v="1"/>
    <s v="K"/>
    <x v="1"/>
    <s v="ZONA CENTRO"/>
    <s v="EMPLEADO GRUPO"/>
    <s v="Muy satisfecho"/>
    <s v="Sí"/>
    <s v="Satisfecho"/>
    <s v="Muy satisfecho"/>
    <s v="Muy satisfecho"/>
    <s v="Muy satisfecho"/>
    <s v="Muy satisfactorio"/>
    <s v="D"/>
    <s v="5.Muy satisfecho"/>
    <s v="5.Muy satisfecho"/>
    <s v="5.Muy satisfecho"/>
    <s v="5.Muy satisfecho"/>
    <s v="Transferencias y/o pagos"/>
    <s v="4 Satisfecho"/>
    <s v="5 Muy satisfecho"/>
    <s v="No"/>
    <m/>
    <m/>
    <m/>
    <m/>
    <m/>
    <m/>
    <m/>
    <m/>
    <m/>
    <m/>
    <m/>
    <m/>
    <s v="Atención del ejecutivo (s) del banco"/>
    <m/>
    <m/>
    <m/>
    <s v="Cajeros y/o sucursales"/>
    <s v="Uso de mis servicios y/o productos"/>
    <m/>
  </r>
  <r>
    <n v="13350040996"/>
    <n v="0"/>
    <s v="NPS ENE"/>
    <d v="2022-02-22T12:51:45"/>
    <s v="2022_02"/>
    <x v="3"/>
    <n v="2022"/>
    <n v="2022"/>
    <x v="0"/>
    <s v="I"/>
    <x v="0"/>
    <s v="ZONA CENTRO"/>
    <s v="CLIENTE EXTERNO"/>
    <s v="Satisfecho"/>
    <s v="Sí"/>
    <s v="Muy satisfecho"/>
    <s v="Muy satisfecho"/>
    <s v="Muy satisfecho"/>
    <s v="Muy satisfecho"/>
    <s v="Muy satisfactorio"/>
    <s v="D"/>
    <s v="5.Muy satisfecho"/>
    <s v="5.Muy satisfecho"/>
    <s v="5.Muy satisfecho"/>
    <s v="5.Muy satisfecho"/>
    <s v="Transferencias y/o pagos"/>
    <s v="5 Muy satisfecho"/>
    <s v="5 Muy satisfecho"/>
    <s v="No"/>
    <m/>
    <m/>
    <m/>
    <m/>
    <m/>
    <m/>
    <m/>
    <m/>
    <m/>
    <m/>
    <m/>
    <m/>
    <m/>
    <m/>
    <m/>
    <m/>
    <s v="Cajeros y/o sucursales"/>
    <m/>
    <m/>
  </r>
  <r>
    <n v="13350029054"/>
    <n v="0"/>
    <s v="NPS ENE"/>
    <d v="2022-02-22T12:44:37"/>
    <s v="2022_02"/>
    <x v="3"/>
    <n v="2022"/>
    <n v="2022"/>
    <x v="1"/>
    <s v="K"/>
    <x v="1"/>
    <s v="MATRIZ"/>
    <s v="CLIENTE EXTERNO"/>
    <s v="Satisfecho"/>
    <s v="Sí"/>
    <s v="Muy satisfecho"/>
    <s v="Muy satisfecho"/>
    <s v="Muy satisfecho"/>
    <s v="Satisfecho"/>
    <s v="Superior a lo esperado"/>
    <s v="E"/>
    <s v="5.Muy satisfecho"/>
    <s v="5.Muy satisfecho"/>
    <s v="5.Muy satisfecho"/>
    <s v="5.Muy satisfecho"/>
    <s v="Transferencias y/o pagos"/>
    <s v="5 Muy satisfecho"/>
    <s v="5 Muy satisfecho"/>
    <s v="No"/>
    <m/>
    <m/>
    <m/>
    <m/>
    <m/>
    <m/>
    <m/>
    <m/>
    <m/>
    <m/>
    <m/>
    <m/>
    <s v="Atención del ejecutivo (s) del banco"/>
    <s v="Experiencia al abrir mi cuenta / crédito / inversión"/>
    <s v="Experiencia de la Aplicación Móvil y/o Banca Digital (Internet)"/>
    <s v="Producto y/o servicio contratado"/>
    <m/>
    <s v="Uso de mis servicios y/o productos"/>
    <s v="Excelente atención del Ejecutivo Adrian de la sucursal Plaza Jardín"/>
  </r>
  <r>
    <n v="13350012605"/>
    <n v="0"/>
    <s v="NPS ENE"/>
    <d v="2022-02-22T12:41:26"/>
    <s v="2022_02"/>
    <x v="3"/>
    <n v="2022"/>
    <n v="2022"/>
    <x v="0"/>
    <s v="I"/>
    <x v="0"/>
    <s v="ZONA CENTRO"/>
    <s v="EMPLEADO GRUPO"/>
    <s v="Satisfecho"/>
    <s v="No"/>
    <m/>
    <m/>
    <m/>
    <m/>
    <m/>
    <m/>
    <m/>
    <m/>
    <m/>
    <m/>
    <s v="Consulta de saldo y/o Estado de cuenta"/>
    <s v="5 Muy satisfecho"/>
    <s v="5 Muy satisfecho"/>
    <s v="No"/>
    <m/>
    <m/>
    <m/>
    <m/>
    <m/>
    <m/>
    <m/>
    <m/>
    <m/>
    <m/>
    <m/>
    <m/>
    <m/>
    <m/>
    <s v="Experiencia de la Aplicación Móvil y/o Banca Digital (Internet)"/>
    <m/>
    <m/>
    <m/>
    <m/>
  </r>
  <r>
    <n v="13349970437"/>
    <n v="13349970437"/>
    <s v="NPS ENE"/>
    <d v="2022-02-22T12:25:56"/>
    <s v="2022_02"/>
    <x v="3"/>
    <n v="2022"/>
    <n v="2022"/>
    <x v="7"/>
    <s v="H"/>
    <x v="0"/>
    <s v="ZONA CENTRO"/>
    <s v="CLIENTE EXTERNO"/>
    <s v="Satisfecho"/>
    <s v="No"/>
    <m/>
    <m/>
    <m/>
    <m/>
    <m/>
    <m/>
    <m/>
    <m/>
    <m/>
    <m/>
    <s v="Transferencias y/o pagos"/>
    <s v="4 Satisfecho"/>
    <s v="4 Satisfecho"/>
    <s v="Sí"/>
    <s v="Información de la cuenta"/>
    <s v="Saldo de mi cuenta"/>
    <s v="Información sobre mi crédito automotriz"/>
    <m/>
    <m/>
    <m/>
    <m/>
    <m/>
    <m/>
    <s v="3 Neutral"/>
    <s v="3 Neutral"/>
    <s v="3 Neutral"/>
    <m/>
    <s v="Experiencia al abrir mi cuenta / crédito / inversión"/>
    <m/>
    <m/>
    <m/>
    <m/>
    <s v="Me gustó que me dieran crédito a pesar de mi edad, que fue el motivo por el que me rechazaban en otros bancos, pero el interés es muy alto."/>
  </r>
  <r>
    <n v="13349951027"/>
    <n v="0"/>
    <s v="NPS ENE"/>
    <d v="2022-02-22T12:18:53"/>
    <s v="2022_02"/>
    <x v="3"/>
    <n v="2022"/>
    <n v="2022"/>
    <x v="1"/>
    <s v="K"/>
    <x v="1"/>
    <s v="PATRIMONIAL"/>
    <s v="CLIENTE EXTERNO"/>
    <s v="Muy satisfecho"/>
    <s v="Sí"/>
    <s v="Satisfecho"/>
    <s v="Satisfecho"/>
    <s v="Satisfecho"/>
    <s v="Satisfecho"/>
    <s v="Muy satisfactorio"/>
    <s v="D"/>
    <s v="4.Satisfecho"/>
    <s v="4.Satisfecho"/>
    <s v="4.Satisfecho"/>
    <s v="5.Muy satisfecho"/>
    <s v="Consulta de saldo y/o Estado de cuenta"/>
    <s v="5 Muy satisfecho"/>
    <s v="5 Muy satisfecho"/>
    <s v="No"/>
    <m/>
    <m/>
    <m/>
    <m/>
    <m/>
    <m/>
    <m/>
    <m/>
    <m/>
    <m/>
    <m/>
    <m/>
    <s v="Atención del ejecutivo (s) del banco"/>
    <s v="Experiencia al abrir mi cuenta / crédito / inversión"/>
    <s v="Experiencia de la Aplicación Móvil y/o Banca Digital (Internet)"/>
    <m/>
    <s v="Cajeros y/o sucursales"/>
    <m/>
    <m/>
  </r>
  <r>
    <n v="13349941824"/>
    <n v="0"/>
    <s v="NPS ENE"/>
    <d v="2022-02-22T12:15:26"/>
    <s v="2022_02"/>
    <x v="3"/>
    <n v="2022"/>
    <n v="2022"/>
    <x v="8"/>
    <s v="G"/>
    <x v="2"/>
    <s v="ZONA CENTRO"/>
    <s v="EMPLEADO GRUPO"/>
    <m/>
    <m/>
    <m/>
    <m/>
    <m/>
    <m/>
    <m/>
    <m/>
    <m/>
    <m/>
    <m/>
    <m/>
    <m/>
    <m/>
    <m/>
    <m/>
    <m/>
    <m/>
    <m/>
    <m/>
    <m/>
    <m/>
    <m/>
    <m/>
    <m/>
    <m/>
    <m/>
    <m/>
    <m/>
    <m/>
    <m/>
    <m/>
    <s v="Cajeros y/o sucursales"/>
    <m/>
    <m/>
  </r>
  <r>
    <n v="13349909234"/>
    <n v="13349909234"/>
    <s v="NPS ENE"/>
    <d v="2022-02-22T12:03:18"/>
    <s v="2022_02"/>
    <x v="3"/>
    <n v="2022"/>
    <n v="2022"/>
    <x v="5"/>
    <s v="J"/>
    <x v="1"/>
    <s v="LOS CABALLOS"/>
    <s v="CLIENTE EXTERNO"/>
    <s v="Satisfecho"/>
    <s v="Sí"/>
    <s v="Satisfecho"/>
    <s v="Satisfecho"/>
    <s v="Muy satisfecho"/>
    <s v="Muy satisfecho"/>
    <s v="Muy satisfactorio"/>
    <s v="D"/>
    <s v="4.Satisfecho"/>
    <s v="4.Satisfecho"/>
    <s v="4.Satisfecho"/>
    <s v="3.Neutral"/>
    <m/>
    <m/>
    <m/>
    <s v="Sí"/>
    <s v="Información de la cuenta"/>
    <m/>
    <m/>
    <m/>
    <m/>
    <m/>
    <m/>
    <m/>
    <m/>
    <s v="4 Satisfecho"/>
    <s v="4 Satisfecho"/>
    <s v="4 Satisfecho"/>
    <m/>
    <m/>
    <m/>
    <m/>
    <m/>
    <s v="Uso de mis servicios y/o productos"/>
    <m/>
  </r>
  <r>
    <n v="13349885611"/>
    <n v="13349885611"/>
    <s v="NPS ENE"/>
    <d v="2022-02-22T11:55:18"/>
    <s v="2022_02"/>
    <x v="3"/>
    <n v="2022"/>
    <n v="2022"/>
    <x v="5"/>
    <s v="J"/>
    <x v="1"/>
    <s v="ZONA CENTRO"/>
    <s v="CLIENTE EXTERNO"/>
    <s v="Satisfecho"/>
    <s v="Sí"/>
    <s v="Satisfecho"/>
    <s v="Satisfecho"/>
    <s v="Neutral"/>
    <s v="Poco satisfecho"/>
    <s v="Superior a lo esperado"/>
    <s v="E"/>
    <s v="5.Muy satisfecho"/>
    <s v="4.Satisfecho"/>
    <s v="5.Muy satisfecho"/>
    <s v="5.Muy satisfecho"/>
    <s v="Consulta de saldo y/o Estado de cuenta"/>
    <s v="5 Muy satisfecho"/>
    <s v="5 Muy satisfecho"/>
    <s v="Sí"/>
    <m/>
    <m/>
    <m/>
    <m/>
    <m/>
    <s v="Soporte de la Banca móvil o digital (Internet)"/>
    <m/>
    <m/>
    <m/>
    <s v="3 Neutral"/>
    <s v="5 Muy satisfecho"/>
    <s v="5 Muy satisfecho"/>
    <m/>
    <m/>
    <m/>
    <m/>
    <s v="Cajeros y/o sucursales"/>
    <m/>
    <s v="POCAS SUCURSALES"/>
  </r>
  <r>
    <n v="13349908041"/>
    <n v="0"/>
    <s v="NPS ENE"/>
    <d v="2022-02-22T12:03:55"/>
    <s v="2022_02"/>
    <x v="3"/>
    <n v="2022"/>
    <n v="2022"/>
    <x v="1"/>
    <s v="K"/>
    <x v="1"/>
    <s v="ZONA CENTRO"/>
    <s v="CLIENTE EXTERNO"/>
    <s v="Muy satisfecho"/>
    <s v="No"/>
    <m/>
    <m/>
    <m/>
    <m/>
    <m/>
    <m/>
    <m/>
    <m/>
    <m/>
    <m/>
    <m/>
    <m/>
    <m/>
    <s v="No"/>
    <m/>
    <m/>
    <m/>
    <m/>
    <m/>
    <m/>
    <m/>
    <m/>
    <m/>
    <m/>
    <m/>
    <m/>
    <s v="Atención del ejecutivo (s) del banco"/>
    <m/>
    <m/>
    <m/>
    <m/>
    <m/>
    <m/>
  </r>
  <r>
    <n v="13349875501"/>
    <n v="0"/>
    <s v="NPS ENE"/>
    <d v="2022-02-22T11:53:21"/>
    <s v="2022_02"/>
    <x v="3"/>
    <n v="2022"/>
    <n v="2022"/>
    <x v="1"/>
    <s v="K"/>
    <x v="1"/>
    <s v="SIN ESPECIFICAR"/>
    <s v="CLIENTE EXTERNO"/>
    <s v="Satisfecho"/>
    <s v="No"/>
    <m/>
    <m/>
    <m/>
    <m/>
    <m/>
    <m/>
    <m/>
    <m/>
    <m/>
    <m/>
    <m/>
    <m/>
    <m/>
    <s v="No"/>
    <m/>
    <m/>
    <m/>
    <m/>
    <m/>
    <m/>
    <m/>
    <m/>
    <m/>
    <m/>
    <m/>
    <m/>
    <m/>
    <m/>
    <m/>
    <m/>
    <m/>
    <s v="Uso de mis servicios y/o productos"/>
    <m/>
  </r>
  <r>
    <n v="13349866310"/>
    <n v="0"/>
    <s v="NPS ENE"/>
    <d v="2022-02-22T11:47:21"/>
    <s v="2022_02"/>
    <x v="3"/>
    <n v="2022"/>
    <n v="2022"/>
    <x v="5"/>
    <s v="J"/>
    <x v="1"/>
    <s v="SIN ESPECIFICAR"/>
    <s v="CLIENTE EXTERNO"/>
    <s v="Satisfecho"/>
    <s v="No"/>
    <m/>
    <m/>
    <m/>
    <m/>
    <m/>
    <m/>
    <m/>
    <m/>
    <m/>
    <m/>
    <m/>
    <m/>
    <m/>
    <s v="No"/>
    <m/>
    <m/>
    <m/>
    <m/>
    <m/>
    <m/>
    <m/>
    <m/>
    <m/>
    <m/>
    <m/>
    <m/>
    <m/>
    <m/>
    <m/>
    <m/>
    <m/>
    <m/>
    <s v="Me gustaría recibir notificaciones sobre mi inversión. Tengo que llamar a mi ejecutivo (que es muy amable y le tengo mucha confianza) para recibir información."/>
  </r>
  <r>
    <n v="13349835187"/>
    <n v="13349835187"/>
    <s v="NPS ENE"/>
    <d v="2022-02-22T11:40:00"/>
    <s v="2022_02"/>
    <x v="3"/>
    <n v="2022"/>
    <n v="2022"/>
    <x v="1"/>
    <s v="K"/>
    <x v="1"/>
    <s v="MATRIZ"/>
    <s v="CLIENTE EXTERNO"/>
    <s v="Muy satisfecho"/>
    <s v="No"/>
    <m/>
    <m/>
    <m/>
    <m/>
    <m/>
    <m/>
    <m/>
    <m/>
    <m/>
    <m/>
    <m/>
    <m/>
    <m/>
    <s v="Sí"/>
    <m/>
    <m/>
    <s v="Información sobre mi crédito automotriz"/>
    <m/>
    <m/>
    <m/>
    <m/>
    <m/>
    <m/>
    <s v="5 Muy satisfecho"/>
    <s v="5 Muy satisfecho"/>
    <s v="5 Muy satisfecho"/>
    <m/>
    <m/>
    <m/>
    <m/>
    <m/>
    <s v="Uso de mis servicios y/o productos"/>
    <m/>
  </r>
  <r>
    <n v="13349825785"/>
    <n v="0"/>
    <s v="NPS ENE"/>
    <d v="2022-02-22T11:36:03"/>
    <s v="2022_02"/>
    <x v="3"/>
    <n v="2022"/>
    <n v="2022"/>
    <x v="5"/>
    <s v="J"/>
    <x v="1"/>
    <s v="MATRIZ"/>
    <s v="CLIENTE EXTERNO"/>
    <s v="Neutral"/>
    <s v="No"/>
    <m/>
    <m/>
    <m/>
    <m/>
    <m/>
    <m/>
    <m/>
    <m/>
    <m/>
    <m/>
    <m/>
    <m/>
    <m/>
    <s v="No"/>
    <m/>
    <m/>
    <m/>
    <m/>
    <m/>
    <m/>
    <m/>
    <m/>
    <m/>
    <m/>
    <m/>
    <m/>
    <s v="Atención del ejecutivo (s) del banco"/>
    <m/>
    <m/>
    <m/>
    <m/>
    <m/>
    <m/>
  </r>
  <r>
    <n v="13349825669"/>
    <n v="0"/>
    <s v="NPS ENE"/>
    <d v="2022-02-22T11:35:55"/>
    <s v="2022_02"/>
    <x v="3"/>
    <n v="2022"/>
    <n v="2022"/>
    <x v="5"/>
    <s v="J"/>
    <x v="1"/>
    <s v="MUNDO IMPERIAL"/>
    <s v="CLIENTE EXTERNO"/>
    <s v="Satisfecho"/>
    <s v="Sí"/>
    <s v="Muy satisfecho"/>
    <s v="Muy satisfecho"/>
    <s v="Muy satisfecho"/>
    <s v="Muy satisfecho"/>
    <s v="Muy satisfactorio"/>
    <s v="D"/>
    <s v="5.Muy satisfecho"/>
    <s v="5.Muy satisfecho"/>
    <s v="5.Muy satisfecho"/>
    <s v="5.Muy satisfecho"/>
    <m/>
    <m/>
    <m/>
    <s v="No"/>
    <m/>
    <m/>
    <m/>
    <m/>
    <m/>
    <m/>
    <m/>
    <m/>
    <m/>
    <m/>
    <m/>
    <m/>
    <m/>
    <m/>
    <m/>
    <m/>
    <m/>
    <m/>
    <s v="Me descuentan constante y no se ni el por qué "/>
  </r>
  <r>
    <n v="13349798435"/>
    <n v="13349798435"/>
    <s v="NPS ENE"/>
    <d v="2022-02-22T11:27:55"/>
    <s v="2022_02"/>
    <x v="3"/>
    <n v="2022"/>
    <n v="2022"/>
    <x v="1"/>
    <s v="K"/>
    <x v="1"/>
    <s v="CIUDAD JARDIN"/>
    <s v="CLIENTE EXTERNO"/>
    <s v="Muy satisfecho"/>
    <s v="Sí"/>
    <s v="Muy satisfecho"/>
    <s v="Muy satisfecho"/>
    <s v="Muy satisfecho"/>
    <s v="Muy satisfecho"/>
    <s v="Superior a lo esperado"/>
    <s v="E"/>
    <s v="5.Muy satisfecho"/>
    <s v="5.Muy satisfecho"/>
    <s v="5.Muy satisfecho"/>
    <s v="4.Satisfecho"/>
    <m/>
    <m/>
    <m/>
    <s v="Sí"/>
    <s v="Información de la cuenta"/>
    <m/>
    <m/>
    <m/>
    <m/>
    <m/>
    <m/>
    <m/>
    <m/>
    <s v="5 Muy satisfecho"/>
    <s v="5 Muy satisfecho"/>
    <s v="5 Muy satisfecho"/>
    <s v="Atención del ejecutivo (s) del banco"/>
    <m/>
    <m/>
    <s v="Producto y/o servicio contratado"/>
    <m/>
    <m/>
    <m/>
  </r>
  <r>
    <n v="13349812005"/>
    <n v="13349812005"/>
    <s v="NPS ENE"/>
    <d v="2022-02-22T11:32:46"/>
    <s v="2022_02"/>
    <x v="3"/>
    <n v="2022"/>
    <n v="2022"/>
    <x v="1"/>
    <s v="K"/>
    <x v="1"/>
    <s v="ZONA CENTRO"/>
    <s v="EMPLEADO GRUP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Sí"/>
    <m/>
    <s v="Saldo de mi cuenta"/>
    <m/>
    <m/>
    <m/>
    <m/>
    <m/>
    <m/>
    <m/>
    <s v="5 Muy satisfecho"/>
    <s v="5 Muy satisfecho"/>
    <s v="5 Muy satisfecho"/>
    <s v="Atención del ejecutivo (s) del banco"/>
    <s v="Experiencia al abrir mi cuenta / crédito / inversión"/>
    <s v="Experiencia de la Aplicación Móvil y/o Banca Digital (Internet)"/>
    <s v="Producto y/o servicio contratado"/>
    <s v="Cajeros y/o sucursales"/>
    <s v="Uso de mis servicios y/o productos"/>
    <m/>
  </r>
  <r>
    <n v="13349810138"/>
    <n v="0"/>
    <s v="NPS ENE"/>
    <d v="2022-02-22T11:32:13"/>
    <s v="2022_02"/>
    <x v="3"/>
    <n v="2022"/>
    <n v="2022"/>
    <x v="1"/>
    <s v="K"/>
    <x v="1"/>
    <s v="ZAPATA"/>
    <s v="CLIENTE EXTERN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s v="Atención del ejecutivo (s) del banco"/>
    <s v="Experiencia al abrir mi cuenta / crédito / inversión"/>
    <m/>
    <m/>
    <m/>
    <m/>
    <m/>
  </r>
  <r>
    <n v="13349801167"/>
    <n v="13349801167"/>
    <s v="NPS ENE"/>
    <d v="2022-02-22T11:29:49"/>
    <s v="2022_02"/>
    <x v="3"/>
    <n v="2022"/>
    <n v="2022"/>
    <x v="5"/>
    <s v="J"/>
    <x v="1"/>
    <s v="MATRIZ"/>
    <s v="CLIENTE EXTERNO"/>
    <s v="Muy satisfecho"/>
    <s v="Sí"/>
    <s v="Muy satisfecho"/>
    <s v="Muy satisfecho"/>
    <s v="Muy satisfecho"/>
    <s v="Muy satisfecho"/>
    <s v="Superior a lo esperado"/>
    <s v="E"/>
    <s v="5.Muy satisfecho"/>
    <s v="5.Muy satisfecho"/>
    <s v="5.Muy satisfecho"/>
    <s v="5.Muy satisfecho"/>
    <m/>
    <m/>
    <m/>
    <s v="Sí"/>
    <s v="Información de la cuenta"/>
    <m/>
    <m/>
    <m/>
    <m/>
    <m/>
    <m/>
    <m/>
    <m/>
    <s v="4 Satisfecho"/>
    <s v="5 Muy satisfecho"/>
    <s v="5 Muy satisfecho"/>
    <s v="Atención del ejecutivo (s) del banco"/>
    <s v="Experiencia al abrir mi cuenta / crédito / inversión"/>
    <m/>
    <m/>
    <m/>
    <m/>
    <m/>
  </r>
  <r>
    <n v="13349790841"/>
    <n v="0"/>
    <s v="NPS ENE"/>
    <d v="2022-02-22T11:26:14"/>
    <s v="2022_02"/>
    <x v="3"/>
    <n v="2022"/>
    <n v="2022"/>
    <x v="7"/>
    <s v="H"/>
    <x v="0"/>
    <s v="SIN ESPECIFICAR"/>
    <s v="CLIENTE EXTERNO"/>
    <s v="Neutral"/>
    <s v="No"/>
    <m/>
    <m/>
    <m/>
    <m/>
    <m/>
    <m/>
    <m/>
    <m/>
    <m/>
    <m/>
    <m/>
    <m/>
    <m/>
    <s v="No"/>
    <m/>
    <m/>
    <m/>
    <m/>
    <m/>
    <m/>
    <m/>
    <m/>
    <m/>
    <m/>
    <m/>
    <m/>
    <m/>
    <m/>
    <s v="Experiencia de la Aplicación Móvil y/o Banca Digital (Internet)"/>
    <m/>
    <m/>
    <m/>
    <m/>
  </r>
  <r>
    <n v="13349783224"/>
    <n v="0"/>
    <s v="NPS ENE"/>
    <d v="2022-02-22T11:23:57"/>
    <s v="2022_02"/>
    <x v="3"/>
    <n v="2022"/>
    <n v="2022"/>
    <x v="1"/>
    <s v="K"/>
    <x v="1"/>
    <s v="ZONA CENTRO"/>
    <s v="CLIENTE EXTERNO"/>
    <s v="Muy satisfecho"/>
    <s v="Sí"/>
    <s v="Muy satisfecho"/>
    <s v="Muy satisfecho"/>
    <s v="Muy satisfecho"/>
    <s v="Neutral"/>
    <s v="Muy satisfactorio"/>
    <s v="D"/>
    <s v="5.Muy satisfecho"/>
    <s v="5.Muy satisfecho"/>
    <s v="5.Muy satisfecho"/>
    <s v="5.Muy satisfecho"/>
    <m/>
    <m/>
    <m/>
    <s v="No"/>
    <m/>
    <m/>
    <m/>
    <m/>
    <m/>
    <m/>
    <m/>
    <m/>
    <m/>
    <m/>
    <m/>
    <m/>
    <m/>
    <m/>
    <m/>
    <m/>
    <s v="Cajeros y/o sucursales"/>
    <m/>
    <m/>
  </r>
  <r>
    <n v="13349762099"/>
    <n v="0"/>
    <s v="NPS ENE"/>
    <d v="2022-02-22T11:17:03"/>
    <s v="2022_02"/>
    <x v="3"/>
    <n v="2022"/>
    <n v="2022"/>
    <x v="1"/>
    <s v="K"/>
    <x v="1"/>
    <s v="ZONA CENTRO"/>
    <s v="EMPLEADO GRUPO"/>
    <s v="Satisfecho"/>
    <s v="No"/>
    <m/>
    <m/>
    <m/>
    <m/>
    <m/>
    <m/>
    <m/>
    <m/>
    <m/>
    <m/>
    <m/>
    <m/>
    <m/>
    <s v="No"/>
    <m/>
    <m/>
    <m/>
    <m/>
    <m/>
    <m/>
    <m/>
    <m/>
    <m/>
    <m/>
    <m/>
    <m/>
    <m/>
    <m/>
    <m/>
    <s v="Producto y/o servicio contratado"/>
    <m/>
    <m/>
    <m/>
  </r>
  <r>
    <n v="13349762016"/>
    <n v="0"/>
    <s v="NPS ENE"/>
    <d v="2022-02-22T11:17:06"/>
    <s v="2022_02"/>
    <x v="3"/>
    <n v="2022"/>
    <n v="2022"/>
    <x v="1"/>
    <s v="K"/>
    <x v="1"/>
    <s v="ZONA CENTRO"/>
    <s v="CLIENTE EXTERNO"/>
    <s v="Muy satisfecho"/>
    <s v="No"/>
    <m/>
    <m/>
    <m/>
    <m/>
    <m/>
    <m/>
    <m/>
    <m/>
    <m/>
    <m/>
    <s v="Transferencias y/o pagos"/>
    <s v="5 Muy satisfecho"/>
    <s v="4 Satisfecho"/>
    <s v="No"/>
    <m/>
    <m/>
    <m/>
    <m/>
    <m/>
    <m/>
    <m/>
    <m/>
    <m/>
    <m/>
    <m/>
    <m/>
    <s v="Atención del ejecutivo (s) del banco"/>
    <m/>
    <m/>
    <m/>
    <m/>
    <m/>
    <m/>
  </r>
  <r>
    <n v="13349744635"/>
    <n v="0"/>
    <s v="NPS ENE"/>
    <d v="2022-02-22T11:11:22"/>
    <s v="2022_02"/>
    <x v="3"/>
    <n v="2022"/>
    <n v="2022"/>
    <x v="10"/>
    <s v="C"/>
    <x v="2"/>
    <s v="ZONA CENTRO"/>
    <s v="CLIENTE EXTERNO"/>
    <s v="Neutral"/>
    <s v="No"/>
    <m/>
    <m/>
    <m/>
    <m/>
    <m/>
    <m/>
    <m/>
    <m/>
    <m/>
    <m/>
    <s v="Consulta de saldo y/o Estado de cuenta"/>
    <s v="5 Muy satisfecho"/>
    <s v="3 Neutral"/>
    <s v="No"/>
    <m/>
    <m/>
    <m/>
    <m/>
    <m/>
    <m/>
    <m/>
    <m/>
    <m/>
    <m/>
    <m/>
    <m/>
    <m/>
    <s v="Experiencia al abrir mi cuenta / crédito / inversión"/>
    <s v="Experiencia de la Aplicación Móvil y/o Banca Digital (Internet)"/>
    <m/>
    <s v="Cajeros y/o sucursales"/>
    <m/>
    <m/>
  </r>
  <r>
    <n v="13349713545"/>
    <n v="13349713545"/>
    <s v="NPS ENE"/>
    <d v="2022-02-22T11:02:42"/>
    <s v="2022_02"/>
    <x v="3"/>
    <n v="2022"/>
    <n v="2022"/>
    <x v="3"/>
    <s v="F"/>
    <x v="2"/>
    <s v="SIN ESPECIFICAR"/>
    <s v="EMPLEADO BANCO"/>
    <s v="Poco satisfecho"/>
    <s v="No"/>
    <m/>
    <m/>
    <m/>
    <m/>
    <m/>
    <m/>
    <m/>
    <m/>
    <m/>
    <m/>
    <s v="Transferencias y/o pagos"/>
    <s v="3 Neutral"/>
    <s v="1 Nada satisfecho"/>
    <s v="Sí"/>
    <m/>
    <m/>
    <m/>
    <m/>
    <m/>
    <s v="Soporte de la Banca móvil o digital (Internet)"/>
    <m/>
    <m/>
    <m/>
    <s v="2 Poco satisfecho"/>
    <s v="4 Satisfecho"/>
    <s v="4 Satisfecho"/>
    <m/>
    <m/>
    <m/>
    <s v="Producto y/o servicio contratado"/>
    <s v="Cajeros y/o sucursales"/>
    <s v="Uso de mis servicios y/o productos"/>
    <m/>
  </r>
  <r>
    <n v="13349697449"/>
    <n v="0"/>
    <s v="NPS ENE"/>
    <d v="2022-02-22T10:57:27"/>
    <s v="2022_02"/>
    <x v="3"/>
    <n v="2022"/>
    <n v="2022"/>
    <x v="6"/>
    <s v="B"/>
    <x v="2"/>
    <s v="ZONA CENTRO"/>
    <s v="EMPLEADO GRUPO"/>
    <s v="Poco satisfecho"/>
    <s v="Sí"/>
    <s v="Nada satisfecho"/>
    <s v="Nada satisfecho"/>
    <s v="Satisfecho"/>
    <s v="Neutral"/>
    <s v="Muy malo"/>
    <s v="A"/>
    <s v="1.Nada satisfecho"/>
    <s v="1.Nada satisfecho"/>
    <s v="1.Nada satisfecho"/>
    <s v="1.Nada satisfecho"/>
    <s v="Transferencias y/o pagos"/>
    <s v="4 Satisfecho"/>
    <s v="4 Satisfecho"/>
    <s v="No"/>
    <m/>
    <m/>
    <m/>
    <m/>
    <m/>
    <m/>
    <m/>
    <m/>
    <m/>
    <m/>
    <m/>
    <m/>
    <s v="Atención del ejecutivo (s) del banco"/>
    <m/>
    <m/>
    <m/>
    <s v="Cajeros y/o sucursales"/>
    <m/>
    <m/>
  </r>
  <r>
    <n v="13349680992"/>
    <n v="0"/>
    <s v="NPS ENE"/>
    <d v="2022-02-22T10:51:04"/>
    <s v="2022_02"/>
    <x v="3"/>
    <n v="2022"/>
    <n v="2022"/>
    <x v="5"/>
    <s v="J"/>
    <x v="1"/>
    <s v="MATRIZ"/>
    <s v="CLIENTE EXTERNO"/>
    <s v="Satisfecho"/>
    <s v="No"/>
    <m/>
    <m/>
    <m/>
    <m/>
    <m/>
    <m/>
    <m/>
    <m/>
    <m/>
    <m/>
    <s v="Consulta de saldo y/o Estado de cuenta"/>
    <s v="4 Satisfecho"/>
    <s v="4 Satisfecho"/>
    <s v="No"/>
    <m/>
    <m/>
    <m/>
    <m/>
    <m/>
    <m/>
    <m/>
    <m/>
    <m/>
    <m/>
    <m/>
    <m/>
    <m/>
    <m/>
    <s v="Experiencia de la Aplicación Móvil y/o Banca Digital (Internet)"/>
    <m/>
    <m/>
    <m/>
    <m/>
  </r>
  <r>
    <n v="13349683675"/>
    <n v="13349683675"/>
    <s v="NPS ENE"/>
    <d v="2022-02-22T10:52:30"/>
    <s v="2022_02"/>
    <x v="3"/>
    <n v="2022"/>
    <n v="2022"/>
    <x v="10"/>
    <s v="C"/>
    <x v="2"/>
    <s v="MATRIZ"/>
    <s v="CLIENTE EXTERNO"/>
    <s v="Poco satisfecho"/>
    <s v="No"/>
    <m/>
    <m/>
    <m/>
    <m/>
    <m/>
    <m/>
    <m/>
    <m/>
    <m/>
    <m/>
    <m/>
    <m/>
    <m/>
    <s v="Sí"/>
    <m/>
    <m/>
    <m/>
    <m/>
    <m/>
    <m/>
    <m/>
    <m/>
    <m/>
    <m/>
    <m/>
    <m/>
    <m/>
    <s v="Experiencia al abrir mi cuenta / crédito / inversión"/>
    <m/>
    <m/>
    <m/>
    <m/>
    <m/>
  </r>
  <r>
    <n v="13349674076"/>
    <n v="0"/>
    <s v="NPS ENE"/>
    <d v="2022-02-22T10:49:38"/>
    <s v="2022_02"/>
    <x v="3"/>
    <n v="2022"/>
    <n v="2022"/>
    <x v="1"/>
    <s v="K"/>
    <x v="1"/>
    <s v="FELIX CUEVAS"/>
    <s v="CLIENTE EXTERNO"/>
    <s v="Satisfecho"/>
    <s v="No"/>
    <m/>
    <m/>
    <m/>
    <m/>
    <m/>
    <m/>
    <m/>
    <m/>
    <m/>
    <m/>
    <m/>
    <m/>
    <m/>
    <s v="No"/>
    <m/>
    <m/>
    <m/>
    <m/>
    <m/>
    <m/>
    <m/>
    <m/>
    <m/>
    <m/>
    <m/>
    <m/>
    <s v="Atención del ejecutivo (s) del banco"/>
    <m/>
    <m/>
    <m/>
    <m/>
    <m/>
    <m/>
  </r>
  <r>
    <n v="13349646083"/>
    <n v="13349646083"/>
    <s v="NPS ENE"/>
    <d v="2022-02-22T10:38:01"/>
    <s v="2022_02"/>
    <x v="3"/>
    <n v="2022"/>
    <n v="2022"/>
    <x v="1"/>
    <s v="K"/>
    <x v="1"/>
    <s v="ZONA CENTRO"/>
    <s v="EMPLEADO BANCO"/>
    <s v="Satisfecho"/>
    <s v="Sí"/>
    <s v="Satisfecho"/>
    <s v="Muy satisfecho"/>
    <s v="Satisfecho"/>
    <s v="Satisfecho"/>
    <s v="Muy satisfactorio"/>
    <s v="D"/>
    <s v="5.Muy satisfecho"/>
    <s v="4.Satisfecho"/>
    <s v="4.Satisfecho"/>
    <s v="4.Satisfecho"/>
    <s v="Transferencias y/o pagos"/>
    <s v="4 Satisfecho"/>
    <s v="4 Satisfecho"/>
    <s v="Sí"/>
    <m/>
    <m/>
    <m/>
    <m/>
    <m/>
    <s v="Soporte de la Banca móvil o digital (Internet)"/>
    <m/>
    <m/>
    <m/>
    <s v="3 Neutral"/>
    <s v="4 Satisfecho"/>
    <s v="4 Satisfecho"/>
    <m/>
    <m/>
    <s v="Experiencia de la Aplicación Móvil y/o Banca Digital (Internet)"/>
    <m/>
    <m/>
    <m/>
    <m/>
  </r>
  <r>
    <n v="13349641125"/>
    <n v="0"/>
    <s v="NPS ENE"/>
    <d v="2022-02-22T10:38:51"/>
    <s v="2022_02"/>
    <x v="3"/>
    <n v="2022"/>
    <n v="2022"/>
    <x v="1"/>
    <s v="K"/>
    <x v="1"/>
    <s v="MATRIZ"/>
    <s v="EMPLEADO GRUPO"/>
    <s v="Muy satisfecho"/>
    <s v="Sí"/>
    <s v="Muy satisfecho"/>
    <s v="Muy satisfecho"/>
    <s v="Muy satisfecho"/>
    <s v="Muy satisfecho"/>
    <s v="Muy satisfactorio"/>
    <s v="D"/>
    <s v="5.Muy satisfecho"/>
    <s v="5.Muy satisfecho"/>
    <s v="5.Muy satisfecho"/>
    <s v="5.Muy satisfecho"/>
    <s v="Transferencias y/o pagos"/>
    <s v="5 Muy satisfecho"/>
    <s v="5 Muy satisfecho"/>
    <s v="No"/>
    <m/>
    <m/>
    <m/>
    <m/>
    <m/>
    <m/>
    <m/>
    <m/>
    <m/>
    <m/>
    <m/>
    <m/>
    <s v="Atención del ejecutivo (s) del banco"/>
    <m/>
    <s v="Experiencia de la Aplicación Móvil y/o Banca Digital (Internet)"/>
    <m/>
    <m/>
    <m/>
    <m/>
  </r>
  <r>
    <n v="13349654600"/>
    <n v="0"/>
    <s v="NPS ENE"/>
    <d v="2022-02-22T10:41:59"/>
    <s v="2022_02"/>
    <x v="3"/>
    <n v="2022"/>
    <n v="2022"/>
    <x v="3"/>
    <s v="F"/>
    <x v="2"/>
    <s v="LOS CABALLOS"/>
    <s v="CLIENTE EXTERNO"/>
    <m/>
    <m/>
    <m/>
    <m/>
    <m/>
    <m/>
    <m/>
    <m/>
    <m/>
    <m/>
    <m/>
    <m/>
    <m/>
    <m/>
    <m/>
    <m/>
    <m/>
    <m/>
    <m/>
    <m/>
    <m/>
    <m/>
    <m/>
    <m/>
    <m/>
    <m/>
    <m/>
    <m/>
    <m/>
    <m/>
    <m/>
    <s v="Producto y/o servicio contratado"/>
    <m/>
    <m/>
    <s v="Muy bajos los intereses que ofrecen."/>
  </r>
  <r>
    <n v="13349632999"/>
    <n v="13349632999"/>
    <s v="NPS ENE"/>
    <d v="2022-02-22T10:17:20"/>
    <s v="2022_02"/>
    <x v="3"/>
    <n v="2022"/>
    <n v="2022"/>
    <x v="1"/>
    <s v="K"/>
    <x v="1"/>
    <s v="ZONA CENTRO"/>
    <s v="EMPLEADO GRUP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Sí"/>
    <m/>
    <s v="Saldo de mi cuenta"/>
    <m/>
    <m/>
    <m/>
    <m/>
    <m/>
    <m/>
    <m/>
    <s v="5 Muy satisfecho"/>
    <s v="5 Muy satisfecho"/>
    <s v="5 Muy satisfecho"/>
    <s v="Atención del ejecutivo (s) del banco"/>
    <m/>
    <m/>
    <m/>
    <m/>
    <m/>
    <m/>
  </r>
  <r>
    <n v="13349633091"/>
    <n v="0"/>
    <s v="NPS ENE"/>
    <d v="2022-02-22T10:36:22"/>
    <s v="2022_02"/>
    <x v="3"/>
    <n v="2022"/>
    <n v="2022"/>
    <x v="0"/>
    <s v="I"/>
    <x v="0"/>
    <s v="ZONA CENTRO"/>
    <s v="EMPLEADO BANCO"/>
    <s v="Neutral"/>
    <s v="No"/>
    <m/>
    <m/>
    <m/>
    <m/>
    <m/>
    <m/>
    <m/>
    <m/>
    <m/>
    <m/>
    <s v="Consulta de saldo y/o Estado de cuenta"/>
    <s v="4 Satisfecho"/>
    <s v="4 Satisfecho"/>
    <s v="No"/>
    <m/>
    <m/>
    <m/>
    <m/>
    <m/>
    <m/>
    <m/>
    <m/>
    <m/>
    <m/>
    <m/>
    <m/>
    <m/>
    <m/>
    <s v="Experiencia de la Aplicación Móvil y/o Banca Digital (Internet)"/>
    <m/>
    <m/>
    <m/>
    <m/>
  </r>
  <r>
    <n v="13349636607"/>
    <n v="13349636607"/>
    <s v="NPS ENE"/>
    <d v="2022-02-22T10:37:41"/>
    <s v="2022_02"/>
    <x v="3"/>
    <n v="2022"/>
    <n v="2022"/>
    <x v="6"/>
    <s v="B"/>
    <x v="2"/>
    <s v="MATRIZ"/>
    <s v="CLIENTE EXTERNO"/>
    <s v="Nada satisfecho"/>
    <s v="No"/>
    <m/>
    <m/>
    <m/>
    <m/>
    <m/>
    <m/>
    <m/>
    <m/>
    <m/>
    <m/>
    <m/>
    <m/>
    <m/>
    <s v="Sí"/>
    <m/>
    <m/>
    <s v="Información sobre mi crédito automotriz"/>
    <m/>
    <m/>
    <m/>
    <m/>
    <m/>
    <m/>
    <s v="2 Poco satisfecho"/>
    <s v="1 Nada satisfecho"/>
    <s v="1 Nada satisfecho"/>
    <m/>
    <m/>
    <m/>
    <s v="Producto y/o servicio contratado"/>
    <m/>
    <m/>
    <m/>
  </r>
  <r>
    <n v="13349629271"/>
    <n v="13349629271"/>
    <s v="NPS ENE"/>
    <d v="2022-02-22T10:35:52"/>
    <s v="2022_02"/>
    <x v="3"/>
    <n v="2022"/>
    <n v="2022"/>
    <x v="9"/>
    <s v="E"/>
    <x v="2"/>
    <s v="ZONA CENTRO"/>
    <s v="CLIENTE EXTERNO"/>
    <s v="Neutral"/>
    <s v="No"/>
    <m/>
    <m/>
    <m/>
    <m/>
    <m/>
    <m/>
    <m/>
    <m/>
    <m/>
    <m/>
    <m/>
    <m/>
    <m/>
    <s v="Sí"/>
    <m/>
    <m/>
    <m/>
    <m/>
    <m/>
    <m/>
    <m/>
    <m/>
    <s v="Seguimiento a una queja"/>
    <s v="1 Nada satisfecho"/>
    <s v="1 Nada satisfecho"/>
    <s v="1 Nada satisfecho"/>
    <m/>
    <m/>
    <m/>
    <m/>
    <m/>
    <m/>
    <s v="Pésima atención al cliente"/>
  </r>
  <r>
    <n v="13349600700"/>
    <n v="0"/>
    <s v="NPS ENE"/>
    <d v="2022-02-22T10:26:48"/>
    <s v="2022_02"/>
    <x v="3"/>
    <n v="2022"/>
    <n v="2022"/>
    <x v="5"/>
    <s v="J"/>
    <x v="1"/>
    <s v="MATRIZ"/>
    <s v="CLIENTE EXTERNO"/>
    <s v="Muy satisfecho"/>
    <s v="No"/>
    <m/>
    <m/>
    <m/>
    <m/>
    <m/>
    <m/>
    <m/>
    <m/>
    <m/>
    <m/>
    <s v="Consulta de saldo y/o Estado de cuenta"/>
    <s v="5 Muy satisfecho"/>
    <s v="4 Satisfecho"/>
    <s v="No"/>
    <m/>
    <m/>
    <m/>
    <m/>
    <m/>
    <m/>
    <m/>
    <m/>
    <m/>
    <m/>
    <m/>
    <m/>
    <s v="Atención del ejecutivo (s) del banco"/>
    <m/>
    <s v="Experiencia de la Aplicación Móvil y/o Banca Digital (Internet)"/>
    <m/>
    <m/>
    <m/>
    <m/>
  </r>
  <r>
    <n v="13349586313"/>
    <n v="0"/>
    <s v="NPS ENE"/>
    <d v="2022-02-22T10:21:53"/>
    <s v="2022_02"/>
    <x v="3"/>
    <n v="2022"/>
    <n v="2022"/>
    <x v="0"/>
    <s v="I"/>
    <x v="0"/>
    <s v="FELIX CUEVAS"/>
    <s v="CLIENTE EXTERNO"/>
    <s v="Satisfecho"/>
    <s v="Sí"/>
    <s v="Muy satisfecho"/>
    <s v="Neutral"/>
    <s v="Muy satisfecho"/>
    <s v="Muy satisfecho"/>
    <s v="Superior a lo esperado"/>
    <s v="E"/>
    <s v="5.Muy satisfecho"/>
    <s v="5.Muy satisfecho"/>
    <s v="5.Muy satisfecho"/>
    <s v="5.Muy satisfecho"/>
    <s v="Consulta de saldo y/o Estado de cuenta"/>
    <s v="5 Muy satisfecho"/>
    <s v="4 Satisfecho"/>
    <s v="No"/>
    <m/>
    <m/>
    <m/>
    <m/>
    <m/>
    <m/>
    <m/>
    <m/>
    <m/>
    <m/>
    <m/>
    <m/>
    <m/>
    <m/>
    <m/>
    <m/>
    <s v="Cajeros y/o sucursales"/>
    <m/>
    <m/>
  </r>
  <r>
    <n v="13349562109"/>
    <n v="13349562109"/>
    <s v="NPS ENE"/>
    <d v="2022-02-22T10:14:51"/>
    <s v="2022_02"/>
    <x v="3"/>
    <n v="2022"/>
    <n v="2022"/>
    <x v="8"/>
    <s v="G"/>
    <x v="2"/>
    <s v="ZONA CENTRO"/>
    <s v="EMPLEADO GRUPO"/>
    <s v="Neutral"/>
    <s v="Sí"/>
    <s v="Muy satisfecho"/>
    <s v="Neutral"/>
    <s v="Muy satisfecho"/>
    <s v="Neutral"/>
    <s v="Muy satisfactorio"/>
    <s v="D"/>
    <s v="5.Muy satisfecho"/>
    <s v="5.Muy satisfecho"/>
    <s v="5.Muy satisfecho"/>
    <s v="5.Muy satisfecho"/>
    <s v="Transferencias y/o pagos"/>
    <s v="3 Neutral"/>
    <s v="3 Neutral"/>
    <s v="Sí"/>
    <s v="Información de la cuenta"/>
    <m/>
    <m/>
    <m/>
    <m/>
    <m/>
    <m/>
    <m/>
    <m/>
    <s v="2 Poco satisfecho"/>
    <s v="2 Poco satisfecho"/>
    <s v="1 Nada satisfecho"/>
    <m/>
    <s v="Experiencia al abrir mi cuenta / crédito / inversión"/>
    <s v="Experiencia de la Aplicación Móvil y/o Banca Digital (Internet)"/>
    <m/>
    <m/>
    <m/>
    <m/>
  </r>
  <r>
    <n v="13349554212"/>
    <n v="0"/>
    <s v="NPS ENE"/>
    <d v="2022-02-22T10:11:13"/>
    <s v="2022_02"/>
    <x v="3"/>
    <n v="2022"/>
    <n v="2022"/>
    <x v="8"/>
    <s v="G"/>
    <x v="2"/>
    <s v="ZONA CENTRO"/>
    <s v="EMPLEADO GRUPO"/>
    <s v="Neutral"/>
    <s v="No"/>
    <m/>
    <m/>
    <m/>
    <m/>
    <m/>
    <m/>
    <m/>
    <m/>
    <m/>
    <m/>
    <s v="Transferencias y/o pagos"/>
    <s v="3 Neutral"/>
    <s v="4 Satisfecho"/>
    <s v="No"/>
    <m/>
    <m/>
    <m/>
    <m/>
    <m/>
    <m/>
    <m/>
    <m/>
    <m/>
    <m/>
    <m/>
    <m/>
    <m/>
    <m/>
    <s v="Experiencia de la Aplicación Móvil y/o Banca Digital (Internet)"/>
    <m/>
    <m/>
    <m/>
    <s v="Los montos muy limitados para transferencias, no se puede pagar en línea nada, solo por terminal bancaria."/>
  </r>
  <r>
    <n v="13349594228"/>
    <n v="0"/>
    <s v="NPS ENE"/>
    <d v="2022-02-22T10:24:25"/>
    <s v="2022_02"/>
    <x v="3"/>
    <n v="2022"/>
    <n v="2022"/>
    <x v="8"/>
    <s v="G"/>
    <x v="2"/>
    <s v="DIVISION DEL NORTE"/>
    <s v="EMPLEADO GRUPO"/>
    <m/>
    <m/>
    <m/>
    <m/>
    <m/>
    <m/>
    <m/>
    <m/>
    <m/>
    <m/>
    <m/>
    <m/>
    <m/>
    <m/>
    <m/>
    <m/>
    <m/>
    <m/>
    <m/>
    <m/>
    <m/>
    <m/>
    <m/>
    <m/>
    <m/>
    <m/>
    <m/>
    <m/>
    <m/>
    <m/>
    <m/>
    <m/>
    <s v="Cajeros y/o sucursales"/>
    <m/>
    <m/>
  </r>
  <r>
    <n v="13349584040"/>
    <n v="0"/>
    <s v="NPS ENE"/>
    <d v="2022-02-22T10:20:11"/>
    <s v="2022_02"/>
    <x v="3"/>
    <n v="2022"/>
    <n v="2022"/>
    <x v="7"/>
    <s v="H"/>
    <x v="0"/>
    <s v="CHALCO"/>
    <s v="CLIENTE EXTERNO"/>
    <s v="Neutral"/>
    <s v="No"/>
    <m/>
    <m/>
    <m/>
    <m/>
    <m/>
    <m/>
    <m/>
    <m/>
    <m/>
    <m/>
    <s v="Inversiones"/>
    <s v="3 Neutral"/>
    <s v="1 Nada satisfecho"/>
    <s v="No"/>
    <m/>
    <m/>
    <m/>
    <m/>
    <m/>
    <m/>
    <m/>
    <m/>
    <m/>
    <m/>
    <m/>
    <m/>
    <m/>
    <m/>
    <m/>
    <m/>
    <s v="Cajeros y/o sucursales"/>
    <m/>
    <m/>
  </r>
  <r>
    <n v="13349581745"/>
    <n v="0"/>
    <s v="NPS ENE"/>
    <d v="2022-02-22T10:21:14"/>
    <s v="2022_02"/>
    <x v="3"/>
    <n v="2022"/>
    <n v="2022"/>
    <x v="1"/>
    <s v="K"/>
    <x v="1"/>
    <s v="MIRAMONTES"/>
    <s v="CLIENTE EXTERNO"/>
    <s v="Satisfecho"/>
    <s v="Sí"/>
    <m/>
    <m/>
    <m/>
    <m/>
    <m/>
    <m/>
    <m/>
    <m/>
    <m/>
    <m/>
    <m/>
    <m/>
    <m/>
    <m/>
    <m/>
    <m/>
    <m/>
    <m/>
    <m/>
    <m/>
    <m/>
    <m/>
    <m/>
    <m/>
    <m/>
    <m/>
    <s v="Atención del ejecutivo (s) del banco"/>
    <m/>
    <m/>
    <m/>
    <m/>
    <m/>
    <m/>
  </r>
  <r>
    <n v="13349576990"/>
    <n v="0"/>
    <s v="NPS ENE"/>
    <d v="2022-02-22T10:19:50"/>
    <s v="2022_02"/>
    <x v="3"/>
    <n v="2022"/>
    <n v="2022"/>
    <x v="0"/>
    <s v="I"/>
    <x v="0"/>
    <s v="ZONA CENTRO"/>
    <s v="EMPLEADO GRUPO"/>
    <m/>
    <m/>
    <m/>
    <m/>
    <m/>
    <m/>
    <m/>
    <m/>
    <m/>
    <m/>
    <m/>
    <m/>
    <m/>
    <m/>
    <m/>
    <m/>
    <m/>
    <m/>
    <m/>
    <m/>
    <m/>
    <m/>
    <m/>
    <m/>
    <m/>
    <m/>
    <m/>
    <m/>
    <m/>
    <m/>
    <m/>
    <m/>
    <s v="Cajeros y/o sucursales"/>
    <m/>
    <m/>
  </r>
  <r>
    <n v="13349562199"/>
    <n v="0"/>
    <s v="NPS ENE"/>
    <d v="2022-02-22T10:15:18"/>
    <s v="2022_02"/>
    <x v="3"/>
    <n v="2022"/>
    <n v="2022"/>
    <x v="0"/>
    <s v="I"/>
    <x v="0"/>
    <s v="SIN ESPECIFICAR"/>
    <s v="CLIENTE EXTERNO"/>
    <s v="Satisfecho"/>
    <s v="No"/>
    <m/>
    <m/>
    <m/>
    <m/>
    <m/>
    <m/>
    <m/>
    <m/>
    <m/>
    <m/>
    <m/>
    <m/>
    <m/>
    <s v="No"/>
    <m/>
    <m/>
    <m/>
    <m/>
    <m/>
    <m/>
    <m/>
    <m/>
    <m/>
    <m/>
    <m/>
    <m/>
    <m/>
    <m/>
    <m/>
    <m/>
    <s v="Cajeros y/o sucursales"/>
    <m/>
    <s v="hay muy pocas sucursales"/>
  </r>
  <r>
    <n v="13349493420"/>
    <n v="0"/>
    <s v="NPS ENE"/>
    <d v="2022-02-22T09:54:27"/>
    <s v="2022_02"/>
    <x v="3"/>
    <n v="2022"/>
    <n v="2022"/>
    <x v="5"/>
    <s v="J"/>
    <x v="1"/>
    <s v="SIN ESPECIFICAR"/>
    <s v="EMPLEADO GRUPO"/>
    <s v="Satisfecho"/>
    <s v="Sí"/>
    <s v="Muy satisfecho"/>
    <s v="Muy satisfecho"/>
    <s v="Muy satisfecho"/>
    <s v="Satisfecho"/>
    <s v="Superior a lo esperado"/>
    <s v="E"/>
    <s v="5.Muy satisfecho"/>
    <s v="5.Muy satisfecho"/>
    <s v="5.Muy satisfecho"/>
    <s v="5.Muy satisfecho"/>
    <m/>
    <m/>
    <m/>
    <s v="No"/>
    <m/>
    <m/>
    <m/>
    <m/>
    <m/>
    <m/>
    <m/>
    <m/>
    <m/>
    <m/>
    <m/>
    <m/>
    <s v="Atención del ejecutivo (s) del banco"/>
    <m/>
    <m/>
    <m/>
    <m/>
    <m/>
    <m/>
  </r>
  <r>
    <n v="13349537607"/>
    <n v="0"/>
    <s v="NPS ENE"/>
    <d v="2022-02-22T10:08:27"/>
    <s v="2022_02"/>
    <x v="3"/>
    <n v="2022"/>
    <n v="2022"/>
    <x v="1"/>
    <s v="K"/>
    <x v="1"/>
    <s v="ZONA CENTRO"/>
    <s v="EMPLEADO BANCO"/>
    <s v="Satisfecho"/>
    <s v="Sí"/>
    <s v="Satisfecho"/>
    <s v="Satisfecho"/>
    <s v="Satisfecho"/>
    <s v="Satisfecho"/>
    <s v="Muy satisfactorio"/>
    <s v="D"/>
    <s v="4.Satisfecho"/>
    <s v="4.Satisfecho"/>
    <s v="4.Satisfecho"/>
    <s v="4.Satisfecho"/>
    <s v="Consulta de saldo y/o Estado de cuenta"/>
    <s v="4 Satisfecho"/>
    <s v="4 Satisfecho"/>
    <s v="No"/>
    <m/>
    <m/>
    <m/>
    <m/>
    <m/>
    <m/>
    <m/>
    <m/>
    <m/>
    <m/>
    <m/>
    <m/>
    <m/>
    <m/>
    <m/>
    <m/>
    <s v="Cajeros y/o sucursales"/>
    <m/>
    <m/>
  </r>
  <r>
    <n v="13349537690"/>
    <n v="0"/>
    <s v="NPS ENE"/>
    <d v="2022-02-22T10:08:23"/>
    <s v="2022_02"/>
    <x v="3"/>
    <n v="2022"/>
    <n v="2022"/>
    <x v="1"/>
    <s v="K"/>
    <x v="1"/>
    <s v="SIN ESPECIFICAR"/>
    <s v="EMPLEADO BANCO"/>
    <m/>
    <m/>
    <m/>
    <m/>
    <m/>
    <m/>
    <m/>
    <m/>
    <m/>
    <m/>
    <m/>
    <m/>
    <m/>
    <m/>
    <m/>
    <m/>
    <m/>
    <m/>
    <m/>
    <m/>
    <m/>
    <m/>
    <m/>
    <m/>
    <m/>
    <m/>
    <m/>
    <m/>
    <s v="Atención del ejecutivo (s) del banco"/>
    <m/>
    <m/>
    <m/>
    <m/>
    <m/>
    <m/>
  </r>
  <r>
    <n v="13349495664"/>
    <n v="13349495664"/>
    <s v="NPS ENE"/>
    <d v="2022-02-22T09:55:18"/>
    <s v="2022_02"/>
    <x v="3"/>
    <n v="2022"/>
    <n v="2022"/>
    <x v="1"/>
    <s v="K"/>
    <x v="1"/>
    <s v="TULTITLAN"/>
    <s v="CLIENTE EXTERNO"/>
    <s v="Satisfecho"/>
    <s v="Sí"/>
    <s v="Satisfecho"/>
    <s v="Satisfecho"/>
    <s v="Satisfecho"/>
    <s v="Neutral"/>
    <s v="Muy satisfactorio"/>
    <s v="D"/>
    <s v="4.Satisfecho"/>
    <s v="4.Satisfecho"/>
    <s v="4.Satisfecho"/>
    <s v="4.Satisfecho"/>
    <m/>
    <m/>
    <m/>
    <s v="Sí"/>
    <m/>
    <s v="Saldo de mi cuenta"/>
    <m/>
    <m/>
    <m/>
    <m/>
    <m/>
    <m/>
    <m/>
    <s v="4 Satisfecho"/>
    <s v="4 Satisfecho"/>
    <s v="4 Satisfecho"/>
    <s v="Atención del ejecutivo (s) del banco"/>
    <m/>
    <m/>
    <m/>
    <m/>
    <m/>
    <m/>
  </r>
  <r>
    <n v="13349523653"/>
    <n v="0"/>
    <s v="NPS ENE"/>
    <d v="2022-02-22T10:04:22"/>
    <s v="2022_02"/>
    <x v="3"/>
    <n v="2022"/>
    <n v="2022"/>
    <x v="1"/>
    <s v="K"/>
    <x v="1"/>
    <s v="MATRIZ"/>
    <s v="CLIENTE EXTERN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s v="Atención del ejecutivo (s) del banco"/>
    <s v="Experiencia al abrir mi cuenta / crédito / inversión"/>
    <s v="Experiencia de la Aplicación Móvil y/o Banca Digital (Internet)"/>
    <s v="Producto y/o servicio contratado"/>
    <m/>
    <s v="Uso de mis servicios y/o productos"/>
    <m/>
  </r>
  <r>
    <n v="13349518402"/>
    <n v="0"/>
    <s v="NPS ENE"/>
    <d v="2022-02-22T10:01:02"/>
    <s v="2022_02"/>
    <x v="3"/>
    <n v="2022"/>
    <n v="2022"/>
    <x v="0"/>
    <s v="I"/>
    <x v="0"/>
    <s v="ZONA CENTRO"/>
    <s v="EMPLEADO BANCO"/>
    <s v="Satisfecho"/>
    <s v="No"/>
    <m/>
    <m/>
    <m/>
    <m/>
    <m/>
    <m/>
    <m/>
    <m/>
    <m/>
    <m/>
    <s v="Transferencias y/o pagos"/>
    <s v="4 Satisfecho"/>
    <s v="4 Satisfecho"/>
    <s v="No"/>
    <m/>
    <m/>
    <m/>
    <m/>
    <m/>
    <m/>
    <m/>
    <m/>
    <m/>
    <m/>
    <m/>
    <m/>
    <m/>
    <m/>
    <m/>
    <m/>
    <m/>
    <m/>
    <s v="Por los productos actuales, creo deberían existir mas"/>
  </r>
  <r>
    <n v="13349522502"/>
    <n v="0"/>
    <s v="NPS ENE"/>
    <d v="2022-02-22T10:00:56"/>
    <s v="2022_02"/>
    <x v="3"/>
    <n v="2022"/>
    <n v="2022"/>
    <x v="0"/>
    <s v="I"/>
    <x v="0"/>
    <s v="SIN ESPECIFICAR"/>
    <s v="CLIENTE EXTERNO"/>
    <s v="Satisfecho"/>
    <s v="No"/>
    <m/>
    <m/>
    <m/>
    <m/>
    <m/>
    <m/>
    <m/>
    <m/>
    <m/>
    <m/>
    <m/>
    <m/>
    <m/>
    <s v="No"/>
    <m/>
    <m/>
    <m/>
    <m/>
    <m/>
    <m/>
    <m/>
    <m/>
    <m/>
    <m/>
    <m/>
    <m/>
    <s v="Atención del ejecutivo (s) del banco"/>
    <m/>
    <m/>
    <m/>
    <m/>
    <m/>
    <m/>
  </r>
  <r>
    <n v="13349504614"/>
    <n v="13349504614"/>
    <s v="NPS ENE"/>
    <d v="2022-02-22T09:58:10"/>
    <s v="2022_02"/>
    <x v="3"/>
    <n v="2022"/>
    <n v="2022"/>
    <x v="1"/>
    <s v="K"/>
    <x v="1"/>
    <s v="SIN ESPECIFICAR"/>
    <s v="CLIENTE EXTERNO"/>
    <s v="Satisfecho"/>
    <s v="Sí"/>
    <s v="Satisfecho"/>
    <s v="Satisfecho"/>
    <s v="Satisfecho"/>
    <s v="Poco satisfecho"/>
    <s v="Muy satisfactorio"/>
    <s v="D"/>
    <s v="4.Satisfecho"/>
    <s v="4.Satisfecho"/>
    <s v="4.Satisfecho"/>
    <s v="4.Satisfecho"/>
    <m/>
    <m/>
    <m/>
    <s v="Sí"/>
    <m/>
    <m/>
    <m/>
    <m/>
    <m/>
    <s v="Soporte de la Banca móvil o digital (Internet)"/>
    <m/>
    <m/>
    <m/>
    <s v="1 Nada satisfecho"/>
    <s v="1 Nada satisfecho"/>
    <s v="1 Nada satisfecho"/>
    <m/>
    <m/>
    <m/>
    <s v="Producto y/o servicio contratado"/>
    <m/>
    <m/>
    <m/>
  </r>
  <r>
    <n v="13349515643"/>
    <n v="0"/>
    <s v="NPS ENE"/>
    <d v="2022-02-22T10:02:07"/>
    <s v="2022_02"/>
    <x v="3"/>
    <n v="2022"/>
    <n v="2022"/>
    <x v="7"/>
    <s v="H"/>
    <x v="0"/>
    <s v="SIN ESPECIFICAR"/>
    <s v="EMPLEADO GRUPO"/>
    <s v="Neutral"/>
    <s v="No"/>
    <m/>
    <m/>
    <m/>
    <m/>
    <m/>
    <m/>
    <m/>
    <m/>
    <m/>
    <m/>
    <s v="Consulta de saldo y/o Estado de cuenta"/>
    <s v="4 Satisfecho"/>
    <s v="4 Satisfecho"/>
    <s v="No"/>
    <m/>
    <m/>
    <m/>
    <m/>
    <m/>
    <m/>
    <m/>
    <m/>
    <m/>
    <m/>
    <m/>
    <m/>
    <m/>
    <m/>
    <m/>
    <m/>
    <s v="Cajeros y/o sucursales"/>
    <m/>
    <m/>
  </r>
  <r>
    <n v="13349518900"/>
    <n v="0"/>
    <s v="NPS ENE"/>
    <d v="2022-02-22T10:02:47"/>
    <s v="2022_02"/>
    <x v="3"/>
    <n v="2022"/>
    <n v="2022"/>
    <x v="1"/>
    <s v="K"/>
    <x v="1"/>
    <s v="ZONA CENTRO"/>
    <s v="EMPLEADO GRUPO"/>
    <s v="Muy satisfecho"/>
    <s v="No"/>
    <m/>
    <m/>
    <m/>
    <m/>
    <m/>
    <m/>
    <m/>
    <m/>
    <m/>
    <m/>
    <s v="Transferencias y/o pagos"/>
    <s v="5 Muy satisfecho"/>
    <s v="5 Muy satisfecho"/>
    <s v="No"/>
    <m/>
    <m/>
    <m/>
    <m/>
    <m/>
    <m/>
    <m/>
    <m/>
    <m/>
    <m/>
    <m/>
    <m/>
    <m/>
    <m/>
    <s v="Experiencia de la Aplicación Móvil y/o Banca Digital (Internet)"/>
    <m/>
    <m/>
    <s v="Uso de mis servicios y/o productos"/>
    <m/>
  </r>
  <r>
    <n v="13349516653"/>
    <n v="0"/>
    <s v="NPS ENE"/>
    <d v="2022-02-22T10:01:40"/>
    <s v="2022_02"/>
    <x v="3"/>
    <n v="2022"/>
    <n v="2022"/>
    <x v="9"/>
    <s v="E"/>
    <x v="2"/>
    <s v="ZONA CENTRO"/>
    <s v="EMPLEADO GRUPO"/>
    <s v="Neutral"/>
    <s v="No"/>
    <m/>
    <m/>
    <m/>
    <m/>
    <m/>
    <m/>
    <m/>
    <m/>
    <m/>
    <m/>
    <m/>
    <m/>
    <m/>
    <s v="No"/>
    <m/>
    <m/>
    <m/>
    <m/>
    <m/>
    <m/>
    <m/>
    <m/>
    <m/>
    <m/>
    <m/>
    <m/>
    <m/>
    <m/>
    <s v="Experiencia de la Aplicación Móvil y/o Banca Digital (Internet)"/>
    <m/>
    <s v="Cajeros y/o sucursales"/>
    <m/>
    <m/>
  </r>
  <r>
    <n v="13349510035"/>
    <n v="0"/>
    <s v="NPS ENE"/>
    <d v="2022-02-22T09:59:58"/>
    <s v="2022_02"/>
    <x v="3"/>
    <n v="2022"/>
    <n v="2022"/>
    <x v="5"/>
    <s v="J"/>
    <x v="1"/>
    <s v="MATRIZ"/>
    <s v="CLIENTE EXTERNO"/>
    <s v="Satisfecho"/>
    <s v="No"/>
    <m/>
    <m/>
    <m/>
    <m/>
    <m/>
    <m/>
    <m/>
    <m/>
    <m/>
    <m/>
    <s v="Transferencias y/o pagos"/>
    <s v="5 Muy satisfecho"/>
    <s v="5 Muy satisfecho"/>
    <s v="No"/>
    <m/>
    <m/>
    <m/>
    <m/>
    <m/>
    <m/>
    <m/>
    <m/>
    <m/>
    <m/>
    <m/>
    <m/>
    <s v="Atención del ejecutivo (s) del banco"/>
    <m/>
    <s v="Experiencia de la Aplicación Móvil y/o Banca Digital (Internet)"/>
    <m/>
    <s v="Cajeros y/o sucursales"/>
    <s v="Uso de mis servicios y/o productos"/>
    <m/>
  </r>
  <r>
    <n v="13349499970"/>
    <n v="0"/>
    <s v="NPS ENE"/>
    <d v="2022-02-22T09:56:11"/>
    <s v="2022_02"/>
    <x v="3"/>
    <n v="2022"/>
    <n v="2022"/>
    <x v="1"/>
    <s v="K"/>
    <x v="1"/>
    <s v="DIVISION DEL NORTE"/>
    <s v="CLIENTE EXTERNO"/>
    <s v="Satisfecho"/>
    <s v="No"/>
    <m/>
    <m/>
    <m/>
    <m/>
    <m/>
    <m/>
    <m/>
    <m/>
    <m/>
    <m/>
    <m/>
    <m/>
    <m/>
    <s v="No"/>
    <m/>
    <m/>
    <m/>
    <m/>
    <m/>
    <m/>
    <m/>
    <m/>
    <m/>
    <m/>
    <m/>
    <m/>
    <s v="Atención del ejecutivo (s) del banco"/>
    <m/>
    <m/>
    <m/>
    <m/>
    <m/>
    <m/>
  </r>
  <r>
    <n v="13349500668"/>
    <n v="0"/>
    <s v="NPS ENE"/>
    <d v="2022-02-22T09:57:06"/>
    <s v="2022_02"/>
    <x v="3"/>
    <n v="2022"/>
    <n v="2022"/>
    <x v="1"/>
    <s v="K"/>
    <x v="1"/>
    <s v="MATRIZ"/>
    <s v="CLIENTE EXTERNO"/>
    <s v="Muy satisfecho"/>
    <s v="Sí"/>
    <s v="Muy satisfecho"/>
    <s v="Muy satisfecho"/>
    <s v="Muy satisfecho"/>
    <s v="Muy satisfecho"/>
    <s v="Superior a lo esperado"/>
    <s v="E"/>
    <s v="5.Muy satisfecho"/>
    <s v="5.Muy satisfecho"/>
    <s v="5.Muy satisfecho"/>
    <s v="5.Muy satisfecho"/>
    <m/>
    <m/>
    <m/>
    <s v="No"/>
    <m/>
    <m/>
    <m/>
    <m/>
    <m/>
    <m/>
    <m/>
    <m/>
    <m/>
    <m/>
    <m/>
    <m/>
    <s v="Atención del ejecutivo (s) del banco"/>
    <m/>
    <m/>
    <s v="Producto y/o servicio contratado"/>
    <m/>
    <m/>
    <m/>
  </r>
  <r>
    <n v="13349502672"/>
    <n v="0"/>
    <s v="NPS ENE"/>
    <d v="2022-02-22T09:58:00"/>
    <s v="2022_02"/>
    <x v="3"/>
    <n v="2022"/>
    <n v="2022"/>
    <x v="1"/>
    <s v="K"/>
    <x v="1"/>
    <s v="SIN ESPECIFICAR"/>
    <s v="CLIENTE EXTERNO"/>
    <s v="Muy satisfecho"/>
    <s v="No"/>
    <m/>
    <m/>
    <m/>
    <m/>
    <m/>
    <m/>
    <m/>
    <m/>
    <m/>
    <m/>
    <s v="Inversiones"/>
    <s v="4 Satisfecho"/>
    <s v="5 Muy satisfecho"/>
    <s v="No"/>
    <m/>
    <m/>
    <m/>
    <m/>
    <m/>
    <m/>
    <m/>
    <m/>
    <m/>
    <m/>
    <m/>
    <m/>
    <m/>
    <s v="Experiencia al abrir mi cuenta / crédito / inversión"/>
    <m/>
    <m/>
    <m/>
    <m/>
    <m/>
  </r>
  <r>
    <n v="13349473735"/>
    <n v="0"/>
    <s v="NPS ENE"/>
    <d v="2022-02-22T09:46:44"/>
    <s v="2022_02"/>
    <x v="3"/>
    <n v="2022"/>
    <n v="2022"/>
    <x v="5"/>
    <s v="J"/>
    <x v="1"/>
    <s v="MATRIZ"/>
    <s v="CLIENTE EXTERNO"/>
    <s v="Satisfecho"/>
    <s v="No"/>
    <m/>
    <m/>
    <m/>
    <m/>
    <m/>
    <m/>
    <m/>
    <m/>
    <m/>
    <m/>
    <m/>
    <m/>
    <m/>
    <s v="No"/>
    <m/>
    <m/>
    <m/>
    <m/>
    <m/>
    <m/>
    <m/>
    <m/>
    <m/>
    <m/>
    <m/>
    <m/>
    <s v="Atención del ejecutivo (s) del banco"/>
    <s v="Experiencia al abrir mi cuenta / crédito / inversión"/>
    <m/>
    <s v="Producto y/o servicio contratado"/>
    <m/>
    <s v="Uso de mis servicios y/o productos"/>
    <m/>
  </r>
  <r>
    <n v="13349448390"/>
    <n v="13349448390"/>
    <s v="NPS ENE"/>
    <d v="2022-02-22T09:13:00"/>
    <s v="2022_02"/>
    <x v="3"/>
    <n v="2022"/>
    <n v="2022"/>
    <x v="0"/>
    <s v="I"/>
    <x v="0"/>
    <s v="ZONA CENTRO"/>
    <s v="EMPLEADO BANCO"/>
    <s v="Satisfecho"/>
    <s v="Sí"/>
    <s v="Satisfecho"/>
    <s v="Muy satisfecho"/>
    <s v="Neutral"/>
    <s v="Poco satisfecho"/>
    <s v="Muy satisfactorio"/>
    <s v="D"/>
    <s v="5.Muy satisfecho"/>
    <s v="4.Satisfecho"/>
    <s v="4.Satisfecho"/>
    <s v="4.Satisfecho"/>
    <s v="Transferencias y/o pagos"/>
    <s v="3 Neutral"/>
    <s v="2 Poco satisfecho"/>
    <s v="Sí"/>
    <m/>
    <m/>
    <m/>
    <m/>
    <m/>
    <s v="Soporte de la Banca móvil o digital (Internet)"/>
    <m/>
    <m/>
    <m/>
    <s v="1 Nada satisfecho"/>
    <s v="3 Neutral"/>
    <s v="3 Neutral"/>
    <s v="Atención del ejecutivo (s) del banco"/>
    <m/>
    <m/>
    <m/>
    <m/>
    <m/>
    <m/>
  </r>
  <r>
    <n v="13349450854"/>
    <n v="13349450854"/>
    <s v="NPS ENE"/>
    <d v="2022-02-22T09:38:32"/>
    <s v="2022_02"/>
    <x v="3"/>
    <n v="2022"/>
    <n v="2022"/>
    <x v="9"/>
    <s v="E"/>
    <x v="2"/>
    <s v="MATRIZ"/>
    <s v="CLIENTE EXTERNO"/>
    <s v="Poco satisfecho"/>
    <s v="No"/>
    <m/>
    <m/>
    <m/>
    <m/>
    <m/>
    <m/>
    <m/>
    <m/>
    <m/>
    <m/>
    <m/>
    <m/>
    <m/>
    <s v="Sí"/>
    <m/>
    <m/>
    <m/>
    <m/>
    <m/>
    <m/>
    <m/>
    <m/>
    <s v="Seguimiento a una queja"/>
    <s v="3 Neutral"/>
    <s v="3 Neutral"/>
    <s v="2 Poco satisfecho"/>
    <m/>
    <m/>
    <m/>
    <m/>
    <m/>
    <m/>
    <s v="Atención del área de cobranza es nefasta, todo el día llaman y una grabadora está marcando cada 20 minutos por si uno se atrasa en su “pago”"/>
  </r>
  <r>
    <n v="13349455599"/>
    <n v="0"/>
    <s v="NPS ENE"/>
    <d v="2022-02-22T09:41:01"/>
    <s v="2022_02"/>
    <x v="3"/>
    <n v="2022"/>
    <n v="2022"/>
    <x v="5"/>
    <s v="J"/>
    <x v="1"/>
    <s v="DIVISION DEL NORTE"/>
    <s v="CLIENTE EXTERNO"/>
    <s v="Satisfecho"/>
    <s v="No"/>
    <m/>
    <m/>
    <m/>
    <m/>
    <m/>
    <m/>
    <m/>
    <m/>
    <m/>
    <m/>
    <m/>
    <m/>
    <m/>
    <s v="No"/>
    <m/>
    <m/>
    <m/>
    <m/>
    <m/>
    <m/>
    <m/>
    <m/>
    <m/>
    <m/>
    <m/>
    <m/>
    <m/>
    <m/>
    <m/>
    <s v="Producto y/o servicio contratado"/>
    <m/>
    <m/>
    <m/>
  </r>
  <r>
    <n v="13349450704"/>
    <n v="13349450704"/>
    <s v="NPS ENE"/>
    <d v="2022-02-22T09:37:54"/>
    <s v="2022_02"/>
    <x v="3"/>
    <n v="2022"/>
    <n v="2022"/>
    <x v="1"/>
    <s v="K"/>
    <x v="1"/>
    <s v="SIN ESPECIFICAR"/>
    <s v="CLIENTE EXTERNO"/>
    <s v="Muy satisfecho"/>
    <s v="No"/>
    <m/>
    <m/>
    <m/>
    <m/>
    <m/>
    <m/>
    <m/>
    <m/>
    <m/>
    <m/>
    <m/>
    <m/>
    <m/>
    <s v="Sí"/>
    <m/>
    <m/>
    <m/>
    <m/>
    <m/>
    <m/>
    <m/>
    <m/>
    <m/>
    <m/>
    <m/>
    <m/>
    <m/>
    <m/>
    <m/>
    <m/>
    <m/>
    <s v="Uso de mis servicios y/o productos"/>
    <m/>
  </r>
  <r>
    <n v="13349436968"/>
    <n v="13349436968"/>
    <s v="NPS ENE"/>
    <d v="2022-02-22T09:34:02"/>
    <s v="2022_02"/>
    <x v="3"/>
    <n v="2022"/>
    <n v="2022"/>
    <x v="1"/>
    <s v="K"/>
    <x v="1"/>
    <s v="MATRIZ"/>
    <s v="CLIENTE EXTERNO"/>
    <s v="Muy satisfecho"/>
    <s v="No"/>
    <m/>
    <m/>
    <m/>
    <m/>
    <m/>
    <m/>
    <m/>
    <m/>
    <m/>
    <m/>
    <m/>
    <m/>
    <m/>
    <s v="Sí"/>
    <s v="Información de la cuenta"/>
    <m/>
    <m/>
    <m/>
    <m/>
    <m/>
    <m/>
    <m/>
    <m/>
    <s v="4 Satisfecho"/>
    <s v="5 Muy satisfecho"/>
    <s v="5 Muy satisfecho"/>
    <s v="Atención del ejecutivo (s) del banco"/>
    <m/>
    <m/>
    <m/>
    <m/>
    <m/>
    <m/>
  </r>
  <r>
    <n v="13349436747"/>
    <n v="13349436747"/>
    <s v="NPS ENE"/>
    <d v="2022-02-22T09:34:14"/>
    <s v="2022_02"/>
    <x v="3"/>
    <n v="2022"/>
    <n v="2022"/>
    <x v="7"/>
    <s v="H"/>
    <x v="0"/>
    <s v="SIN ESPECIFICAR"/>
    <s v="CLIENTE EXTERNO"/>
    <s v="Neutral"/>
    <s v="Sí"/>
    <s v="Muy satisfecho"/>
    <s v="Muy satisfecho"/>
    <s v="Muy satisfecho"/>
    <s v="Muy satisfecho"/>
    <s v="Muy satisfactorio"/>
    <s v="D"/>
    <s v="5.Muy satisfecho"/>
    <s v="3.Neutral"/>
    <s v="4.Satisfecho"/>
    <s v="4.Satisfecho"/>
    <s v="Transferencias y/o pagos"/>
    <s v="2 Poco satisfecho"/>
    <s v="2 Poco satisfecho"/>
    <s v="Sí"/>
    <s v="Información de la cuenta"/>
    <s v="Saldo de mi cuenta"/>
    <m/>
    <m/>
    <m/>
    <s v="Soporte de la Banca móvil o digital (Internet)"/>
    <m/>
    <m/>
    <m/>
    <s v="2 Poco satisfecho"/>
    <s v="2 Poco satisfecho"/>
    <s v="2 Poco satisfecho"/>
    <m/>
    <s v="Experiencia al abrir mi cuenta / crédito / inversión"/>
    <s v="Experiencia de la Aplicación Móvil y/o Banca Digital (Internet)"/>
    <m/>
    <m/>
    <m/>
    <m/>
  </r>
  <r>
    <n v="13349438968"/>
    <n v="0"/>
    <s v="NPS ENE"/>
    <d v="2022-02-22T09:32:52"/>
    <s v="2022_02"/>
    <x v="3"/>
    <n v="2022"/>
    <n v="2022"/>
    <x v="6"/>
    <s v="B"/>
    <x v="2"/>
    <s v="ZONA CENTRO"/>
    <s v="CLIENTE EXTERNO"/>
    <s v="Poco satisfecho"/>
    <s v="No"/>
    <m/>
    <m/>
    <m/>
    <m/>
    <m/>
    <m/>
    <m/>
    <m/>
    <m/>
    <m/>
    <m/>
    <m/>
    <m/>
    <s v="No"/>
    <m/>
    <m/>
    <m/>
    <m/>
    <m/>
    <m/>
    <m/>
    <m/>
    <m/>
    <m/>
    <m/>
    <m/>
    <m/>
    <m/>
    <m/>
    <m/>
    <m/>
    <m/>
    <s v="Producto en la TDD limitado cuando me dieron la tarjeta el Ejecutivo recomendó no cambiar el NIP y no usar en compra en linea  "/>
  </r>
  <r>
    <n v="13349433124"/>
    <n v="0"/>
    <s v="NPS ENE"/>
    <d v="2022-02-22T09:31:51"/>
    <s v="2022_02"/>
    <x v="3"/>
    <n v="2022"/>
    <n v="2022"/>
    <x v="3"/>
    <s v="F"/>
    <x v="2"/>
    <s v="MATRIZ"/>
    <s v="EMPLEADO BANCO"/>
    <s v="Neutral"/>
    <s v="Sí"/>
    <s v="Neutral"/>
    <s v="Neutral"/>
    <s v="Satisfecho"/>
    <s v="Satisfecho"/>
    <s v="Ni bueno ni malo"/>
    <s v="C"/>
    <s v="3.Neutral"/>
    <s v="3.Neutral"/>
    <s v="3.Neutral"/>
    <s v="3.Neutral"/>
    <m/>
    <m/>
    <m/>
    <s v="No"/>
    <m/>
    <m/>
    <m/>
    <m/>
    <m/>
    <m/>
    <m/>
    <m/>
    <m/>
    <m/>
    <m/>
    <m/>
    <m/>
    <m/>
    <m/>
    <m/>
    <m/>
    <s v="Uso de mis servicios y/o productos"/>
    <m/>
  </r>
  <r>
    <n v="13349428626"/>
    <n v="13349428626"/>
    <s v="NPS ENE"/>
    <d v="2022-02-22T09:29:53"/>
    <s v="2022_02"/>
    <x v="3"/>
    <n v="2022"/>
    <n v="2022"/>
    <x v="0"/>
    <s v="I"/>
    <x v="0"/>
    <s v="ZONA CENTRO"/>
    <s v="CLIENTE EXTERNO"/>
    <s v="Neutral"/>
    <s v="No"/>
    <m/>
    <m/>
    <m/>
    <m/>
    <m/>
    <m/>
    <m/>
    <m/>
    <m/>
    <m/>
    <s v="Transferencias y/o pagos"/>
    <s v="3 Neutral"/>
    <s v="3 Neutral"/>
    <s v="Sí"/>
    <m/>
    <m/>
    <m/>
    <m/>
    <m/>
    <m/>
    <m/>
    <m/>
    <s v="Seguimiento a una queja"/>
    <s v="3 Neutral"/>
    <s v="3 Neutral"/>
    <s v="1 Nada satisfecho"/>
    <m/>
    <m/>
    <s v="Experiencia de la Aplicación Móvil y/o Banca Digital (Internet)"/>
    <m/>
    <m/>
    <m/>
    <s v="ME HICIERON UN DESCUENTO INDEBIDO SUPUESTAMENTE POR NI CUMPLIR EL SALDO PROMEDIO"/>
  </r>
  <r>
    <n v="13349430189"/>
    <n v="0"/>
    <s v="NPS ENE"/>
    <d v="2022-02-22T09:31:58"/>
    <s v="2022_02"/>
    <x v="3"/>
    <n v="2022"/>
    <n v="2022"/>
    <x v="4"/>
    <s v="A"/>
    <x v="2"/>
    <s v="ZONA CENTRO"/>
    <s v="EMPLEADO GRUPO"/>
    <s v="Neutral"/>
    <s v="Sí"/>
    <s v="Muy satisfecho"/>
    <s v="Muy satisfecho"/>
    <s v="Muy satisfecho"/>
    <s v="Poco satisfecho"/>
    <s v="Ni bueno ni malo"/>
    <s v="C"/>
    <s v="3.Neutral"/>
    <s v="3.Neutral"/>
    <s v="3.Neutral"/>
    <s v="4.Satisfecho"/>
    <s v="Transferencias y/o pagos"/>
    <s v="2 Poco satisfecho"/>
    <s v="5 Muy satisfecho"/>
    <s v="No"/>
    <m/>
    <m/>
    <m/>
    <m/>
    <m/>
    <m/>
    <m/>
    <m/>
    <m/>
    <m/>
    <m/>
    <m/>
    <m/>
    <m/>
    <m/>
    <m/>
    <s v="Cajeros y/o sucursales"/>
    <m/>
    <m/>
  </r>
  <r>
    <n v="13349418460"/>
    <n v="0"/>
    <s v="NPS ENE"/>
    <d v="2022-02-22T09:27:42"/>
    <s v="2022_02"/>
    <x v="3"/>
    <n v="2022"/>
    <n v="2022"/>
    <x v="1"/>
    <s v="K"/>
    <x v="1"/>
    <s v="MATRIZ"/>
    <s v="CLIENTE EXTERNO"/>
    <s v="Muy satisfecho"/>
    <s v="Sí"/>
    <s v="Neutral"/>
    <s v="Satisfecho"/>
    <s v="Muy satisfecho"/>
    <s v="Muy satisfecho"/>
    <s v="Muy satisfactorio"/>
    <s v="D"/>
    <s v="4.Satisfecho"/>
    <s v="4.Satisfecho"/>
    <s v="5.Muy satisfecho"/>
    <s v="4.Satisfecho"/>
    <m/>
    <m/>
    <m/>
    <s v="No"/>
    <m/>
    <m/>
    <m/>
    <m/>
    <m/>
    <m/>
    <m/>
    <m/>
    <m/>
    <m/>
    <m/>
    <m/>
    <s v="Atención del ejecutivo (s) del banco"/>
    <m/>
    <m/>
    <m/>
    <m/>
    <m/>
    <m/>
  </r>
  <r>
    <n v="13349412771"/>
    <n v="0"/>
    <s v="NPS ENE"/>
    <d v="2022-02-22T09:24:09"/>
    <s v="2022_02"/>
    <x v="3"/>
    <n v="2022"/>
    <n v="2022"/>
    <x v="1"/>
    <s v="K"/>
    <x v="1"/>
    <s v="MATRIZ"/>
    <s v="CLIENTE EXTERNO"/>
    <s v="Muy satisfecho"/>
    <s v="Sí"/>
    <s v="Muy satisfecho"/>
    <s v="Muy satisfecho"/>
    <s v="Muy satisfecho"/>
    <s v="Muy satisfecho"/>
    <s v="Muy satisfactorio"/>
    <s v="D"/>
    <s v="5.Muy satisfecho"/>
    <s v="5.Muy satisfecho"/>
    <s v="5.Muy satisfecho"/>
    <s v="5.Muy satisfecho"/>
    <m/>
    <m/>
    <m/>
    <s v="No"/>
    <m/>
    <m/>
    <m/>
    <m/>
    <m/>
    <m/>
    <m/>
    <m/>
    <m/>
    <m/>
    <m/>
    <m/>
    <m/>
    <m/>
    <m/>
    <m/>
    <m/>
    <m/>
    <s v="Atención y trato de ejecutivos y cajeros."/>
  </r>
  <r>
    <n v="13349406470"/>
    <n v="0"/>
    <s v="NPS ENE"/>
    <d v="2022-02-22T09:23:10"/>
    <s v="2022_02"/>
    <x v="3"/>
    <n v="2022"/>
    <n v="2022"/>
    <x v="1"/>
    <s v="K"/>
    <x v="1"/>
    <s v="SIN ESPECIFICAR"/>
    <s v="EMPLEADO BANCO"/>
    <s v="Muy satisfecho"/>
    <s v="Sí"/>
    <s v="Muy satisfecho"/>
    <s v="Muy satisfecho"/>
    <s v="Neutral"/>
    <s v="Poco satisfecho"/>
    <s v="Muy satisfactorio"/>
    <s v="D"/>
    <s v="4.Satisfecho"/>
    <s v="5.Muy satisfecho"/>
    <s v="5.Muy satisfecho"/>
    <s v="5.Muy satisfecho"/>
    <s v="Transferencias y/o pagos"/>
    <s v="5 Muy satisfecho"/>
    <s v="4 Satisfecho"/>
    <s v="No"/>
    <m/>
    <m/>
    <m/>
    <m/>
    <m/>
    <m/>
    <m/>
    <m/>
    <m/>
    <m/>
    <m/>
    <m/>
    <s v="Atención del ejecutivo (s) del banco"/>
    <m/>
    <s v="Experiencia de la Aplicación Móvil y/o Banca Digital (Internet)"/>
    <m/>
    <m/>
    <m/>
    <m/>
  </r>
  <r>
    <n v="13349414878"/>
    <n v="13349414878"/>
    <s v="NPS ENE"/>
    <d v="2022-02-22T09:21:59"/>
    <s v="2022_02"/>
    <x v="3"/>
    <n v="2022"/>
    <n v="2022"/>
    <x v="1"/>
    <s v="K"/>
    <x v="1"/>
    <s v="MATRIZ"/>
    <s v="CLIENTE EXTERNO"/>
    <s v="Muy satisfecho"/>
    <s v="No"/>
    <m/>
    <m/>
    <m/>
    <m/>
    <m/>
    <m/>
    <m/>
    <m/>
    <m/>
    <m/>
    <m/>
    <m/>
    <m/>
    <s v="Sí"/>
    <m/>
    <m/>
    <m/>
    <m/>
    <m/>
    <m/>
    <m/>
    <s v="Información de préstamos"/>
    <m/>
    <s v="5 Muy satisfecho"/>
    <s v="5 Muy satisfecho"/>
    <s v="5 Muy satisfecho"/>
    <m/>
    <s v="Experiencia al abrir mi cuenta / crédito / inversión"/>
    <m/>
    <m/>
    <m/>
    <m/>
    <m/>
  </r>
  <r>
    <n v="13349405513"/>
    <n v="0"/>
    <s v="NPS ENE"/>
    <d v="2022-02-22T09:22:20"/>
    <s v="2022_02"/>
    <x v="3"/>
    <n v="2022"/>
    <n v="2022"/>
    <x v="1"/>
    <s v="K"/>
    <x v="1"/>
    <s v="ZONA CENTRO"/>
    <s v="EMPLEADO GRUPO"/>
    <s v="Satisfecho"/>
    <s v="Sí"/>
    <s v="Muy satisfecho"/>
    <s v="Satisfecho"/>
    <s v="Muy satisfecho"/>
    <s v="Satisfecho"/>
    <s v="Muy satisfactorio"/>
    <s v="D"/>
    <s v="5.Muy satisfecho"/>
    <s v="4.Satisfecho"/>
    <s v="4.Satisfecho"/>
    <s v="4.Satisfecho"/>
    <s v="Consulta de saldo y/o Estado de cuenta"/>
    <s v="5 Muy satisfecho"/>
    <s v="5 Muy satisfecho"/>
    <s v="No"/>
    <m/>
    <m/>
    <m/>
    <m/>
    <m/>
    <m/>
    <m/>
    <m/>
    <m/>
    <m/>
    <m/>
    <m/>
    <s v="Atención del ejecutivo (s) del banco"/>
    <m/>
    <m/>
    <m/>
    <m/>
    <m/>
    <m/>
  </r>
  <r>
    <n v="13349403307"/>
    <n v="0"/>
    <s v="NPS ENE"/>
    <d v="2022-02-22T09:21:56"/>
    <s v="2022_02"/>
    <x v="3"/>
    <n v="2022"/>
    <n v="2022"/>
    <x v="10"/>
    <s v="C"/>
    <x v="2"/>
    <s v="ZONA CENTRO"/>
    <s v="EMPLEADO BANCO"/>
    <s v="Poco satisfecho"/>
    <s v="Sí"/>
    <s v="Satisfecho"/>
    <s v="Poco satisfecho"/>
    <s v="Satisfecho"/>
    <s v="Neutral"/>
    <s v="Ni bueno ni malo"/>
    <s v="C"/>
    <s v="3.Neutral"/>
    <s v="2.Poco satisfecho"/>
    <s v="3.Neutral"/>
    <s v="4.Satisfecho"/>
    <s v="Transferencias y/o pagos"/>
    <s v="2 Poco satisfecho"/>
    <s v="2 Poco satisfecho"/>
    <s v="No"/>
    <m/>
    <m/>
    <m/>
    <m/>
    <m/>
    <m/>
    <m/>
    <m/>
    <m/>
    <m/>
    <m/>
    <m/>
    <s v="Atención del ejecutivo (s) del banco"/>
    <s v="Experiencia al abrir mi cuenta / crédito / inversión"/>
    <s v="Experiencia de la Aplicación Móvil y/o Banca Digital (Internet)"/>
    <s v="Producto y/o servicio contratado"/>
    <s v="Cajeros y/o sucursales"/>
    <m/>
    <s v="La app tiene muchas fallas"/>
  </r>
  <r>
    <n v="13349400517"/>
    <n v="0"/>
    <s v="NPS ENE"/>
    <d v="2022-02-22T09:21:04"/>
    <s v="2022_02"/>
    <x v="3"/>
    <n v="2022"/>
    <n v="2022"/>
    <x v="5"/>
    <s v="J"/>
    <x v="1"/>
    <s v="ZAPATA"/>
    <s v="CLIENTE EXTERNO"/>
    <s v="Satisfecho"/>
    <s v="Sí"/>
    <s v="Muy satisfecho"/>
    <s v="Muy satisfecho"/>
    <s v="Satisfecho"/>
    <s v="Satisfecho"/>
    <s v="Muy satisfactorio"/>
    <s v="D"/>
    <s v="5.Muy satisfecho"/>
    <s v="5.Muy satisfecho"/>
    <s v="5.Muy satisfecho"/>
    <s v="5.Muy satisfecho"/>
    <m/>
    <m/>
    <m/>
    <s v="No"/>
    <m/>
    <m/>
    <m/>
    <m/>
    <m/>
    <m/>
    <m/>
    <m/>
    <m/>
    <m/>
    <m/>
    <m/>
    <s v="Atención del ejecutivo (s) del banco"/>
    <m/>
    <m/>
    <m/>
    <m/>
    <m/>
    <m/>
  </r>
  <r>
    <n v="13349402390"/>
    <n v="0"/>
    <s v="NPS ENE"/>
    <d v="2022-02-22T09:22:02"/>
    <s v="2022_02"/>
    <x v="3"/>
    <n v="2022"/>
    <n v="2022"/>
    <x v="1"/>
    <s v="K"/>
    <x v="1"/>
    <s v="MATRIZ"/>
    <s v="CLIENTE EXTERNO"/>
    <s v="Muy satisfecho"/>
    <s v="No"/>
    <m/>
    <m/>
    <m/>
    <m/>
    <m/>
    <m/>
    <m/>
    <m/>
    <m/>
    <m/>
    <m/>
    <m/>
    <m/>
    <s v="No"/>
    <m/>
    <m/>
    <m/>
    <m/>
    <m/>
    <m/>
    <m/>
    <m/>
    <m/>
    <m/>
    <m/>
    <m/>
    <m/>
    <s v="Experiencia al abrir mi cuenta / crédito / inversión"/>
    <m/>
    <m/>
    <m/>
    <m/>
    <m/>
  </r>
  <r>
    <n v="13349400130"/>
    <n v="0"/>
    <s v="NPS ENE"/>
    <d v="2022-02-22T09:20:09"/>
    <s v="2022_02"/>
    <x v="3"/>
    <n v="2022"/>
    <n v="2022"/>
    <x v="1"/>
    <s v="K"/>
    <x v="1"/>
    <s v="ZONA CENTRO"/>
    <s v="CLIENTE EXTERNO"/>
    <m/>
    <m/>
    <m/>
    <m/>
    <m/>
    <m/>
    <m/>
    <m/>
    <m/>
    <m/>
    <m/>
    <m/>
    <m/>
    <m/>
    <m/>
    <m/>
    <m/>
    <m/>
    <m/>
    <m/>
    <m/>
    <m/>
    <m/>
    <m/>
    <m/>
    <m/>
    <m/>
    <m/>
    <s v="Atención del ejecutivo (s) del banco"/>
    <s v="Experiencia al abrir mi cuenta / crédito / inversión"/>
    <m/>
    <m/>
    <m/>
    <s v="Uso de mis servicios y/o productos"/>
    <m/>
  </r>
  <r>
    <n v="13349386062"/>
    <n v="13349386062"/>
    <s v="NPS ENE"/>
    <d v="2022-02-22T09:15:49"/>
    <s v="2022_02"/>
    <x v="3"/>
    <n v="2022"/>
    <n v="2022"/>
    <x v="1"/>
    <s v="K"/>
    <x v="1"/>
    <s v="SIN ESPECIFICAR"/>
    <s v="CLIENTE EXTERNO"/>
    <s v="Satisfecho"/>
    <s v="No"/>
    <m/>
    <m/>
    <m/>
    <m/>
    <m/>
    <m/>
    <m/>
    <m/>
    <m/>
    <m/>
    <s v="Transferencias y/o pagos"/>
    <s v="4 Satisfecho"/>
    <s v="1 Nada satisfecho"/>
    <s v="Sí"/>
    <m/>
    <m/>
    <s v="Información sobre mi crédito automotriz"/>
    <m/>
    <m/>
    <m/>
    <m/>
    <m/>
    <m/>
    <s v="5 Muy satisfecho"/>
    <s v="5 Muy satisfecho"/>
    <s v="5 Muy satisfecho"/>
    <m/>
    <s v="Experiencia al abrir mi cuenta / crédito / inversión"/>
    <m/>
    <m/>
    <m/>
    <m/>
    <m/>
  </r>
  <r>
    <n v="13349389608"/>
    <n v="13349389608"/>
    <s v="NPS ENE"/>
    <d v="2022-02-22T09:17:07"/>
    <s v="2022_02"/>
    <x v="3"/>
    <n v="2022"/>
    <n v="2022"/>
    <x v="7"/>
    <s v="H"/>
    <x v="0"/>
    <s v="MATRIZ"/>
    <s v="CLIENTE EXTERNO"/>
    <s v="Neutral"/>
    <s v="No"/>
    <m/>
    <m/>
    <m/>
    <m/>
    <m/>
    <m/>
    <m/>
    <m/>
    <m/>
    <m/>
    <m/>
    <m/>
    <m/>
    <s v="Sí"/>
    <m/>
    <s v="Saldo de mi cuenta"/>
    <m/>
    <m/>
    <m/>
    <m/>
    <m/>
    <m/>
    <m/>
    <s v="4 Satisfecho"/>
    <s v="4 Satisfecho"/>
    <s v="4 Satisfecho"/>
    <s v="Atención del ejecutivo (s) del banco"/>
    <m/>
    <m/>
    <m/>
    <m/>
    <m/>
    <m/>
  </r>
  <r>
    <n v="13349378869"/>
    <n v="0"/>
    <s v="NPS ENE"/>
    <d v="2022-02-22T09:13:27"/>
    <s v="2022_02"/>
    <x v="3"/>
    <n v="2022"/>
    <n v="2022"/>
    <x v="1"/>
    <s v="K"/>
    <x v="1"/>
    <s v="ZONA CENTRO"/>
    <s v="CLIENTE EXTERNO"/>
    <s v="Satisfecho"/>
    <s v="No"/>
    <m/>
    <m/>
    <m/>
    <m/>
    <m/>
    <m/>
    <m/>
    <m/>
    <m/>
    <m/>
    <s v="Transferencias y/o pagos"/>
    <s v="4 Satisfecho"/>
    <s v="4 Satisfecho"/>
    <s v="No"/>
    <m/>
    <m/>
    <m/>
    <m/>
    <m/>
    <m/>
    <m/>
    <m/>
    <m/>
    <m/>
    <m/>
    <m/>
    <m/>
    <m/>
    <s v="Experiencia de la Aplicación Móvil y/o Banca Digital (Internet)"/>
    <m/>
    <m/>
    <m/>
    <m/>
  </r>
  <r>
    <n v="13349370167"/>
    <n v="13349370167"/>
    <s v="NPS ENE"/>
    <d v="2022-02-22T09:10:12"/>
    <s v="2022_02"/>
    <x v="3"/>
    <n v="2022"/>
    <n v="2022"/>
    <x v="1"/>
    <s v="K"/>
    <x v="1"/>
    <s v="MATRIZ"/>
    <s v="CLIENTE EXTERNO"/>
    <s v="Satisfecho"/>
    <s v="No"/>
    <m/>
    <m/>
    <m/>
    <m/>
    <m/>
    <m/>
    <m/>
    <m/>
    <m/>
    <m/>
    <m/>
    <m/>
    <m/>
    <s v="Sí"/>
    <m/>
    <m/>
    <m/>
    <m/>
    <m/>
    <m/>
    <m/>
    <m/>
    <m/>
    <m/>
    <m/>
    <m/>
    <m/>
    <m/>
    <m/>
    <s v="Producto y/o servicio contratado"/>
    <m/>
    <m/>
    <m/>
  </r>
  <r>
    <n v="13349375792"/>
    <n v="0"/>
    <s v="NPS ENE"/>
    <d v="2022-02-22T09:12:29"/>
    <s v="2022_02"/>
    <x v="3"/>
    <n v="2022"/>
    <n v="2022"/>
    <x v="1"/>
    <s v="K"/>
    <x v="1"/>
    <s v="CHALCO"/>
    <s v="CLIENTE EXTERN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s v="Atención del ejecutivo (s) del banco"/>
    <m/>
    <s v="Experiencia de la Aplicación Móvil y/o Banca Digital (Internet)"/>
    <s v="Producto y/o servicio contratado"/>
    <s v="Cajeros y/o sucursales"/>
    <m/>
    <m/>
  </r>
  <r>
    <n v="13349379770"/>
    <n v="0"/>
    <s v="NPS ENE"/>
    <d v="2022-02-22T09:13:16"/>
    <s v="2022_02"/>
    <x v="3"/>
    <n v="2022"/>
    <n v="2022"/>
    <x v="4"/>
    <s v="A"/>
    <x v="2"/>
    <s v="SIN ESPECIFICAR"/>
    <s v="CLIENTE EXTERNO"/>
    <m/>
    <m/>
    <m/>
    <m/>
    <m/>
    <m/>
    <m/>
    <m/>
    <m/>
    <m/>
    <m/>
    <m/>
    <m/>
    <m/>
    <m/>
    <m/>
    <m/>
    <m/>
    <m/>
    <m/>
    <m/>
    <m/>
    <m/>
    <m/>
    <m/>
    <m/>
    <m/>
    <m/>
    <m/>
    <m/>
    <m/>
    <m/>
    <s v="Cajeros y/o sucursales"/>
    <m/>
    <m/>
  </r>
  <r>
    <n v="13349350367"/>
    <n v="0"/>
    <s v="NPS ENE"/>
    <d v="2022-02-22T09:02:45"/>
    <s v="2022_02"/>
    <x v="3"/>
    <n v="2022"/>
    <n v="2022"/>
    <x v="1"/>
    <s v="K"/>
    <x v="1"/>
    <s v="ZONA CENTRO"/>
    <s v="EMPLEADO GRUPO"/>
    <s v="Satisfecho"/>
    <s v="Sí"/>
    <s v="Satisfecho"/>
    <s v="Satisfecho"/>
    <s v="Muy satisfecho"/>
    <s v="Muy satisfecho"/>
    <s v="Muy satisfactorio"/>
    <s v="D"/>
    <s v="4.Satisfecho"/>
    <s v="5.Muy satisfecho"/>
    <s v="5.Muy satisfecho"/>
    <s v="5.Muy satisfecho"/>
    <m/>
    <m/>
    <m/>
    <m/>
    <m/>
    <m/>
    <m/>
    <m/>
    <m/>
    <m/>
    <m/>
    <m/>
    <m/>
    <m/>
    <m/>
    <m/>
    <m/>
    <m/>
    <m/>
    <m/>
    <s v="Cajeros y/o sucursales"/>
    <m/>
    <m/>
  </r>
  <r>
    <n v="13349359319"/>
    <n v="13349359319"/>
    <s v="NPS ENE"/>
    <d v="2022-02-22T09:06:44"/>
    <s v="2022_02"/>
    <x v="3"/>
    <n v="2022"/>
    <n v="2022"/>
    <x v="7"/>
    <s v="H"/>
    <x v="0"/>
    <s v="ZONA CENTRO"/>
    <s v="CLIENTE EXTERNO"/>
    <s v="Neutral"/>
    <s v="No"/>
    <m/>
    <m/>
    <m/>
    <m/>
    <m/>
    <m/>
    <m/>
    <m/>
    <m/>
    <m/>
    <s v="Transferencias y/o pagos"/>
    <s v="2 Poco satisfecho"/>
    <s v="3 Neutral"/>
    <s v="Sí"/>
    <m/>
    <m/>
    <m/>
    <m/>
    <m/>
    <s v="Soporte de la Banca móvil o digital (Internet)"/>
    <m/>
    <m/>
    <m/>
    <s v="3 Neutral"/>
    <s v="1 Nada satisfecho"/>
    <s v="1 Nada satisfecho"/>
    <m/>
    <m/>
    <s v="Experiencia de la Aplicación Móvil y/o Banca Digital (Internet)"/>
    <m/>
    <m/>
    <m/>
    <m/>
  </r>
  <r>
    <n v="13349362370"/>
    <n v="0"/>
    <s v="NPS ENE"/>
    <d v="2022-02-22T09:07:31"/>
    <s v="2022_02"/>
    <x v="3"/>
    <n v="2022"/>
    <n v="2022"/>
    <x v="1"/>
    <s v="K"/>
    <x v="1"/>
    <s v="SIN ESPECIFICAR"/>
    <s v="EMPLEADO BANCO"/>
    <s v="Satisfecho"/>
    <s v="No"/>
    <m/>
    <m/>
    <m/>
    <m/>
    <m/>
    <m/>
    <m/>
    <m/>
    <m/>
    <m/>
    <s v="Consulta de saldo y/o Estado de cuenta"/>
    <s v="5 Muy satisfecho"/>
    <s v="3 Neutral"/>
    <s v="No"/>
    <m/>
    <m/>
    <m/>
    <m/>
    <m/>
    <m/>
    <m/>
    <m/>
    <m/>
    <m/>
    <m/>
    <m/>
    <m/>
    <m/>
    <s v="Experiencia de la Aplicación Móvil y/o Banca Digital (Internet)"/>
    <m/>
    <m/>
    <m/>
    <m/>
  </r>
  <r>
    <n v="13349362508"/>
    <n v="0"/>
    <s v="NPS ENE"/>
    <d v="2022-02-22T09:06:13"/>
    <s v="2022_02"/>
    <x v="3"/>
    <n v="2022"/>
    <n v="2022"/>
    <x v="6"/>
    <s v="B"/>
    <x v="2"/>
    <s v="LOS CABALLOS"/>
    <s v="CLIENTE EXTERNO"/>
    <s v="Nada satisfecho"/>
    <s v="No"/>
    <m/>
    <m/>
    <m/>
    <m/>
    <m/>
    <m/>
    <m/>
    <m/>
    <m/>
    <m/>
    <m/>
    <m/>
    <m/>
    <s v="No"/>
    <m/>
    <m/>
    <m/>
    <m/>
    <m/>
    <m/>
    <m/>
    <m/>
    <m/>
    <m/>
    <m/>
    <m/>
    <m/>
    <m/>
    <m/>
    <m/>
    <m/>
    <m/>
    <s v="Mal servicio empresarial. No funcionan para eso"/>
  </r>
  <r>
    <n v="13349346193"/>
    <n v="0"/>
    <s v="NPS ENE"/>
    <d v="2022-02-22T09:01:06"/>
    <s v="2022_02"/>
    <x v="3"/>
    <n v="2022"/>
    <n v="2022"/>
    <x v="1"/>
    <s v="K"/>
    <x v="1"/>
    <s v="SIN ESPECIFICAR"/>
    <s v="CLIENTE EXTERN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s v="Atención del ejecutivo (s) del banco"/>
    <s v="Experiencia al abrir mi cuenta / crédito / inversión"/>
    <m/>
    <m/>
    <m/>
    <m/>
    <m/>
  </r>
  <r>
    <n v="13349360358"/>
    <n v="13349360358"/>
    <s v="NPS ENE"/>
    <d v="2022-02-22T09:06:10"/>
    <s v="2022_02"/>
    <x v="3"/>
    <n v="2022"/>
    <n v="2022"/>
    <x v="4"/>
    <s v="A"/>
    <x v="2"/>
    <s v="MATRIZ"/>
    <s v="CLIENTE EXTERNO"/>
    <s v="Nada satisfecho"/>
    <s v="No"/>
    <m/>
    <m/>
    <m/>
    <m/>
    <m/>
    <m/>
    <m/>
    <m/>
    <m/>
    <m/>
    <m/>
    <m/>
    <m/>
    <s v="Sí"/>
    <m/>
    <m/>
    <s v="Información sobre mi crédito automotriz"/>
    <m/>
    <m/>
    <m/>
    <m/>
    <m/>
    <m/>
    <s v="1 Nada satisfecho"/>
    <s v="1 Nada satisfecho"/>
    <s v="1 Nada satisfecho"/>
    <s v="Atención del ejecutivo (s) del banco"/>
    <s v="Experiencia al abrir mi cuenta / crédito / inversión"/>
    <m/>
    <s v="Producto y/o servicio contratado"/>
    <m/>
    <s v="Uso de mis servicios y/o productos"/>
    <s v="Son los peores no recomiendo tener ningún producto con ustedes, ha sido de verdad lo peor, tengo cuenta con todos los bancos jamás recomendaría una cuenta con ustedes"/>
  </r>
  <r>
    <n v="13349359476"/>
    <n v="0"/>
    <s v="NPS ENE"/>
    <d v="2022-02-22T09:05:40"/>
    <s v="2022_02"/>
    <x v="3"/>
    <n v="2022"/>
    <n v="2022"/>
    <x v="8"/>
    <s v="G"/>
    <x v="2"/>
    <s v="ZONA CENTRO"/>
    <s v="CLIENTE EXTERNO"/>
    <m/>
    <m/>
    <m/>
    <m/>
    <m/>
    <m/>
    <m/>
    <m/>
    <m/>
    <m/>
    <m/>
    <m/>
    <m/>
    <m/>
    <m/>
    <m/>
    <m/>
    <m/>
    <m/>
    <m/>
    <m/>
    <m/>
    <m/>
    <m/>
    <m/>
    <m/>
    <m/>
    <m/>
    <m/>
    <s v="Experiencia al abrir mi cuenta / crédito / inversión"/>
    <m/>
    <m/>
    <s v="Cajeros y/o sucursales"/>
    <m/>
    <m/>
  </r>
  <r>
    <n v="13349330668"/>
    <n v="0"/>
    <s v="NPS ENE"/>
    <d v="2022-02-22T08:52:58"/>
    <s v="2022_02"/>
    <x v="3"/>
    <n v="2022"/>
    <n v="2022"/>
    <x v="4"/>
    <s v="A"/>
    <x v="2"/>
    <s v="SIN ESPECIFICAR"/>
    <s v="CLIENTE EXTERNO"/>
    <s v="Neutral"/>
    <s v="Sí"/>
    <s v="Satisfecho"/>
    <s v="Nada satisfecho"/>
    <s v="Satisfecho"/>
    <s v="Satisfecho"/>
    <s v="Muy satisfactorio"/>
    <s v="D"/>
    <s v="4.Satisfecho"/>
    <s v="1.Nada satisfecho"/>
    <s v="4.Satisfecho"/>
    <s v="4.Satisfecho"/>
    <s v="Consulta de saldo y/o Estado de cuenta"/>
    <s v="4 Satisfecho"/>
    <s v="4 Satisfecho"/>
    <s v="No"/>
    <m/>
    <m/>
    <m/>
    <m/>
    <m/>
    <m/>
    <m/>
    <m/>
    <m/>
    <m/>
    <m/>
    <m/>
    <m/>
    <m/>
    <m/>
    <m/>
    <m/>
    <m/>
    <s v="Tenía un promedio de 500 pesos mensuales renové mi tarjeta de débito y no se me informó que debía aumentar mi promedio a 4000 pesos mensuales por lo que incorrectamente me hicieron un cargo de casi 200 pesos y por eso cancele mi cuenta"/>
  </r>
  <r>
    <n v="13349335332"/>
    <n v="0"/>
    <s v="NPS ENE"/>
    <d v="2022-02-22T08:57:45"/>
    <s v="2022_02"/>
    <x v="3"/>
    <n v="2022"/>
    <n v="2022"/>
    <x v="9"/>
    <s v="E"/>
    <x v="2"/>
    <s v="ZONA CENTRO"/>
    <s v="EMPLEADO GRUPO"/>
    <s v="Poco satisfecho"/>
    <s v="Sí"/>
    <s v="Satisfecho"/>
    <s v="Poco satisfecho"/>
    <s v="Muy satisfecho"/>
    <s v="Satisfecho"/>
    <s v="Malo"/>
    <s v="B"/>
    <s v="1.Nada satisfecho"/>
    <s v="3.Neutral"/>
    <s v="3.Neutral"/>
    <s v="4.Satisfecho"/>
    <s v="Transferencias y/o pagos"/>
    <s v="4 Satisfecho"/>
    <s v="3 Neutral"/>
    <s v="No"/>
    <m/>
    <m/>
    <m/>
    <m/>
    <m/>
    <m/>
    <m/>
    <m/>
    <m/>
    <m/>
    <m/>
    <m/>
    <m/>
    <m/>
    <m/>
    <m/>
    <m/>
    <s v="Uso de mis servicios y/o productos"/>
    <m/>
  </r>
  <r>
    <n v="13349349978"/>
    <n v="0"/>
    <s v="NPS ENE"/>
    <d v="2022-02-22T09:03:41"/>
    <s v="2022_02"/>
    <x v="3"/>
    <n v="2022"/>
    <n v="2022"/>
    <x v="5"/>
    <s v="J"/>
    <x v="1"/>
    <s v="SIN ESPECIFICAR"/>
    <s v="EMPLEADO GRUPO"/>
    <m/>
    <m/>
    <m/>
    <m/>
    <m/>
    <m/>
    <m/>
    <m/>
    <m/>
    <m/>
    <m/>
    <m/>
    <m/>
    <m/>
    <m/>
    <m/>
    <m/>
    <m/>
    <m/>
    <m/>
    <m/>
    <m/>
    <m/>
    <m/>
    <m/>
    <m/>
    <m/>
    <m/>
    <m/>
    <m/>
    <m/>
    <s v="Producto y/o servicio contratado"/>
    <m/>
    <m/>
    <m/>
  </r>
  <r>
    <n v="13349325283"/>
    <n v="0"/>
    <s v="NPS ENE"/>
    <d v="2022-02-22T08:54:14"/>
    <s v="2022_02"/>
    <x v="3"/>
    <n v="2022"/>
    <n v="2022"/>
    <x v="1"/>
    <s v="K"/>
    <x v="1"/>
    <s v="ZONA CENTRO"/>
    <s v="CLIENTE EXTERNO"/>
    <s v="Muy satisfecho"/>
    <s v="Sí"/>
    <s v="Muy satisfecho"/>
    <s v="Muy satisfecho"/>
    <s v="Muy satisfecho"/>
    <s v="Muy satisfecho"/>
    <s v="Superior a lo esperado"/>
    <s v="E"/>
    <s v="5.Muy satisfecho"/>
    <s v="5.Muy satisfecho"/>
    <s v="5.Muy satisfecho"/>
    <s v="5.Muy satisfecho"/>
    <s v="Transferencias y/o pagos"/>
    <s v="4 Satisfecho"/>
    <s v="4 Satisfecho"/>
    <s v="No"/>
    <m/>
    <m/>
    <m/>
    <m/>
    <m/>
    <m/>
    <m/>
    <m/>
    <m/>
    <m/>
    <m/>
    <m/>
    <s v="Atención del ejecutivo (s) del banco"/>
    <m/>
    <m/>
    <m/>
    <m/>
    <m/>
    <m/>
  </r>
  <r>
    <n v="13349319057"/>
    <n v="13349319057"/>
    <s v="NPS ENE"/>
    <d v="2022-02-22T08:52:00"/>
    <s v="2022_02"/>
    <x v="3"/>
    <n v="2022"/>
    <n v="2022"/>
    <x v="3"/>
    <s v="F"/>
    <x v="2"/>
    <s v="ZONA CENTRO"/>
    <s v="EMPLEADO GRUPO"/>
    <s v="Neutral"/>
    <s v="Sí"/>
    <s v="Satisfecho"/>
    <s v="Muy satisfecho"/>
    <s v="Muy satisfecho"/>
    <s v="Muy satisfecho"/>
    <s v="Muy satisfactorio"/>
    <s v="D"/>
    <s v="4.Satisfecho"/>
    <s v="4.Satisfecho"/>
    <s v="4.Satisfecho"/>
    <s v="3.Neutral"/>
    <s v="Transferencias y/o pagos"/>
    <s v="2 Poco satisfecho"/>
    <s v="3 Neutral"/>
    <s v="Sí"/>
    <s v="Información de la cuenta"/>
    <m/>
    <m/>
    <m/>
    <m/>
    <m/>
    <m/>
    <m/>
    <m/>
    <s v="3 Neutral"/>
    <s v="4 Satisfecho"/>
    <s v="3 Neutral"/>
    <s v="Atención del ejecutivo (s) del banco"/>
    <m/>
    <m/>
    <m/>
    <m/>
    <m/>
    <m/>
  </r>
  <r>
    <n v="13349320982"/>
    <n v="13349320982"/>
    <s v="NPS ENE"/>
    <d v="2022-02-22T08:52:27"/>
    <s v="2022_02"/>
    <x v="3"/>
    <n v="2022"/>
    <n v="2022"/>
    <x v="2"/>
    <s v="D"/>
    <x v="2"/>
    <s v="CIUDAD JARDIN"/>
    <s v="CLIENTE EXTERNO"/>
    <s v="Neutral"/>
    <s v="Sí"/>
    <s v="Nada satisfecho"/>
    <s v="Nada satisfecho"/>
    <s v="Muy satisfecho"/>
    <s v="Muy satisfecho"/>
    <s v="Muy malo"/>
    <s v="A"/>
    <s v="1.Nada satisfecho"/>
    <s v="2.Poco satisfecho"/>
    <s v="1.Nada satisfecho"/>
    <s v="1.Nada satisfecho"/>
    <s v="Consulta de saldo y/o Estado de cuenta"/>
    <s v="5 Muy satisfecho"/>
    <s v="5 Muy satisfecho"/>
    <s v="Sí"/>
    <m/>
    <m/>
    <m/>
    <m/>
    <m/>
    <s v="Soporte de la Banca móvil o digital (Internet)"/>
    <m/>
    <m/>
    <m/>
    <s v="2 Poco satisfecho"/>
    <s v="2 Poco satisfecho"/>
    <s v="1 Nada satisfecho"/>
    <s v="Atención del ejecutivo (s) del banco"/>
    <m/>
    <m/>
    <m/>
    <s v="Cajeros y/o sucursales"/>
    <m/>
    <m/>
  </r>
  <r>
    <n v="13349307592"/>
    <n v="0"/>
    <s v="NPS ENE"/>
    <d v="2022-02-22T08:43:46"/>
    <s v="2022_02"/>
    <x v="3"/>
    <n v="2022"/>
    <n v="2022"/>
    <x v="5"/>
    <s v="J"/>
    <x v="1"/>
    <s v="SIN ESPECIFICAR"/>
    <s v="CLIENTE EXTERNO"/>
    <s v="Satisfecho"/>
    <s v="Sí"/>
    <s v="Muy satisfecho"/>
    <s v="Poco satisfecho"/>
    <s v="Muy satisfecho"/>
    <s v="Muy satisfecho"/>
    <s v="Muy satisfactorio"/>
    <s v="D"/>
    <s v="5.Muy satisfecho"/>
    <s v="5.Muy satisfecho"/>
    <s v="5.Muy satisfecho"/>
    <s v="5.Muy satisfecho"/>
    <s v="Consulta de saldo y/o Estado de cuenta"/>
    <s v="3 Neutral"/>
    <s v="4 Satisfecho"/>
    <s v="No"/>
    <m/>
    <m/>
    <m/>
    <m/>
    <m/>
    <m/>
    <m/>
    <m/>
    <m/>
    <m/>
    <m/>
    <m/>
    <m/>
    <m/>
    <m/>
    <m/>
    <m/>
    <m/>
    <s v="Recibir llamadas constantes para realizar el pago correspondiente del mes antes de vencer la fecha y cuándo el pago Se realiza en tiempo y en forma anticipada creo que deben verificar antes de llamar  "/>
  </r>
  <r>
    <n v="13349319353"/>
    <n v="0"/>
    <s v="NPS ENE"/>
    <d v="2022-02-22T08:51:49"/>
    <s v="2022_02"/>
    <x v="3"/>
    <n v="2022"/>
    <n v="2022"/>
    <x v="5"/>
    <s v="J"/>
    <x v="1"/>
    <s v="PACHUCA"/>
    <s v="CLIENTE EXTERNO"/>
    <s v="Muy satisfecho"/>
    <s v="No"/>
    <m/>
    <m/>
    <m/>
    <m/>
    <m/>
    <m/>
    <m/>
    <m/>
    <m/>
    <m/>
    <s v="Transferencias y/o pagos"/>
    <s v="5 Muy satisfecho"/>
    <s v="4 Satisfecho"/>
    <s v="No"/>
    <m/>
    <m/>
    <m/>
    <m/>
    <m/>
    <m/>
    <m/>
    <m/>
    <m/>
    <m/>
    <m/>
    <m/>
    <m/>
    <m/>
    <m/>
    <m/>
    <m/>
    <s v="Uso de mis servicios y/o productos"/>
    <m/>
  </r>
  <r>
    <n v="13349309563"/>
    <n v="0"/>
    <s v="NPS ENE"/>
    <d v="2022-02-22T08:47:39"/>
    <s v="2022_02"/>
    <x v="3"/>
    <n v="2022"/>
    <n v="2022"/>
    <x v="1"/>
    <s v="K"/>
    <x v="1"/>
    <s v="MATRIZ"/>
    <s v="CLIENTE EXTERNO"/>
    <s v="Muy satisfecho"/>
    <s v="No"/>
    <m/>
    <m/>
    <m/>
    <m/>
    <m/>
    <m/>
    <m/>
    <m/>
    <m/>
    <m/>
    <s v="Transferencias y/o pagos"/>
    <s v="5 Muy satisfecho"/>
    <s v="5 Muy satisfecho"/>
    <s v="No"/>
    <m/>
    <m/>
    <m/>
    <m/>
    <m/>
    <m/>
    <m/>
    <m/>
    <m/>
    <m/>
    <m/>
    <m/>
    <s v="Atención del ejecutivo (s) del banco"/>
    <m/>
    <m/>
    <m/>
    <m/>
    <m/>
    <m/>
  </r>
  <r>
    <n v="13349312769"/>
    <n v="0"/>
    <s v="NPS ENE"/>
    <d v="2022-02-22T08:49:25"/>
    <s v="2022_02"/>
    <x v="3"/>
    <n v="2022"/>
    <n v="2022"/>
    <x v="4"/>
    <s v="A"/>
    <x v="2"/>
    <s v="ZONA CENTRO"/>
    <s v="EMPLEADO BANCO"/>
    <s v="Poco satisfecho"/>
    <s v="No"/>
    <m/>
    <m/>
    <m/>
    <m/>
    <m/>
    <m/>
    <m/>
    <m/>
    <m/>
    <m/>
    <s v="Consulta de saldo y/o Estado de cuenta"/>
    <s v="2 Poco satisfecho"/>
    <s v="3 Neutral"/>
    <s v="No"/>
    <m/>
    <m/>
    <m/>
    <m/>
    <m/>
    <m/>
    <m/>
    <m/>
    <m/>
    <m/>
    <m/>
    <m/>
    <s v="Atención del ejecutivo (s) del banco"/>
    <m/>
    <m/>
    <m/>
    <s v="Cajeros y/o sucursales"/>
    <s v="Uso de mis servicios y/o productos"/>
    <m/>
  </r>
  <r>
    <n v="13349315981"/>
    <n v="13349315981"/>
    <s v="NPS ENE"/>
    <d v="2022-02-22T08:50:23"/>
    <s v="2022_02"/>
    <x v="3"/>
    <n v="2022"/>
    <n v="2022"/>
    <x v="1"/>
    <s v="K"/>
    <x v="1"/>
    <s v="SIN ESPECIFICAR"/>
    <s v="CLIENTE EXTERNO"/>
    <s v="Muy satisfecho"/>
    <s v="No"/>
    <m/>
    <m/>
    <m/>
    <m/>
    <m/>
    <m/>
    <m/>
    <m/>
    <m/>
    <m/>
    <s v="Transferencias y/o pagos"/>
    <s v="4 Satisfecho"/>
    <s v="4 Satisfecho"/>
    <s v="Sí"/>
    <s v="Información de la cuenta"/>
    <m/>
    <m/>
    <m/>
    <m/>
    <m/>
    <m/>
    <m/>
    <m/>
    <s v="4 Satisfecho"/>
    <s v="4 Satisfecho"/>
    <s v="4 Satisfecho"/>
    <m/>
    <s v="Experiencia al abrir mi cuenta / crédito / inversión"/>
    <m/>
    <m/>
    <m/>
    <m/>
    <m/>
  </r>
  <r>
    <n v="13349311266"/>
    <n v="0"/>
    <s v="NPS ENE"/>
    <d v="2022-02-22T08:48:36"/>
    <s v="2022_02"/>
    <x v="3"/>
    <n v="2022"/>
    <n v="2022"/>
    <x v="8"/>
    <s v="G"/>
    <x v="2"/>
    <s v="ZONA CENTRO"/>
    <s v="EMPLEADO BANCO"/>
    <s v="Neutral"/>
    <s v="No"/>
    <m/>
    <m/>
    <m/>
    <m/>
    <m/>
    <m/>
    <m/>
    <m/>
    <m/>
    <m/>
    <s v="Transferencias y/o pagos"/>
    <s v="2 Poco satisfecho"/>
    <s v="3 Neutral"/>
    <s v="No"/>
    <m/>
    <m/>
    <m/>
    <m/>
    <m/>
    <m/>
    <m/>
    <m/>
    <m/>
    <m/>
    <m/>
    <m/>
    <m/>
    <m/>
    <s v="Experiencia de la Aplicación Móvil y/o Banca Digital (Internet)"/>
    <m/>
    <m/>
    <m/>
    <m/>
  </r>
  <r>
    <n v="13349286603"/>
    <n v="13349286603"/>
    <s v="NPS ENE"/>
    <d v="2022-02-22T08:39:15"/>
    <s v="2022_02"/>
    <x v="3"/>
    <n v="2022"/>
    <n v="2022"/>
    <x v="1"/>
    <s v="K"/>
    <x v="1"/>
    <s v="ZONA CENTRO"/>
    <s v="EMPLEADO GRUPO"/>
    <s v="Neutral"/>
    <s v="Sí"/>
    <s v="Muy satisfecho"/>
    <s v="Muy satisfecho"/>
    <s v="Neutral"/>
    <s v="Muy satisfecho"/>
    <s v="Muy satisfactorio"/>
    <s v="D"/>
    <s v="5.Muy satisfecho"/>
    <s v="5.Muy satisfecho"/>
    <s v="5.Muy satisfecho"/>
    <s v="5.Muy satisfecho"/>
    <s v="Transferencias y/o pagos"/>
    <s v="5 Muy satisfecho"/>
    <s v="4 Satisfecho"/>
    <s v="Sí"/>
    <m/>
    <m/>
    <m/>
    <m/>
    <m/>
    <s v="Soporte de la Banca móvil o digital (Internet)"/>
    <m/>
    <m/>
    <m/>
    <s v="3 Neutral"/>
    <s v="3 Neutral"/>
    <s v="3 Neutral"/>
    <m/>
    <m/>
    <s v="Experiencia de la Aplicación Móvil y/o Banca Digital (Internet)"/>
    <m/>
    <m/>
    <m/>
    <m/>
  </r>
  <r>
    <n v="13349303821"/>
    <n v="0"/>
    <s v="NPS ENE"/>
    <d v="2022-02-22T08:45:50"/>
    <s v="2022_02"/>
    <x v="3"/>
    <n v="2022"/>
    <n v="2022"/>
    <x v="1"/>
    <s v="K"/>
    <x v="1"/>
    <s v="MATRIZ"/>
    <s v="CLIENTE EXTERNO"/>
    <m/>
    <m/>
    <m/>
    <m/>
    <m/>
    <m/>
    <m/>
    <m/>
    <m/>
    <m/>
    <m/>
    <m/>
    <m/>
    <m/>
    <m/>
    <m/>
    <m/>
    <m/>
    <m/>
    <m/>
    <m/>
    <m/>
    <m/>
    <m/>
    <m/>
    <m/>
    <m/>
    <m/>
    <s v="Atención del ejecutivo (s) del banco"/>
    <m/>
    <m/>
    <m/>
    <m/>
    <m/>
    <m/>
  </r>
  <r>
    <n v="13349294994"/>
    <n v="0"/>
    <s v="NPS ENE"/>
    <d v="2022-02-22T08:42:51"/>
    <s v="2022_02"/>
    <x v="3"/>
    <n v="2022"/>
    <n v="2022"/>
    <x v="1"/>
    <s v="K"/>
    <x v="1"/>
    <s v="SIN ESPECIFICAR"/>
    <s v="CLIENTE EXTERNO"/>
    <s v="Muy satisfecho"/>
    <s v="Sí"/>
    <s v="Muy satisfecho"/>
    <s v="Muy satisfecho"/>
    <s v="Muy satisfecho"/>
    <s v="Muy satisfecho"/>
    <s v="Superior a lo esperado"/>
    <s v="E"/>
    <s v="5.Muy satisfecho"/>
    <s v="5.Muy satisfecho"/>
    <s v="5.Muy satisfecho"/>
    <s v="5.Muy satisfecho"/>
    <m/>
    <m/>
    <m/>
    <s v="No"/>
    <m/>
    <m/>
    <m/>
    <m/>
    <m/>
    <m/>
    <m/>
    <m/>
    <m/>
    <m/>
    <m/>
    <m/>
    <s v="Atención del ejecutivo (s) del banco"/>
    <m/>
    <m/>
    <m/>
    <m/>
    <m/>
    <m/>
  </r>
  <r>
    <n v="13349292340"/>
    <n v="0"/>
    <s v="NPS ENE"/>
    <d v="2022-02-22T08:41:38"/>
    <s v="2022_02"/>
    <x v="3"/>
    <n v="2022"/>
    <n v="2022"/>
    <x v="0"/>
    <s v="I"/>
    <x v="0"/>
    <s v="FELIX CUEVAS"/>
    <s v="CLIENTE EXTERNO"/>
    <s v="Neutral"/>
    <s v="Sí"/>
    <s v="Muy satisfecho"/>
    <s v="Satisfecho"/>
    <s v="Neutral"/>
    <s v="Poco satisfecho"/>
    <s v="Muy satisfactorio"/>
    <s v="D"/>
    <s v="4.Satisfecho"/>
    <s v="3.Neutral"/>
    <s v="4.Satisfecho"/>
    <s v="3.Neutral"/>
    <m/>
    <m/>
    <m/>
    <s v="No"/>
    <m/>
    <m/>
    <m/>
    <m/>
    <m/>
    <m/>
    <m/>
    <m/>
    <m/>
    <m/>
    <m/>
    <m/>
    <s v="Atención del ejecutivo (s) del banco"/>
    <m/>
    <m/>
    <m/>
    <m/>
    <m/>
    <m/>
  </r>
  <r>
    <n v="13349292013"/>
    <n v="0"/>
    <s v="NPS ENE"/>
    <d v="2022-02-22T08:41:20"/>
    <s v="2022_02"/>
    <x v="3"/>
    <n v="2022"/>
    <n v="2022"/>
    <x v="1"/>
    <s v="K"/>
    <x v="1"/>
    <s v="SIN ESPECIFICAR"/>
    <s v="EMPLEADO GRUP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m/>
    <s v="Experiencia al abrir mi cuenta / crédito / inversión"/>
    <m/>
    <m/>
    <m/>
    <s v="Uso de mis servicios y/o productos"/>
    <m/>
  </r>
  <r>
    <n v="13349290659"/>
    <n v="0"/>
    <s v="NPS ENE"/>
    <d v="2022-02-22T08:40:48"/>
    <s v="2022_02"/>
    <x v="3"/>
    <n v="2022"/>
    <n v="2022"/>
    <x v="7"/>
    <s v="H"/>
    <x v="0"/>
    <s v="FELIX CUEVAS"/>
    <s v="CLIENTE EXTERNO"/>
    <s v="Neutral"/>
    <s v="Sí"/>
    <s v="Muy satisfecho"/>
    <s v="Muy satisfecho"/>
    <s v="Muy satisfecho"/>
    <s v="Muy satisfecho"/>
    <s v="Muy satisfactorio"/>
    <s v="D"/>
    <s v="5.Muy satisfecho"/>
    <s v="4.Satisfecho"/>
    <s v="4.Satisfecho"/>
    <s v="5.Muy satisfecho"/>
    <s v="Consulta de saldo y/o Estado de cuenta"/>
    <s v="5 Muy satisfecho"/>
    <s v="5 Muy satisfecho"/>
    <s v="No"/>
    <m/>
    <m/>
    <m/>
    <m/>
    <m/>
    <m/>
    <m/>
    <m/>
    <m/>
    <m/>
    <m/>
    <m/>
    <m/>
    <m/>
    <m/>
    <s v="Producto y/o servicio contratado"/>
    <m/>
    <m/>
    <s v="Tasas bajas"/>
  </r>
  <r>
    <n v="13349289036"/>
    <n v="0"/>
    <s v="NPS ENE"/>
    <d v="2022-02-22T08:39:58"/>
    <s v="2022_02"/>
    <x v="3"/>
    <n v="2022"/>
    <n v="2022"/>
    <x v="0"/>
    <s v="I"/>
    <x v="0"/>
    <s v="MATRIZ"/>
    <s v="CLIENTE EXTERNO"/>
    <s v="Muy satisfecho"/>
    <s v="No"/>
    <m/>
    <m/>
    <m/>
    <m/>
    <m/>
    <m/>
    <m/>
    <m/>
    <m/>
    <m/>
    <s v="Transferencias y/o pagos"/>
    <s v="4 Satisfecho"/>
    <s v="4 Satisfecho"/>
    <s v="No"/>
    <m/>
    <m/>
    <m/>
    <m/>
    <m/>
    <m/>
    <m/>
    <m/>
    <m/>
    <m/>
    <m/>
    <m/>
    <m/>
    <m/>
    <s v="Experiencia de la Aplicación Móvil y/o Banca Digital (Internet)"/>
    <m/>
    <m/>
    <m/>
    <m/>
  </r>
  <r>
    <n v="13349286057"/>
    <n v="0"/>
    <s v="NPS ENE"/>
    <d v="2022-02-22T08:38:55"/>
    <s v="2022_02"/>
    <x v="3"/>
    <n v="2022"/>
    <n v="2022"/>
    <x v="1"/>
    <s v="K"/>
    <x v="1"/>
    <s v="MATRIZ"/>
    <s v="EMPLEADO BANCO"/>
    <s v="Satisfecho"/>
    <s v="Sí"/>
    <s v="Muy satisfecho"/>
    <s v="Muy satisfecho"/>
    <s v="Satisfecho"/>
    <s v="Muy satisfecho"/>
    <s v="Muy satisfactorio"/>
    <s v="D"/>
    <s v="5.Muy satisfecho"/>
    <s v="5.Muy satisfecho"/>
    <s v="5.Muy satisfecho"/>
    <s v="4.Satisfecho"/>
    <s v="Transferencias y/o pagos"/>
    <s v="5 Muy satisfecho"/>
    <s v="5 Muy satisfecho"/>
    <s v="No"/>
    <m/>
    <m/>
    <m/>
    <m/>
    <m/>
    <m/>
    <m/>
    <m/>
    <m/>
    <m/>
    <m/>
    <m/>
    <m/>
    <m/>
    <s v="Experiencia de la Aplicación Móvil y/o Banca Digital (Internet)"/>
    <m/>
    <m/>
    <s v="Uso de mis servicios y/o productos"/>
    <s v="Trabajo en BAM"/>
  </r>
  <r>
    <n v="13349287994"/>
    <n v="0"/>
    <s v="NPS ENE"/>
    <d v="2022-02-22T08:39:29"/>
    <s v="2022_02"/>
    <x v="3"/>
    <n v="2022"/>
    <n v="2022"/>
    <x v="1"/>
    <s v="K"/>
    <x v="1"/>
    <s v="ZONA CENTRO"/>
    <s v="EMPLEADO GRUPO"/>
    <s v="Neutral"/>
    <s v="No"/>
    <m/>
    <m/>
    <m/>
    <m/>
    <m/>
    <m/>
    <m/>
    <m/>
    <m/>
    <m/>
    <m/>
    <m/>
    <m/>
    <s v="No"/>
    <m/>
    <m/>
    <m/>
    <m/>
    <m/>
    <m/>
    <m/>
    <m/>
    <m/>
    <m/>
    <m/>
    <m/>
    <m/>
    <m/>
    <m/>
    <m/>
    <s v="Cajeros y/o sucursales"/>
    <m/>
    <m/>
  </r>
  <r>
    <n v="13349287413"/>
    <n v="13349287413"/>
    <s v="NPS ENE"/>
    <d v="2022-02-22T08:40:04"/>
    <s v="2022_02"/>
    <x v="3"/>
    <n v="2022"/>
    <n v="2022"/>
    <x v="8"/>
    <s v="G"/>
    <x v="2"/>
    <s v="ZONA CENTRO"/>
    <s v="EMPLEADO BANCO"/>
    <s v="Satisfecho"/>
    <s v="No"/>
    <m/>
    <m/>
    <m/>
    <m/>
    <m/>
    <m/>
    <m/>
    <m/>
    <m/>
    <m/>
    <s v="Transferencias y/o pagos"/>
    <s v="4 Satisfecho"/>
    <s v="3 Neutral"/>
    <s v="Sí"/>
    <m/>
    <m/>
    <s v="Información sobre mi crédito automotriz"/>
    <m/>
    <m/>
    <m/>
    <m/>
    <m/>
    <m/>
    <s v="4 Satisfecho"/>
    <s v="4 Satisfecho"/>
    <s v="4 Satisfecho"/>
    <s v="Atención del ejecutivo (s) del banco"/>
    <m/>
    <m/>
    <m/>
    <s v="Cajeros y/o sucursales"/>
    <m/>
    <m/>
  </r>
  <r>
    <n v="13349275281"/>
    <n v="13349275281"/>
    <s v="NPS ENE"/>
    <d v="2022-02-22T08:35:11"/>
    <s v="2022_02"/>
    <x v="3"/>
    <n v="2022"/>
    <n v="2022"/>
    <x v="1"/>
    <s v="K"/>
    <x v="1"/>
    <s v="ZONA CENTRO"/>
    <s v="CLIENTE EXTERNO"/>
    <s v="Muy satisfecho"/>
    <s v="No"/>
    <m/>
    <m/>
    <m/>
    <m/>
    <m/>
    <m/>
    <m/>
    <m/>
    <m/>
    <m/>
    <s v="Transferencias y/o pagos"/>
    <s v="5 Muy satisfecho"/>
    <s v="5 Muy satisfecho"/>
    <s v="Sí"/>
    <s v="Información de la cuenta"/>
    <m/>
    <m/>
    <m/>
    <m/>
    <m/>
    <m/>
    <m/>
    <m/>
    <s v="5 Muy satisfecho"/>
    <s v="5 Muy satisfecho"/>
    <s v="5 Muy satisfecho"/>
    <m/>
    <m/>
    <m/>
    <m/>
    <m/>
    <m/>
    <s v="Atención personalizada de calidad"/>
  </r>
  <r>
    <n v="13349288190"/>
    <n v="0"/>
    <s v="NPS ENE"/>
    <d v="2022-02-22T08:39:38"/>
    <s v="2022_02"/>
    <x v="3"/>
    <n v="2022"/>
    <n v="2022"/>
    <x v="1"/>
    <s v="K"/>
    <x v="1"/>
    <s v="ZONA CENTRO"/>
    <s v="EMPLEADO GRUPO"/>
    <m/>
    <m/>
    <m/>
    <m/>
    <m/>
    <m/>
    <m/>
    <m/>
    <m/>
    <m/>
    <m/>
    <m/>
    <m/>
    <m/>
    <m/>
    <m/>
    <m/>
    <m/>
    <m/>
    <m/>
    <m/>
    <m/>
    <m/>
    <m/>
    <m/>
    <m/>
    <m/>
    <m/>
    <m/>
    <m/>
    <m/>
    <m/>
    <s v="Cajeros y/o sucursales"/>
    <m/>
    <m/>
  </r>
  <r>
    <n v="13349278055"/>
    <n v="0"/>
    <s v="NPS ENE"/>
    <d v="2022-02-22T08:36:02"/>
    <s v="2022_02"/>
    <x v="3"/>
    <n v="2022"/>
    <n v="2022"/>
    <x v="10"/>
    <s v="C"/>
    <x v="2"/>
    <s v="ZONA CENTRO"/>
    <s v="CLIENTE EXTERNO"/>
    <s v="Poco satisfecho"/>
    <s v="No"/>
    <m/>
    <m/>
    <m/>
    <m/>
    <m/>
    <m/>
    <m/>
    <m/>
    <m/>
    <m/>
    <s v="Consulta de saldo y/o Estado de cuenta"/>
    <s v="1 Nada satisfecho"/>
    <s v="1 Nada satisfecho"/>
    <s v="No"/>
    <m/>
    <m/>
    <m/>
    <m/>
    <m/>
    <m/>
    <m/>
    <m/>
    <m/>
    <m/>
    <m/>
    <m/>
    <m/>
    <m/>
    <m/>
    <m/>
    <s v="Cajeros y/o sucursales"/>
    <m/>
    <m/>
  </r>
  <r>
    <n v="13349279586"/>
    <n v="13349279586"/>
    <s v="NPS ENE"/>
    <d v="2022-02-22T08:36:53"/>
    <s v="2022_02"/>
    <x v="3"/>
    <n v="2022"/>
    <n v="2022"/>
    <x v="10"/>
    <s v="C"/>
    <x v="2"/>
    <s v="ZONA CENTRO"/>
    <s v="EMPLEADO BANCO"/>
    <s v="Neutral"/>
    <s v="No"/>
    <m/>
    <m/>
    <m/>
    <m/>
    <m/>
    <m/>
    <m/>
    <m/>
    <m/>
    <m/>
    <s v="Transferencias y/o pagos"/>
    <s v="2 Poco satisfecho"/>
    <s v="1 Nada satisfecho"/>
    <s v="Sí"/>
    <m/>
    <m/>
    <m/>
    <m/>
    <m/>
    <s v="Soporte de la Banca móvil o digital (Internet)"/>
    <m/>
    <m/>
    <m/>
    <s v="1 Nada satisfecho"/>
    <s v="1 Nada satisfecho"/>
    <s v="1 Nada satisfecho"/>
    <s v="Atención del ejecutivo (s) del banco"/>
    <s v="Experiencia al abrir mi cuenta / crédito / inversión"/>
    <m/>
    <m/>
    <s v="Cajeros y/o sucursales"/>
    <m/>
    <m/>
  </r>
  <r>
    <n v="13349256106"/>
    <n v="0"/>
    <s v="NPS ENE"/>
    <d v="2022-02-22T08:23:35"/>
    <s v="2022_02"/>
    <x v="3"/>
    <n v="2022"/>
    <n v="2022"/>
    <x v="5"/>
    <s v="J"/>
    <x v="1"/>
    <s v="CHALCO"/>
    <s v="CLIENTE EXTERNO"/>
    <s v="Muy satisfecho"/>
    <s v="Sí"/>
    <s v="Muy satisfecho"/>
    <s v="Muy satisfecho"/>
    <s v="Muy satisfecho"/>
    <s v="Muy satisfecho"/>
    <s v="Superior a lo esperado"/>
    <s v="E"/>
    <s v="5.Muy satisfecho"/>
    <s v="5.Muy satisfecho"/>
    <s v="5.Muy satisfecho"/>
    <s v="5.Muy satisfecho"/>
    <s v="Transferencias y/o pagos"/>
    <s v="5 Muy satisfecho"/>
    <s v="5 Muy satisfecho"/>
    <s v="No"/>
    <m/>
    <m/>
    <m/>
    <m/>
    <m/>
    <m/>
    <m/>
    <m/>
    <m/>
    <m/>
    <m/>
    <m/>
    <s v="Atención del ejecutivo (s) del banco"/>
    <m/>
    <s v="Experiencia de la Aplicación Móvil y/o Banca Digital (Internet)"/>
    <m/>
    <s v="Cajeros y/o sucursales"/>
    <s v="Uso de mis servicios y/o productos"/>
    <m/>
  </r>
  <r>
    <n v="13349277044"/>
    <n v="0"/>
    <s v="NPS ENE"/>
    <d v="2022-02-22T08:35:32"/>
    <s v="2022_02"/>
    <x v="3"/>
    <n v="2022"/>
    <n v="2022"/>
    <x v="0"/>
    <s v="I"/>
    <x v="0"/>
    <s v="MATRIZ"/>
    <s v="CLIENTE EXTERNO"/>
    <m/>
    <m/>
    <m/>
    <m/>
    <m/>
    <m/>
    <m/>
    <m/>
    <m/>
    <m/>
    <m/>
    <m/>
    <m/>
    <m/>
    <m/>
    <m/>
    <m/>
    <m/>
    <m/>
    <m/>
    <m/>
    <m/>
    <m/>
    <m/>
    <m/>
    <m/>
    <m/>
    <m/>
    <m/>
    <m/>
    <m/>
    <m/>
    <m/>
    <m/>
    <s v="No conozco los puntos mencionados"/>
  </r>
  <r>
    <n v="13349267921"/>
    <n v="0"/>
    <s v="NPS ENE"/>
    <d v="2022-02-22T08:32:56"/>
    <s v="2022_02"/>
    <x v="3"/>
    <n v="2022"/>
    <n v="2022"/>
    <x v="1"/>
    <s v="K"/>
    <x v="1"/>
    <s v="MATRIZ"/>
    <s v="CLIENTE EXTERNO"/>
    <s v="Muy satisfecho"/>
    <s v="No"/>
    <m/>
    <m/>
    <m/>
    <m/>
    <m/>
    <m/>
    <m/>
    <m/>
    <m/>
    <m/>
    <m/>
    <m/>
    <m/>
    <s v="No"/>
    <m/>
    <m/>
    <m/>
    <m/>
    <m/>
    <m/>
    <m/>
    <m/>
    <m/>
    <m/>
    <m/>
    <m/>
    <s v="Atención del ejecutivo (s) del banco"/>
    <m/>
    <m/>
    <s v="Producto y/o servicio contratado"/>
    <m/>
    <m/>
    <m/>
  </r>
  <r>
    <n v="13349262266"/>
    <n v="13349262266"/>
    <s v="NPS ENE"/>
    <d v="2022-02-22T08:30:53"/>
    <s v="2022_02"/>
    <x v="3"/>
    <n v="2022"/>
    <n v="2022"/>
    <x v="1"/>
    <s v="K"/>
    <x v="1"/>
    <s v="ZONA CENTRO"/>
    <s v="CLIENTE EXTERNO"/>
    <s v="Satisfecho"/>
    <s v="No"/>
    <m/>
    <m/>
    <m/>
    <m/>
    <m/>
    <m/>
    <m/>
    <m/>
    <m/>
    <m/>
    <s v="Transferencias y/o pagos"/>
    <s v="5 Muy satisfecho"/>
    <s v="5 Muy satisfecho"/>
    <s v="Sí"/>
    <m/>
    <m/>
    <s v="Información sobre mi crédito automotriz"/>
    <m/>
    <m/>
    <m/>
    <m/>
    <m/>
    <m/>
    <s v="1 Nada satisfecho"/>
    <s v="2 Poco satisfecho"/>
    <s v="3 Neutral"/>
    <m/>
    <m/>
    <s v="Experiencia de la Aplicación Móvil y/o Banca Digital (Internet)"/>
    <m/>
    <m/>
    <m/>
    <m/>
  </r>
  <r>
    <n v="13349270166"/>
    <n v="0"/>
    <s v="NPS ENE"/>
    <d v="2022-02-22T08:32:53"/>
    <s v="2022_02"/>
    <x v="3"/>
    <n v="2022"/>
    <n v="2022"/>
    <x v="3"/>
    <s v="F"/>
    <x v="2"/>
    <s v="PLAZA CENTRAL"/>
    <s v="CLIENTE EXTERNO"/>
    <m/>
    <m/>
    <m/>
    <m/>
    <m/>
    <m/>
    <m/>
    <m/>
    <m/>
    <m/>
    <m/>
    <m/>
    <m/>
    <m/>
    <m/>
    <m/>
    <m/>
    <m/>
    <m/>
    <m/>
    <m/>
    <m/>
    <m/>
    <m/>
    <m/>
    <m/>
    <m/>
    <m/>
    <m/>
    <m/>
    <m/>
    <m/>
    <m/>
    <m/>
    <s v="Por el hecho de que tiene que tener uno como minimo $3,000.00 en la cuenta, por que si no es asi le cobran manejo de cuenta."/>
  </r>
  <r>
    <n v="13349248380"/>
    <n v="0"/>
    <s v="NPS ENE"/>
    <d v="2022-02-22T08:25:38"/>
    <s v="2022_02"/>
    <x v="3"/>
    <n v="2022"/>
    <n v="2022"/>
    <x v="7"/>
    <s v="H"/>
    <x v="0"/>
    <s v="CIUDAD JARDIN"/>
    <s v="CLIENTE EXTERNO"/>
    <s v="Poco satisfecho"/>
    <s v="Sí"/>
    <s v="Neutral"/>
    <s v="Poco satisfecho"/>
    <s v="Neutral"/>
    <s v="Nada satisfecho"/>
    <s v="Ni bueno ni malo"/>
    <s v="C"/>
    <s v="3.Neutral"/>
    <s v="2.Poco satisfecho"/>
    <s v="2.Poco satisfecho"/>
    <s v="3.Neutral"/>
    <s v="Consulta de saldo y/o Estado de cuenta"/>
    <s v="3 Neutral"/>
    <s v="3 Neutral"/>
    <s v="No"/>
    <m/>
    <m/>
    <m/>
    <m/>
    <m/>
    <m/>
    <m/>
    <m/>
    <m/>
    <m/>
    <m/>
    <m/>
    <s v="Atención del ejecutivo (s) del banco"/>
    <m/>
    <m/>
    <m/>
    <s v="Cajeros y/o sucursales"/>
    <s v="Uso de mis servicios y/o productos"/>
    <m/>
  </r>
  <r>
    <n v="13349258937"/>
    <n v="0"/>
    <s v="NPS ENE"/>
    <d v="2022-02-22T08:28:11"/>
    <s v="2022_02"/>
    <x v="3"/>
    <n v="2022"/>
    <n v="2022"/>
    <x v="1"/>
    <s v="K"/>
    <x v="1"/>
    <s v="MATRIZ"/>
    <s v="EMPLEADO GRUPO"/>
    <m/>
    <m/>
    <m/>
    <m/>
    <m/>
    <m/>
    <m/>
    <m/>
    <m/>
    <m/>
    <m/>
    <m/>
    <m/>
    <m/>
    <m/>
    <m/>
    <m/>
    <m/>
    <m/>
    <m/>
    <m/>
    <m/>
    <m/>
    <m/>
    <m/>
    <m/>
    <m/>
    <m/>
    <s v="Atención del ejecutivo (s) del banco"/>
    <s v="Experiencia al abrir mi cuenta / crédito / inversión"/>
    <s v="Experiencia de la Aplicación Móvil y/o Banca Digital (Internet)"/>
    <s v="Producto y/o servicio contratado"/>
    <s v="Cajeros y/o sucursales"/>
    <m/>
    <s v="El servicio que nos brinda"/>
  </r>
  <r>
    <n v="13349253205"/>
    <n v="0"/>
    <s v="NPS ENE"/>
    <d v="2022-02-22T08:27:29"/>
    <s v="2022_02"/>
    <x v="3"/>
    <n v="2022"/>
    <n v="2022"/>
    <x v="2"/>
    <s v="D"/>
    <x v="2"/>
    <s v="ZONA CENTRO"/>
    <s v="CLIENTE EXTERNO"/>
    <s v="Poco satisfecho"/>
    <s v="No"/>
    <m/>
    <m/>
    <m/>
    <m/>
    <m/>
    <m/>
    <m/>
    <m/>
    <m/>
    <m/>
    <s v="Consulta de saldo y/o Estado de cuenta"/>
    <s v="2 Poco satisfecho"/>
    <s v="1 Nada satisfecho"/>
    <s v="No"/>
    <m/>
    <m/>
    <m/>
    <m/>
    <m/>
    <m/>
    <m/>
    <m/>
    <m/>
    <m/>
    <m/>
    <m/>
    <m/>
    <m/>
    <s v="Experiencia de la Aplicación Móvil y/o Banca Digital (Internet)"/>
    <m/>
    <s v="Cajeros y/o sucursales"/>
    <m/>
    <s v="Poca cobertura "/>
  </r>
  <r>
    <n v="13349240837"/>
    <n v="0"/>
    <s v="NPS ENE"/>
    <d v="2022-02-22T08:23:06"/>
    <s v="2022_02"/>
    <x v="3"/>
    <n v="2022"/>
    <n v="2022"/>
    <x v="1"/>
    <s v="K"/>
    <x v="1"/>
    <s v="FELIX CUEVAS"/>
    <s v="CLIENTE EXTERNO"/>
    <s v="Muy satisfecho"/>
    <s v="Sí"/>
    <s v="Muy satisfecho"/>
    <s v="Muy satisfecho"/>
    <s v="Satisfecho"/>
    <s v="Satisfecho"/>
    <s v="Muy satisfactorio"/>
    <s v="D"/>
    <s v="5.Muy satisfecho"/>
    <s v="4.Satisfecho"/>
    <s v="5.Muy satisfecho"/>
    <s v="5.Muy satisfecho"/>
    <m/>
    <m/>
    <m/>
    <s v="No"/>
    <m/>
    <m/>
    <m/>
    <m/>
    <m/>
    <m/>
    <m/>
    <m/>
    <m/>
    <m/>
    <m/>
    <m/>
    <s v="Atención del ejecutivo (s) del banco"/>
    <m/>
    <m/>
    <s v="Producto y/o servicio contratado"/>
    <m/>
    <m/>
    <m/>
  </r>
  <r>
    <n v="13349247585"/>
    <n v="0"/>
    <s v="NPS ENE"/>
    <d v="2022-02-22T08:25:34"/>
    <s v="2022_02"/>
    <x v="3"/>
    <n v="2022"/>
    <n v="2022"/>
    <x v="1"/>
    <s v="K"/>
    <x v="1"/>
    <s v="ZONA CENTRO"/>
    <s v="EMPLEADO BANCO"/>
    <s v="Satisfecho"/>
    <s v="No"/>
    <m/>
    <m/>
    <m/>
    <m/>
    <m/>
    <m/>
    <m/>
    <m/>
    <m/>
    <m/>
    <s v="Consulta de saldo y/o Estado de cuenta"/>
    <s v="5 Muy satisfecho"/>
    <s v="5 Muy satisfecho"/>
    <s v="No"/>
    <m/>
    <m/>
    <m/>
    <m/>
    <m/>
    <m/>
    <m/>
    <m/>
    <m/>
    <m/>
    <m/>
    <m/>
    <s v="Atención del ejecutivo (s) del banco"/>
    <s v="Experiencia al abrir mi cuenta / crédito / inversión"/>
    <s v="Experiencia de la Aplicación Móvil y/o Banca Digital (Internet)"/>
    <s v="Producto y/o servicio contratado"/>
    <m/>
    <m/>
    <m/>
  </r>
  <r>
    <n v="13349250798"/>
    <n v="0"/>
    <s v="NPS ENE"/>
    <d v="2022-02-22T08:27:05"/>
    <s v="2022_02"/>
    <x v="3"/>
    <n v="2022"/>
    <n v="2022"/>
    <x v="5"/>
    <s v="J"/>
    <x v="1"/>
    <s v="MATRIZ"/>
    <s v="CLIENTE EXTERNO"/>
    <m/>
    <m/>
    <m/>
    <m/>
    <m/>
    <m/>
    <m/>
    <m/>
    <m/>
    <m/>
    <m/>
    <m/>
    <m/>
    <m/>
    <m/>
    <m/>
    <m/>
    <m/>
    <m/>
    <m/>
    <m/>
    <m/>
    <m/>
    <m/>
    <m/>
    <m/>
    <m/>
    <m/>
    <m/>
    <m/>
    <m/>
    <s v="Producto y/o servicio contratado"/>
    <m/>
    <m/>
    <m/>
  </r>
  <r>
    <n v="13349237739"/>
    <n v="0"/>
    <s v="NPS ENE"/>
    <d v="2022-02-22T08:22:14"/>
    <s v="2022_02"/>
    <x v="3"/>
    <n v="2022"/>
    <n v="2022"/>
    <x v="1"/>
    <s v="K"/>
    <x v="1"/>
    <s v="ZONA CENTRO"/>
    <s v="EMPLEADO GRUPO"/>
    <m/>
    <m/>
    <m/>
    <m/>
    <m/>
    <m/>
    <m/>
    <m/>
    <m/>
    <m/>
    <m/>
    <m/>
    <m/>
    <m/>
    <m/>
    <m/>
    <m/>
    <m/>
    <m/>
    <m/>
    <m/>
    <m/>
    <m/>
    <m/>
    <m/>
    <m/>
    <m/>
    <m/>
    <m/>
    <s v="Experiencia al abrir mi cuenta / crédito / inversión"/>
    <m/>
    <m/>
    <m/>
    <m/>
    <m/>
  </r>
  <r>
    <n v="13349220719"/>
    <n v="0"/>
    <s v="NPS ENE"/>
    <d v="2022-02-22T08:15:31"/>
    <s v="2022_02"/>
    <x v="3"/>
    <n v="2022"/>
    <n v="2022"/>
    <x v="4"/>
    <s v="A"/>
    <x v="2"/>
    <s v="SIN ESPECIFICAR"/>
    <s v="EMPLEADO GRUPO"/>
    <s v="Nada satisfecho"/>
    <s v="No"/>
    <m/>
    <m/>
    <m/>
    <m/>
    <m/>
    <m/>
    <m/>
    <m/>
    <m/>
    <m/>
    <s v="Transferencias y/o pagos"/>
    <s v="1 Nada satisfecho"/>
    <s v="1 Nada satisfecho"/>
    <s v="No"/>
    <m/>
    <m/>
    <m/>
    <m/>
    <m/>
    <m/>
    <m/>
    <m/>
    <m/>
    <m/>
    <m/>
    <m/>
    <m/>
    <m/>
    <s v="Experiencia de la Aplicación Móvil y/o Banca Digital (Internet)"/>
    <m/>
    <m/>
    <m/>
    <m/>
  </r>
  <r>
    <n v="13349228715"/>
    <n v="0"/>
    <s v="NPS ENE"/>
    <d v="2022-02-22T08:18:52"/>
    <s v="2022_02"/>
    <x v="3"/>
    <n v="2022"/>
    <n v="2022"/>
    <x v="1"/>
    <s v="K"/>
    <x v="1"/>
    <s v="ZONA CENTRO"/>
    <s v="EMPLEADO GRUPO"/>
    <s v="Muy satisfecho"/>
    <s v="Sí"/>
    <s v="Muy satisfecho"/>
    <s v="Muy satisfecho"/>
    <s v="Muy satisfecho"/>
    <s v="Muy satisfecho"/>
    <s v="Muy satisfactorio"/>
    <s v="D"/>
    <s v="4.Satisfecho"/>
    <s v="5.Muy satisfecho"/>
    <s v="5.Muy satisfecho"/>
    <s v="5.Muy satisfecho"/>
    <s v="Consulta de saldo y/o Estado de cuenta"/>
    <s v="4 Satisfecho"/>
    <s v="4 Satisfecho"/>
    <s v="No"/>
    <m/>
    <m/>
    <m/>
    <m/>
    <m/>
    <m/>
    <m/>
    <m/>
    <m/>
    <m/>
    <m/>
    <m/>
    <m/>
    <m/>
    <m/>
    <m/>
    <m/>
    <s v="Uso de mis servicios y/o productos"/>
    <m/>
  </r>
  <r>
    <n v="13349235819"/>
    <n v="0"/>
    <s v="NPS ENE"/>
    <d v="2022-02-22T08:21:27"/>
    <s v="2022_02"/>
    <x v="3"/>
    <n v="2022"/>
    <n v="2022"/>
    <x v="1"/>
    <s v="K"/>
    <x v="1"/>
    <s v="MATRIZ"/>
    <s v="CLIENTE EXTERNO"/>
    <m/>
    <m/>
    <m/>
    <m/>
    <m/>
    <m/>
    <m/>
    <m/>
    <m/>
    <m/>
    <m/>
    <m/>
    <m/>
    <m/>
    <m/>
    <m/>
    <m/>
    <m/>
    <m/>
    <m/>
    <m/>
    <m/>
    <m/>
    <m/>
    <m/>
    <m/>
    <m/>
    <m/>
    <m/>
    <m/>
    <m/>
    <s v="Producto y/o servicio contratado"/>
    <m/>
    <m/>
    <m/>
  </r>
  <r>
    <n v="13349222779"/>
    <n v="0"/>
    <s v="NPS ENE"/>
    <d v="2022-02-22T08:16:09"/>
    <s v="2022_02"/>
    <x v="3"/>
    <n v="2022"/>
    <n v="2022"/>
    <x v="1"/>
    <s v="K"/>
    <x v="1"/>
    <s v="ZONA CENTRO"/>
    <s v="EMPLEADO GRUPO"/>
    <s v="Muy satisfecho"/>
    <s v="Sí"/>
    <s v="Muy satisfecho"/>
    <s v="Muy satisfecho"/>
    <s v="Muy satisfecho"/>
    <s v="Muy satisfecho"/>
    <s v="Superior a lo esperado"/>
    <s v="E"/>
    <s v="5.Muy satisfecho"/>
    <s v="5.Muy satisfecho"/>
    <s v="5.Muy satisfecho"/>
    <s v="5.Muy satisfecho"/>
    <s v="Consulta de saldo y/o Estado de cuenta"/>
    <s v="5 Muy satisfecho"/>
    <s v="5 Muy satisfecho"/>
    <s v="No"/>
    <m/>
    <m/>
    <m/>
    <m/>
    <m/>
    <m/>
    <m/>
    <m/>
    <m/>
    <m/>
    <m/>
    <m/>
    <m/>
    <m/>
    <s v="Experiencia de la Aplicación Móvil y/o Banca Digital (Internet)"/>
    <m/>
    <m/>
    <m/>
    <m/>
  </r>
  <r>
    <n v="13349235160"/>
    <n v="0"/>
    <s v="NPS ENE"/>
    <d v="2022-02-22T08:20:26"/>
    <s v="2022_02"/>
    <x v="3"/>
    <n v="2022"/>
    <n v="2022"/>
    <x v="1"/>
    <s v="K"/>
    <x v="1"/>
    <s v="MATRIZ"/>
    <s v="CLIENTE EXTERNO"/>
    <m/>
    <m/>
    <m/>
    <m/>
    <m/>
    <m/>
    <m/>
    <m/>
    <m/>
    <m/>
    <m/>
    <m/>
    <m/>
    <m/>
    <m/>
    <m/>
    <m/>
    <m/>
    <m/>
    <m/>
    <m/>
    <m/>
    <m/>
    <m/>
    <m/>
    <m/>
    <m/>
    <m/>
    <m/>
    <m/>
    <m/>
    <m/>
    <m/>
    <m/>
    <s v="Financiamiento de auto"/>
  </r>
  <r>
    <n v="13349229130"/>
    <n v="0"/>
    <s v="NPS ENE"/>
    <d v="2022-02-22T08:18:25"/>
    <s v="2022_02"/>
    <x v="3"/>
    <n v="2022"/>
    <n v="2022"/>
    <x v="0"/>
    <s v="I"/>
    <x v="0"/>
    <s v="MATRIZ"/>
    <s v="CLIENTE EXTERNO"/>
    <s v="Satisfecho"/>
    <s v="No"/>
    <m/>
    <m/>
    <m/>
    <m/>
    <m/>
    <m/>
    <m/>
    <m/>
    <m/>
    <m/>
    <m/>
    <m/>
    <m/>
    <s v="No"/>
    <m/>
    <m/>
    <m/>
    <m/>
    <m/>
    <m/>
    <m/>
    <m/>
    <m/>
    <m/>
    <m/>
    <m/>
    <s v="Atención del ejecutivo (s) del banco"/>
    <m/>
    <m/>
    <m/>
    <m/>
    <m/>
    <m/>
  </r>
  <r>
    <n v="13349220017"/>
    <n v="0"/>
    <s v="NPS ENE"/>
    <d v="2022-02-22T08:15:11"/>
    <s v="2022_02"/>
    <x v="3"/>
    <n v="2022"/>
    <n v="2022"/>
    <x v="1"/>
    <s v="K"/>
    <x v="1"/>
    <s v="ZONA CENTRO"/>
    <s v="CLIENTE EXTERNO"/>
    <s v="Satisfecho"/>
    <s v="No"/>
    <m/>
    <m/>
    <m/>
    <m/>
    <m/>
    <m/>
    <m/>
    <m/>
    <m/>
    <m/>
    <s v="Transferencias y/o pagos"/>
    <s v="5 Muy satisfecho"/>
    <s v="4 Satisfecho"/>
    <s v="No"/>
    <m/>
    <m/>
    <m/>
    <m/>
    <m/>
    <m/>
    <m/>
    <m/>
    <m/>
    <m/>
    <m/>
    <m/>
    <m/>
    <m/>
    <s v="Experiencia de la Aplicación Móvil y/o Banca Digital (Internet)"/>
    <m/>
    <m/>
    <m/>
    <m/>
  </r>
  <r>
    <n v="13349225989"/>
    <n v="0"/>
    <s v="NPS ENE"/>
    <d v="2022-02-22T08:16:52"/>
    <s v="2022_02"/>
    <x v="3"/>
    <n v="2022"/>
    <n v="2022"/>
    <x v="4"/>
    <s v="A"/>
    <x v="2"/>
    <s v="ZONA CENTRO"/>
    <s v="CLIENTE EXTERNO"/>
    <s v="Neutral"/>
    <s v="No"/>
    <m/>
    <m/>
    <m/>
    <m/>
    <m/>
    <m/>
    <m/>
    <m/>
    <m/>
    <m/>
    <s v="Transferencias y/o pagos"/>
    <s v="1 Nada satisfecho"/>
    <s v="1 Nada satisfecho"/>
    <m/>
    <m/>
    <m/>
    <m/>
    <m/>
    <m/>
    <m/>
    <m/>
    <m/>
    <m/>
    <m/>
    <m/>
    <m/>
    <m/>
    <m/>
    <s v="Experiencia de la Aplicación Móvil y/o Banca Digital (Internet)"/>
    <m/>
    <m/>
    <m/>
    <s v="No es posible que en domingo sea yo reehen de ustedes no puedo transfierir y tampoco puedo pagar con el plastico"/>
  </r>
  <r>
    <n v="13349208162"/>
    <n v="13349208162"/>
    <s v="NPS ENE"/>
    <d v="2022-02-22T08:11:14"/>
    <s v="2022_02"/>
    <x v="3"/>
    <n v="2022"/>
    <n v="2022"/>
    <x v="0"/>
    <s v="I"/>
    <x v="0"/>
    <s v="ZONA CENTRO"/>
    <s v="CLIENTE EXTERNO"/>
    <s v="Satisfecho"/>
    <s v="No"/>
    <m/>
    <m/>
    <m/>
    <m/>
    <m/>
    <m/>
    <m/>
    <m/>
    <m/>
    <m/>
    <s v="Consulta de saldo y/o Estado de cuenta"/>
    <s v="4 Satisfecho"/>
    <s v="4 Satisfecho"/>
    <s v="Sí"/>
    <m/>
    <m/>
    <s v="Información sobre mi crédito automotriz"/>
    <m/>
    <m/>
    <m/>
    <m/>
    <m/>
    <m/>
    <s v="2 Poco satisfecho"/>
    <s v="4 Satisfecho"/>
    <s v="4 Satisfecho"/>
    <s v="Atención del ejecutivo (s) del banco"/>
    <m/>
    <s v="Experiencia de la Aplicación Móvil y/o Banca Digital (Internet)"/>
    <m/>
    <m/>
    <m/>
    <m/>
  </r>
  <r>
    <n v="13349213559"/>
    <n v="0"/>
    <s v="NPS ENE"/>
    <d v="2022-02-22T08:13:14"/>
    <s v="2022_02"/>
    <x v="3"/>
    <n v="2022"/>
    <n v="2022"/>
    <x v="0"/>
    <s v="I"/>
    <x v="0"/>
    <s v="SIN ESPECIFICAR"/>
    <s v="EMPLEADO GRUPO"/>
    <s v="Satisfecho"/>
    <s v="Sí"/>
    <s v="Muy satisfecho"/>
    <s v="Muy satisfecho"/>
    <s v="Muy satisfecho"/>
    <s v="Muy satisfecho"/>
    <s v="Muy satisfactorio"/>
    <s v="D"/>
    <s v="5.Muy satisfecho"/>
    <s v="5.Muy satisfecho"/>
    <s v="4.Satisfecho"/>
    <s v="4.Satisfecho"/>
    <s v="Transferencias y/o pagos"/>
    <s v="3 Neutral"/>
    <s v="3 Neutral"/>
    <s v="No"/>
    <m/>
    <m/>
    <m/>
    <m/>
    <m/>
    <m/>
    <m/>
    <m/>
    <m/>
    <m/>
    <m/>
    <m/>
    <m/>
    <m/>
    <s v="Experiencia de la Aplicación Móvil y/o Banca Digital (Internet)"/>
    <m/>
    <m/>
    <m/>
    <m/>
  </r>
  <r>
    <n v="13349212160"/>
    <n v="13349212160"/>
    <s v="NPS ENE"/>
    <d v="2022-02-22T08:12:33"/>
    <s v="2022_02"/>
    <x v="3"/>
    <n v="2022"/>
    <n v="2022"/>
    <x v="8"/>
    <s v="G"/>
    <x v="2"/>
    <s v="ZONA CENTRO"/>
    <s v="EMPLEADO GRUPO"/>
    <s v="Poco satisfecho"/>
    <s v="Sí"/>
    <s v="Satisfecho"/>
    <s v="Satisfecho"/>
    <s v="Neutral"/>
    <s v="Poco satisfecho"/>
    <s v="Ni bueno ni malo"/>
    <s v="C"/>
    <s v="5.Muy satisfecho"/>
    <s v="5.Muy satisfecho"/>
    <s v="5.Muy satisfecho"/>
    <s v="4.Satisfecho"/>
    <s v="Consulta de saldo y/o Estado de cuenta"/>
    <s v="1 Nada satisfecho"/>
    <s v="2 Poco satisfecho"/>
    <s v="Sí"/>
    <m/>
    <m/>
    <m/>
    <m/>
    <m/>
    <s v="Soporte de la Banca móvil o digital (Internet)"/>
    <m/>
    <m/>
    <m/>
    <s v="1 Nada satisfecho"/>
    <s v="2 Poco satisfecho"/>
    <s v="2 Poco satisfecho"/>
    <m/>
    <m/>
    <s v="Experiencia de la Aplicación Móvil y/o Banca Digital (Internet)"/>
    <m/>
    <s v="Cajeros y/o sucursales"/>
    <m/>
    <m/>
  </r>
  <r>
    <n v="13349223294"/>
    <n v="0"/>
    <s v="NPS ENE"/>
    <d v="2022-02-22T08:16:50"/>
    <s v="2022_02"/>
    <x v="3"/>
    <n v="2022"/>
    <n v="2022"/>
    <x v="1"/>
    <s v="K"/>
    <x v="1"/>
    <s v="CHALCO"/>
    <s v="CLIENTE EXTERNO"/>
    <m/>
    <m/>
    <m/>
    <m/>
    <m/>
    <m/>
    <m/>
    <m/>
    <m/>
    <m/>
    <m/>
    <m/>
    <m/>
    <m/>
    <m/>
    <m/>
    <m/>
    <m/>
    <m/>
    <m/>
    <m/>
    <m/>
    <m/>
    <m/>
    <m/>
    <m/>
    <m/>
    <m/>
    <m/>
    <m/>
    <s v="Experiencia de la Aplicación Móvil y/o Banca Digital (Internet)"/>
    <m/>
    <m/>
    <m/>
    <m/>
  </r>
  <r>
    <n v="13349214142"/>
    <n v="0"/>
    <s v="NPS ENE"/>
    <d v="2022-02-22T08:13:09"/>
    <s v="2022_02"/>
    <x v="3"/>
    <n v="2022"/>
    <n v="2022"/>
    <x v="1"/>
    <s v="K"/>
    <x v="1"/>
    <s v="ZONA CENTRO"/>
    <s v="CLIENTE EXTERNO"/>
    <s v="Muy satisfecho"/>
    <s v="Sí"/>
    <m/>
    <m/>
    <m/>
    <m/>
    <m/>
    <m/>
    <m/>
    <m/>
    <m/>
    <m/>
    <m/>
    <m/>
    <m/>
    <m/>
    <m/>
    <m/>
    <m/>
    <m/>
    <m/>
    <m/>
    <m/>
    <m/>
    <m/>
    <m/>
    <m/>
    <m/>
    <m/>
    <m/>
    <m/>
    <m/>
    <s v="Cajeros y/o sucursales"/>
    <m/>
    <m/>
  </r>
  <r>
    <n v="13349214568"/>
    <n v="13349214568"/>
    <s v="NPS ENE"/>
    <d v="2022-02-22T08:13:04"/>
    <s v="2022_02"/>
    <x v="3"/>
    <n v="2022"/>
    <n v="2022"/>
    <x v="1"/>
    <s v="K"/>
    <x v="1"/>
    <s v="MATRIZ"/>
    <s v="CLIENTE EXTERNO"/>
    <s v="Satisfecho"/>
    <s v="No"/>
    <m/>
    <m/>
    <m/>
    <m/>
    <m/>
    <m/>
    <m/>
    <m/>
    <m/>
    <m/>
    <m/>
    <m/>
    <m/>
    <s v="Sí"/>
    <m/>
    <m/>
    <s v="Información sobre mi crédito automotriz"/>
    <m/>
    <s v="Cita para entrega de factura de mi crédito automotríz"/>
    <m/>
    <m/>
    <m/>
    <m/>
    <s v="5 Muy satisfecho"/>
    <s v="5 Muy satisfecho"/>
    <s v="5 Muy satisfecho"/>
    <m/>
    <s v="Experiencia al abrir mi cuenta / crédito / inversión"/>
    <m/>
    <m/>
    <m/>
    <m/>
    <m/>
  </r>
  <r>
    <n v="13349186792"/>
    <n v="13349186792"/>
    <s v="NPS ENE"/>
    <d v="2022-02-22T08:02:19"/>
    <s v="2022_02"/>
    <x v="3"/>
    <n v="2022"/>
    <n v="2022"/>
    <x v="1"/>
    <s v="K"/>
    <x v="1"/>
    <s v="MATRIZ"/>
    <s v="EMPLEADO GRUPO"/>
    <s v="Muy satisfecho"/>
    <s v="Sí"/>
    <s v="Muy satisfecho"/>
    <s v="Muy satisfecho"/>
    <s v="Muy satisfecho"/>
    <s v="Muy satisfecho"/>
    <s v="Superior a lo esperado"/>
    <s v="E"/>
    <s v="5.Muy satisfecho"/>
    <s v="5.Muy satisfecho"/>
    <s v="5.Muy satisfecho"/>
    <s v="5.Muy satisfecho"/>
    <m/>
    <m/>
    <m/>
    <s v="Sí"/>
    <s v="Información de la cuenta"/>
    <s v="Saldo de mi cuenta"/>
    <m/>
    <m/>
    <m/>
    <m/>
    <m/>
    <m/>
    <m/>
    <s v="5 Muy satisfecho"/>
    <s v="5 Muy satisfecho"/>
    <s v="5 Muy satisfecho"/>
    <s v="Atención del ejecutivo (s) del banco"/>
    <m/>
    <m/>
    <m/>
    <m/>
    <s v="Uso de mis servicios y/o productos"/>
    <m/>
  </r>
  <r>
    <n v="13349203147"/>
    <n v="0"/>
    <s v="NPS ENE"/>
    <d v="2022-02-22T08:07:42"/>
    <s v="2022_02"/>
    <x v="3"/>
    <n v="2022"/>
    <n v="2022"/>
    <x v="1"/>
    <s v="K"/>
    <x v="1"/>
    <s v="ZONA CENTRO"/>
    <s v="EMPLEADO GRUPO"/>
    <s v="Muy satisfecho"/>
    <s v="Sí"/>
    <s v="Muy satisfecho"/>
    <s v="Satisfecho"/>
    <s v="Muy satisfecho"/>
    <s v="Satisfecho"/>
    <s v="Muy satisfactorio"/>
    <s v="D"/>
    <s v="5.Muy satisfecho"/>
    <s v="4.Satisfecho"/>
    <s v="4.Satisfecho"/>
    <s v="4.Satisfecho"/>
    <m/>
    <m/>
    <m/>
    <s v="No"/>
    <m/>
    <m/>
    <m/>
    <m/>
    <m/>
    <m/>
    <m/>
    <m/>
    <m/>
    <m/>
    <m/>
    <m/>
    <s v="Atención del ejecutivo (s) del banco"/>
    <s v="Experiencia al abrir mi cuenta / crédito / inversión"/>
    <s v="Experiencia de la Aplicación Móvil y/o Banca Digital (Internet)"/>
    <m/>
    <m/>
    <m/>
    <m/>
  </r>
  <r>
    <n v="13349197572"/>
    <n v="13349197572"/>
    <s v="NPS ENE"/>
    <d v="2022-02-22T08:07:06"/>
    <s v="2022_02"/>
    <x v="3"/>
    <n v="2022"/>
    <n v="2022"/>
    <x v="0"/>
    <s v="I"/>
    <x v="0"/>
    <s v="MATRIZ"/>
    <s v="CLIENTE EXTERNO"/>
    <s v="Satisfecho"/>
    <s v="Sí"/>
    <s v="Poco satisfecho"/>
    <s v="Neutral"/>
    <s v="Muy satisfecho"/>
    <s v="Poco satisfecho"/>
    <s v="Malo"/>
    <s v="B"/>
    <s v="2.Poco satisfecho"/>
    <s v="3.Neutral"/>
    <s v="3.Neutral"/>
    <s v="1.Nada satisfecho"/>
    <s v="Transferencias y/o pagos"/>
    <s v="5 Muy satisfecho"/>
    <s v="5 Muy satisfecho"/>
    <s v="Sí"/>
    <m/>
    <m/>
    <m/>
    <m/>
    <m/>
    <s v="Soporte de la Banca móvil o digital (Internet)"/>
    <m/>
    <m/>
    <m/>
    <s v="5 Muy satisfecho"/>
    <s v="5 Muy satisfecho"/>
    <s v="5 Muy satisfecho"/>
    <m/>
    <m/>
    <m/>
    <m/>
    <s v="Cajeros y/o sucursales"/>
    <m/>
    <m/>
  </r>
  <r>
    <n v="13349181928"/>
    <n v="13349181928"/>
    <s v="NPS ENE"/>
    <d v="2022-02-22T08:01:11"/>
    <s v="2022_02"/>
    <x v="3"/>
    <n v="2022"/>
    <n v="2022"/>
    <x v="5"/>
    <s v="J"/>
    <x v="1"/>
    <s v="MATRIZ"/>
    <s v="CLIENTE EXTERNO"/>
    <s v="Satisfecho"/>
    <s v="Sí"/>
    <s v="Muy satisfecho"/>
    <s v="Muy satisfecho"/>
    <s v="Muy satisfecho"/>
    <s v="Muy satisfecho"/>
    <s v="Muy satisfactorio"/>
    <s v="D"/>
    <s v="5.Muy satisfecho"/>
    <s v="5.Muy satisfecho"/>
    <s v="5.Muy satisfecho"/>
    <s v="5.Muy satisfecho"/>
    <m/>
    <m/>
    <m/>
    <s v="Sí"/>
    <s v="Información de la cuenta"/>
    <s v="Saldo de mi cuenta"/>
    <m/>
    <m/>
    <m/>
    <m/>
    <m/>
    <m/>
    <m/>
    <s v="4 Satisfecho"/>
    <s v="5 Muy satisfecho"/>
    <s v="5 Muy satisfecho"/>
    <s v="Atención del ejecutivo (s) del banco"/>
    <m/>
    <m/>
    <m/>
    <m/>
    <m/>
    <m/>
  </r>
  <r>
    <n v="13349203496"/>
    <n v="0"/>
    <s v="NPS ENE"/>
    <d v="2022-02-22T08:09:16"/>
    <s v="2022_02"/>
    <x v="3"/>
    <n v="2022"/>
    <n v="2022"/>
    <x v="1"/>
    <s v="K"/>
    <x v="1"/>
    <s v="MATRIZ"/>
    <s v="CLIENTE EXTERNO"/>
    <s v="Muy satisfecho"/>
    <s v="No"/>
    <m/>
    <m/>
    <m/>
    <m/>
    <m/>
    <m/>
    <m/>
    <m/>
    <m/>
    <m/>
    <m/>
    <m/>
    <m/>
    <s v="No"/>
    <m/>
    <m/>
    <m/>
    <m/>
    <m/>
    <m/>
    <m/>
    <m/>
    <m/>
    <m/>
    <m/>
    <m/>
    <s v="Atención del ejecutivo (s) del banco"/>
    <m/>
    <m/>
    <s v="Producto y/o servicio contratado"/>
    <m/>
    <m/>
    <m/>
  </r>
  <r>
    <n v="13349190372"/>
    <n v="13349190372"/>
    <s v="NPS ENE"/>
    <d v="2022-02-22T08:04:20"/>
    <s v="2022_02"/>
    <x v="3"/>
    <n v="2022"/>
    <n v="2022"/>
    <x v="1"/>
    <s v="K"/>
    <x v="1"/>
    <s v="ZONA CENTRO"/>
    <s v="EMPLEADO GRUPO"/>
    <s v="Satisfecho"/>
    <s v="Sí"/>
    <s v="Satisfecho"/>
    <s v="Satisfecho"/>
    <s v="Satisfecho"/>
    <s v="Satisfecho"/>
    <s v="Muy satisfactorio"/>
    <s v="D"/>
    <s v="4.Satisfecho"/>
    <s v="4.Satisfecho"/>
    <s v="4.Satisfecho"/>
    <s v="4.Satisfecho"/>
    <s v="Consulta de saldo y/o Estado de cuenta"/>
    <s v="4 Satisfecho"/>
    <s v="4 Satisfecho"/>
    <s v="Sí"/>
    <m/>
    <s v="Saldo de mi cuenta"/>
    <m/>
    <m/>
    <m/>
    <m/>
    <m/>
    <m/>
    <m/>
    <s v="4 Satisfecho"/>
    <s v="4 Satisfecho"/>
    <s v="4 Satisfecho"/>
    <m/>
    <m/>
    <m/>
    <m/>
    <s v="Cajeros y/o sucursales"/>
    <m/>
    <m/>
  </r>
  <r>
    <n v="13349201484"/>
    <n v="0"/>
    <s v="NPS ENE"/>
    <d v="2022-02-22T08:08:53"/>
    <s v="2022_02"/>
    <x v="3"/>
    <n v="2022"/>
    <n v="2022"/>
    <x v="4"/>
    <s v="A"/>
    <x v="2"/>
    <s v="MATRIZ"/>
    <s v="CLIENTE EXTERNO"/>
    <s v="Nada satisfecho"/>
    <s v="No"/>
    <m/>
    <m/>
    <m/>
    <m/>
    <m/>
    <m/>
    <m/>
    <m/>
    <m/>
    <m/>
    <m/>
    <m/>
    <m/>
    <m/>
    <m/>
    <m/>
    <m/>
    <m/>
    <m/>
    <m/>
    <m/>
    <m/>
    <m/>
    <m/>
    <m/>
    <m/>
    <m/>
    <s v="Experiencia al abrir mi cuenta / crédito / inversión"/>
    <m/>
    <m/>
    <m/>
    <m/>
    <m/>
  </r>
  <r>
    <n v="13349203571"/>
    <n v="0"/>
    <s v="NPS ENE"/>
    <d v="2022-02-22T08:08:26"/>
    <s v="2022_02"/>
    <x v="3"/>
    <n v="2022"/>
    <n v="2022"/>
    <x v="0"/>
    <s v="I"/>
    <x v="0"/>
    <s v="TULTITLAN"/>
    <s v="CLIENTE EXTERNO"/>
    <m/>
    <m/>
    <m/>
    <m/>
    <m/>
    <m/>
    <m/>
    <m/>
    <m/>
    <m/>
    <m/>
    <m/>
    <m/>
    <m/>
    <m/>
    <m/>
    <m/>
    <m/>
    <m/>
    <m/>
    <m/>
    <m/>
    <m/>
    <m/>
    <m/>
    <m/>
    <m/>
    <m/>
    <s v="Atención del ejecutivo (s) del banco"/>
    <m/>
    <m/>
    <m/>
    <m/>
    <m/>
    <m/>
  </r>
  <r>
    <n v="13349189307"/>
    <n v="13349189307"/>
    <s v="NPS ENE"/>
    <d v="2022-02-22T08:04:07"/>
    <s v="2022_02"/>
    <x v="3"/>
    <n v="2022"/>
    <n v="2022"/>
    <x v="3"/>
    <s v="F"/>
    <x v="2"/>
    <s v="ZONA CENTRO"/>
    <s v="EMPLEADO BANCO"/>
    <s v="Neutral"/>
    <s v="No"/>
    <m/>
    <m/>
    <m/>
    <m/>
    <m/>
    <m/>
    <m/>
    <m/>
    <m/>
    <m/>
    <s v="Transferencias y/o pagos"/>
    <s v="3 Neutral"/>
    <s v="1 Nada satisfecho"/>
    <s v="Sí"/>
    <m/>
    <m/>
    <m/>
    <m/>
    <m/>
    <s v="Soporte de la Banca móvil o digital (Internet)"/>
    <m/>
    <m/>
    <m/>
    <s v="2 Poco satisfecho"/>
    <s v="3 Neutral"/>
    <s v="1 Nada satisfecho"/>
    <m/>
    <m/>
    <m/>
    <m/>
    <m/>
    <s v="Uso de mis servicios y/o productos"/>
    <m/>
  </r>
  <r>
    <n v="13349198792"/>
    <n v="0"/>
    <s v="NPS ENE"/>
    <d v="2022-02-22T08:07:29"/>
    <s v="2022_02"/>
    <x v="3"/>
    <n v="2022"/>
    <n v="2022"/>
    <x v="1"/>
    <s v="K"/>
    <x v="1"/>
    <s v="MATRIZ"/>
    <s v="CLIENTE EXTERNO"/>
    <m/>
    <m/>
    <m/>
    <m/>
    <m/>
    <m/>
    <m/>
    <m/>
    <m/>
    <m/>
    <m/>
    <m/>
    <m/>
    <m/>
    <m/>
    <m/>
    <m/>
    <m/>
    <m/>
    <m/>
    <m/>
    <m/>
    <m/>
    <m/>
    <m/>
    <m/>
    <m/>
    <m/>
    <m/>
    <m/>
    <m/>
    <s v="Producto y/o servicio contratado"/>
    <m/>
    <m/>
    <m/>
  </r>
  <r>
    <n v="13349188186"/>
    <n v="0"/>
    <s v="NPS ENE"/>
    <d v="2022-02-22T08:03:37"/>
    <s v="2022_02"/>
    <x v="3"/>
    <n v="2022"/>
    <n v="2022"/>
    <x v="1"/>
    <s v="K"/>
    <x v="1"/>
    <s v="DIVISION DEL NORTE"/>
    <s v="CLIENTE EXTERNO"/>
    <s v="Muy satisfecho"/>
    <s v="No"/>
    <m/>
    <m/>
    <m/>
    <m/>
    <m/>
    <m/>
    <m/>
    <m/>
    <m/>
    <m/>
    <s v="Transferencias y/o pagos"/>
    <s v="4 Satisfecho"/>
    <s v="3 Neutral"/>
    <s v="No"/>
    <m/>
    <m/>
    <m/>
    <m/>
    <m/>
    <m/>
    <m/>
    <m/>
    <m/>
    <m/>
    <m/>
    <m/>
    <s v="Atención del ejecutivo (s) del banco"/>
    <s v="Experiencia al abrir mi cuenta / crédito / inversión"/>
    <s v="Experiencia de la Aplicación Móvil y/o Banca Digital (Internet)"/>
    <m/>
    <m/>
    <m/>
    <m/>
  </r>
  <r>
    <n v="13349192693"/>
    <n v="0"/>
    <s v="NPS ENE"/>
    <d v="2022-02-22T08:05:12"/>
    <s v="2022_02"/>
    <x v="3"/>
    <n v="2022"/>
    <n v="2022"/>
    <x v="1"/>
    <s v="K"/>
    <x v="1"/>
    <s v="PLAZA CENTRAL"/>
    <s v="CLIENTE EXTERNO"/>
    <s v="Satisfecho"/>
    <s v="No"/>
    <m/>
    <m/>
    <m/>
    <m/>
    <m/>
    <m/>
    <m/>
    <m/>
    <m/>
    <m/>
    <m/>
    <m/>
    <m/>
    <s v="No"/>
    <m/>
    <m/>
    <m/>
    <m/>
    <m/>
    <m/>
    <m/>
    <m/>
    <m/>
    <m/>
    <m/>
    <m/>
    <s v="Atención del ejecutivo (s) del banco"/>
    <m/>
    <m/>
    <m/>
    <m/>
    <m/>
    <m/>
  </r>
  <r>
    <n v="13349188617"/>
    <n v="0"/>
    <s v="NPS ENE"/>
    <d v="2022-02-22T08:03:22"/>
    <s v="2022_02"/>
    <x v="3"/>
    <n v="2022"/>
    <n v="2022"/>
    <x v="1"/>
    <s v="K"/>
    <x v="1"/>
    <s v="MATRIZ"/>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m/>
    <m/>
    <m/>
    <s v="Cajeros y/o sucursales"/>
    <m/>
    <m/>
  </r>
  <r>
    <n v="13349190243"/>
    <n v="0"/>
    <s v="NPS ENE"/>
    <d v="2022-02-22T08:04:21"/>
    <s v="2022_02"/>
    <x v="3"/>
    <n v="2022"/>
    <n v="2022"/>
    <x v="4"/>
    <s v="A"/>
    <x v="2"/>
    <s v="ZONA CENTRO"/>
    <s v="EMPLEADO BANCO"/>
    <s v="Nada satisfecho"/>
    <s v="Sí"/>
    <s v="Nada satisfecho"/>
    <s v="Nada satisfecho"/>
    <s v="Nada satisfecho"/>
    <s v="Nada satisfecho"/>
    <s v="Muy malo"/>
    <s v="A"/>
    <s v="1.Nada satisfecho"/>
    <s v="1.Nada satisfecho"/>
    <s v="1.Nada satisfecho"/>
    <s v="1.Nada satisfecho"/>
    <s v="Transferencias y/o pagos"/>
    <s v="1 Nada satisfecho"/>
    <s v="1 Nada satisfecho"/>
    <s v="No"/>
    <m/>
    <m/>
    <m/>
    <m/>
    <m/>
    <m/>
    <m/>
    <m/>
    <m/>
    <m/>
    <m/>
    <m/>
    <s v="Atención del ejecutivo (s) del banco"/>
    <s v="Experiencia al abrir mi cuenta / crédito / inversión"/>
    <s v="Experiencia de la Aplicación Móvil y/o Banca Digital (Internet)"/>
    <s v="Producto y/o servicio contratado"/>
    <s v="Cajeros y/o sucursales"/>
    <s v="Uso de mis servicios y/o productos"/>
    <s v="Su servicio y banco es escaso en todo"/>
  </r>
  <r>
    <n v="13349184470"/>
    <n v="0"/>
    <s v="NPS ENE"/>
    <d v="2022-02-22T08:02:22"/>
    <s v="2022_02"/>
    <x v="3"/>
    <n v="2022"/>
    <n v="2022"/>
    <x v="1"/>
    <s v="K"/>
    <x v="1"/>
    <s v="SIN ESPECIFICAR"/>
    <s v="CLIENTE EXTERNO"/>
    <s v="Muy satisfecho"/>
    <s v="Sí"/>
    <s v="Muy satisfecho"/>
    <s v="Muy satisfecho"/>
    <s v="Muy satisfecho"/>
    <s v="Muy satisfecho"/>
    <s v="Muy satisfactorio"/>
    <s v="D"/>
    <s v="5.Muy satisfecho"/>
    <s v="5.Muy satisfecho"/>
    <s v="5.Muy satisfecho"/>
    <s v="5.Muy satisfecho"/>
    <m/>
    <m/>
    <m/>
    <s v="No"/>
    <m/>
    <m/>
    <m/>
    <m/>
    <m/>
    <m/>
    <m/>
    <m/>
    <m/>
    <m/>
    <m/>
    <m/>
    <s v="Atención del ejecutivo (s) del banco"/>
    <m/>
    <m/>
    <m/>
    <m/>
    <m/>
    <m/>
  </r>
  <r>
    <n v="13349195611"/>
    <n v="0"/>
    <s v="NPS ENE"/>
    <d v="2022-02-22T08:06:32"/>
    <s v="2022_02"/>
    <x v="3"/>
    <n v="2022"/>
    <n v="2022"/>
    <x v="1"/>
    <s v="K"/>
    <x v="1"/>
    <s v="MATRIZ"/>
    <s v="CLIENTE EXTERNO"/>
    <m/>
    <m/>
    <m/>
    <m/>
    <m/>
    <m/>
    <m/>
    <m/>
    <m/>
    <m/>
    <m/>
    <m/>
    <m/>
    <m/>
    <m/>
    <m/>
    <m/>
    <m/>
    <m/>
    <m/>
    <m/>
    <m/>
    <m/>
    <m/>
    <m/>
    <m/>
    <m/>
    <m/>
    <m/>
    <s v="Experiencia al abrir mi cuenta / crédito / inversión"/>
    <m/>
    <m/>
    <m/>
    <m/>
    <m/>
  </r>
  <r>
    <n v="13349182863"/>
    <n v="0"/>
    <s v="NPS ENE"/>
    <d v="2022-02-22T08:01:44"/>
    <s v="2022_02"/>
    <x v="3"/>
    <n v="2022"/>
    <n v="2022"/>
    <x v="1"/>
    <s v="K"/>
    <x v="1"/>
    <s v="ZONA CENTRO"/>
    <s v="EMPLEADO BANCO"/>
    <s v="Satisfecho"/>
    <s v="Sí"/>
    <s v="Muy satisfecho"/>
    <s v="Muy satisfecho"/>
    <s v="Muy satisfecho"/>
    <s v="Muy satisfecho"/>
    <s v="Muy satisfactorio"/>
    <s v="D"/>
    <s v="5.Muy satisfecho"/>
    <s v="5.Muy satisfecho"/>
    <s v="5.Muy satisfecho"/>
    <s v="4.Satisfecho"/>
    <m/>
    <m/>
    <m/>
    <s v="No"/>
    <m/>
    <m/>
    <m/>
    <m/>
    <m/>
    <m/>
    <m/>
    <m/>
    <m/>
    <m/>
    <m/>
    <m/>
    <s v="Atención del ejecutivo (s) del banco"/>
    <m/>
    <m/>
    <m/>
    <m/>
    <m/>
    <m/>
  </r>
  <r>
    <n v="13349183539"/>
    <n v="0"/>
    <s v="NPS ENE"/>
    <d v="2022-02-22T08:02:18"/>
    <s v="2022_02"/>
    <x v="3"/>
    <n v="2022"/>
    <n v="2022"/>
    <x v="1"/>
    <s v="K"/>
    <x v="1"/>
    <s v="ZONA CENTRO"/>
    <s v="EMPLEADO GRUPO"/>
    <s v="Muy satisfecho"/>
    <s v="Sí"/>
    <s v="Muy satisfecho"/>
    <s v="Muy satisfecho"/>
    <s v="Satisfecho"/>
    <s v="Muy satisfecho"/>
    <s v="Muy satisfactorio"/>
    <s v="D"/>
    <s v="5.Muy satisfecho"/>
    <s v="5.Muy satisfecho"/>
    <s v="5.Muy satisfecho"/>
    <s v="5.Muy satisfecho"/>
    <s v="Consulta de saldo y/o Estado de cuenta"/>
    <s v="4 Satisfecho"/>
    <s v="4 Satisfecho"/>
    <s v="No"/>
    <m/>
    <m/>
    <m/>
    <m/>
    <m/>
    <m/>
    <m/>
    <m/>
    <m/>
    <m/>
    <m/>
    <m/>
    <m/>
    <m/>
    <m/>
    <m/>
    <m/>
    <s v="Uso de mis servicios y/o productos"/>
    <m/>
  </r>
  <r>
    <n v="13349184887"/>
    <n v="0"/>
    <s v="NPS ENE"/>
    <d v="2022-02-22T08:02:49"/>
    <s v="2022_02"/>
    <x v="3"/>
    <n v="2022"/>
    <n v="2022"/>
    <x v="8"/>
    <s v="G"/>
    <x v="2"/>
    <s v="SIN ESPECIFICAR"/>
    <s v="CLIENTE EXTERNO"/>
    <s v="Neutral"/>
    <s v="No"/>
    <m/>
    <m/>
    <m/>
    <m/>
    <m/>
    <m/>
    <m/>
    <m/>
    <m/>
    <m/>
    <m/>
    <m/>
    <m/>
    <m/>
    <m/>
    <m/>
    <m/>
    <m/>
    <m/>
    <m/>
    <m/>
    <m/>
    <m/>
    <m/>
    <m/>
    <m/>
    <m/>
    <m/>
    <s v="Experiencia de la Aplicación Móvil y/o Banca Digital (Internet)"/>
    <m/>
    <m/>
    <m/>
    <m/>
  </r>
  <r>
    <n v="13349180645"/>
    <n v="0"/>
    <s v="NPS ENE"/>
    <d v="2022-02-22T08:01:11"/>
    <s v="2022_02"/>
    <x v="3"/>
    <n v="2022"/>
    <n v="2022"/>
    <x v="1"/>
    <s v="K"/>
    <x v="1"/>
    <s v="SIN ESPECIFICAR"/>
    <s v="EMPLEADO GRUPO"/>
    <s v="Muy satisfecho"/>
    <s v="No"/>
    <m/>
    <m/>
    <m/>
    <m/>
    <m/>
    <m/>
    <m/>
    <m/>
    <m/>
    <m/>
    <s v="Transferencias y/o pagos"/>
    <s v="5 Muy satisfecho"/>
    <s v="5 Muy satisfecho"/>
    <s v="No"/>
    <m/>
    <m/>
    <m/>
    <m/>
    <m/>
    <m/>
    <m/>
    <m/>
    <m/>
    <m/>
    <m/>
    <m/>
    <s v="Atención del ejecutivo (s) del banco"/>
    <m/>
    <m/>
    <m/>
    <m/>
    <m/>
    <m/>
  </r>
  <r>
    <n v="13349183913"/>
    <n v="0"/>
    <s v="NPS ENE"/>
    <d v="2022-02-22T08:02:23"/>
    <s v="2022_02"/>
    <x v="3"/>
    <n v="2022"/>
    <n v="2022"/>
    <x v="1"/>
    <s v="K"/>
    <x v="1"/>
    <s v="ZONA CENTRO"/>
    <s v="EMPLEADO GRUPO"/>
    <m/>
    <m/>
    <m/>
    <m/>
    <m/>
    <m/>
    <m/>
    <m/>
    <m/>
    <m/>
    <m/>
    <m/>
    <m/>
    <m/>
    <m/>
    <m/>
    <m/>
    <m/>
    <m/>
    <m/>
    <m/>
    <m/>
    <m/>
    <m/>
    <m/>
    <m/>
    <m/>
    <m/>
    <m/>
    <m/>
    <m/>
    <m/>
    <m/>
    <s v="Uso de mis servicios y/o productos"/>
    <m/>
  </r>
  <r>
    <n v="13385977278"/>
    <n v="0"/>
    <s v="NPS FEB"/>
    <d v="2022-03-09T14:17:16"/>
    <s v="2022_03"/>
    <x v="4"/>
    <n v="2022"/>
    <n v="2022"/>
    <x v="5"/>
    <s v="J"/>
    <x v="1"/>
    <s v="ZONA CENTRO"/>
    <s v="CLIENTE EXTERNO"/>
    <s v="Poco satisfecho"/>
    <s v="Sí"/>
    <s v="Satisfecho"/>
    <s v="Muy satisfecho"/>
    <s v="Muy satisfecho"/>
    <s v="Muy satisfecho"/>
    <s v="Muy satisfactorio"/>
    <m/>
    <s v="5.Muy satisfecho"/>
    <s v="5.Muy satisfecho"/>
    <s v="5.Muy satisfecho"/>
    <s v="5.Muy satisfecho"/>
    <m/>
    <m/>
    <m/>
    <s v="No"/>
    <m/>
    <m/>
    <m/>
    <m/>
    <m/>
    <m/>
    <m/>
    <m/>
    <m/>
    <m/>
    <m/>
    <m/>
    <s v="Atención del ejecutivo (s) del banco"/>
    <m/>
    <m/>
    <m/>
    <m/>
    <m/>
    <m/>
  </r>
  <r>
    <n v="13385871443"/>
    <n v="0"/>
    <s v="NPS FEB"/>
    <d v="2022-03-09T13:36:56"/>
    <s v="2022_03"/>
    <x v="4"/>
    <n v="2022"/>
    <n v="2022"/>
    <x v="3"/>
    <s v="F"/>
    <x v="2"/>
    <s v="ZONA CENTRO"/>
    <s v="CLIENTE EXTERNO"/>
    <s v="Poco satisfecho"/>
    <s v="Sí"/>
    <m/>
    <m/>
    <m/>
    <m/>
    <m/>
    <m/>
    <m/>
    <m/>
    <m/>
    <m/>
    <m/>
    <m/>
    <m/>
    <m/>
    <m/>
    <m/>
    <m/>
    <m/>
    <m/>
    <m/>
    <m/>
    <m/>
    <m/>
    <m/>
    <m/>
    <m/>
    <m/>
    <m/>
    <m/>
    <m/>
    <s v="Cajeros y/o sucursales"/>
    <s v="Uso de mis servicios y/o productos"/>
    <m/>
  </r>
  <r>
    <n v="13385860403"/>
    <n v="13385860403"/>
    <s v="NPS FEB"/>
    <d v="2022-03-09T13:31:19"/>
    <s v="2022_03"/>
    <x v="4"/>
    <n v="2022"/>
    <n v="2022"/>
    <x v="6"/>
    <s v="B"/>
    <x v="2"/>
    <s v="CIUDAD JARDIN"/>
    <s v="CLIENTE EXTERNO"/>
    <s v="Satisfecho"/>
    <s v="Sí"/>
    <s v="Neutral"/>
    <s v="Satisfecho"/>
    <s v="Satisfecho"/>
    <s v="Satisfecho"/>
    <s v="Ni bueno ni malo"/>
    <m/>
    <s v="4.Satisfecho"/>
    <s v="4.Satisfecho"/>
    <s v="4.Satisfecho"/>
    <s v="4.Satisfecho"/>
    <s v="Consulta de saldo y/o Estado de cuenta"/>
    <s v="2 Poco satisfecho"/>
    <s v="2 Poco satisfecho"/>
    <s v="Sí"/>
    <s v="Información de la cuenta"/>
    <s v="Saldo de mi cuenta"/>
    <m/>
    <m/>
    <m/>
    <m/>
    <m/>
    <m/>
    <m/>
    <s v="2 Poco satisfecho"/>
    <s v="2 Poco satisfecho"/>
    <s v="2 Poco satisfecho"/>
    <m/>
    <m/>
    <s v="Experiencia de la Aplicación Móvil y/o Banca Digital (Internet)"/>
    <s v="Producto y/o servicio contratado"/>
    <m/>
    <m/>
    <s v="Nunca se me aviso que iba a subir la cantidad minima de 500 a 3000 pesos, adicional para usar la app y sacar un estado de cuenta fue una hora de soporte en la cual me ayudo el gerente de banco con ayuda del soporte telefonico, pensaba depositar 300,000 pero lamentablemente no me parecen muy confiables"/>
  </r>
  <r>
    <n v="13385811654"/>
    <n v="0"/>
    <s v="NPS FEB"/>
    <d v="2022-03-09T13:15:07"/>
    <s v="2022_03"/>
    <x v="4"/>
    <n v="2022"/>
    <n v="2022"/>
    <x v="1"/>
    <s v="K"/>
    <x v="1"/>
    <s v="ZONA CENTRO"/>
    <s v="CLIENTE EXTERNO"/>
    <s v="Neutral"/>
    <s v="No"/>
    <m/>
    <m/>
    <m/>
    <m/>
    <m/>
    <m/>
    <m/>
    <m/>
    <m/>
    <m/>
    <s v="Consulta de saldo y/o Estado de cuenta"/>
    <s v="4 Satisfecho"/>
    <s v="5 Muy satisfecho"/>
    <s v="No"/>
    <m/>
    <m/>
    <m/>
    <m/>
    <m/>
    <m/>
    <m/>
    <m/>
    <m/>
    <m/>
    <m/>
    <m/>
    <s v="Atención del ejecutivo (s) del banco"/>
    <m/>
    <s v="Experiencia de la Aplicación Móvil y/o Banca Digital (Internet)"/>
    <s v="Producto y/o servicio contratado"/>
    <m/>
    <m/>
    <m/>
  </r>
  <r>
    <n v="13385694532"/>
    <n v="0"/>
    <s v="NPS FEB"/>
    <d v="2022-03-09T12:33:23"/>
    <s v="2022_03"/>
    <x v="4"/>
    <n v="2022"/>
    <n v="2022"/>
    <x v="1"/>
    <s v="K"/>
    <x v="1"/>
    <s v="BENJAMIN FRANKLIN"/>
    <s v="EMPLEADO BANCO"/>
    <s v="Muy satisfecho"/>
    <s v="Sí"/>
    <s v="Muy satisfecho"/>
    <s v="Muy satisfecho"/>
    <s v="Muy satisfecho"/>
    <s v="Muy satisfecho"/>
    <s v="Superior a lo esperado"/>
    <m/>
    <s v="5.Muy satisfecho"/>
    <s v="5.Muy satisfecho"/>
    <s v="5.Muy satisfecho"/>
    <s v="5.Muy satisfecho"/>
    <s v="Transferencias y/o pagos"/>
    <s v="2 Poco satisfecho"/>
    <s v="2 Poco satisfecho"/>
    <s v="No"/>
    <m/>
    <m/>
    <m/>
    <m/>
    <m/>
    <m/>
    <m/>
    <m/>
    <m/>
    <m/>
    <m/>
    <m/>
    <m/>
    <m/>
    <m/>
    <m/>
    <s v="Cajeros y/o sucursales"/>
    <m/>
    <m/>
  </r>
  <r>
    <n v="13385636261"/>
    <n v="0"/>
    <s v="NPS FEB"/>
    <d v="2022-03-09T12:12:58"/>
    <s v="2022_03"/>
    <x v="4"/>
    <n v="2022"/>
    <n v="2022"/>
    <x v="1"/>
    <s v="K"/>
    <x v="1"/>
    <s v="MUNDO IMPERIAL"/>
    <s v="CLIENTE EXTERNO"/>
    <s v="Muy satisfecho"/>
    <s v="Sí"/>
    <s v="Muy satisfecho"/>
    <s v="Muy satisfecho"/>
    <s v="Muy satisfecho"/>
    <s v="Muy satisfecho"/>
    <s v="Muy satisfactorio"/>
    <m/>
    <s v="5.Muy satisfecho"/>
    <s v="5.Muy satisfecho"/>
    <s v="5.Muy satisfecho"/>
    <s v="5.Muy satisfecho"/>
    <m/>
    <m/>
    <m/>
    <s v="No"/>
    <m/>
    <m/>
    <m/>
    <m/>
    <m/>
    <m/>
    <m/>
    <m/>
    <m/>
    <m/>
    <m/>
    <m/>
    <s v="Atención del ejecutivo (s) del banco"/>
    <s v="Experiencia al abrir mi cuenta / crédito / inversión"/>
    <m/>
    <m/>
    <m/>
    <m/>
    <m/>
  </r>
  <r>
    <n v="13385556701"/>
    <n v="13385556701"/>
    <s v="NPS FEB"/>
    <d v="2022-03-09T11:49:40"/>
    <s v="2022_03"/>
    <x v="4"/>
    <n v="2022"/>
    <n v="2022"/>
    <x v="1"/>
    <s v="K"/>
    <x v="1"/>
    <s v="ZONA CENTRO"/>
    <s v="CLIENTE EXTERNO"/>
    <s v="Muy satisfecho"/>
    <s v="Sí"/>
    <s v="Muy satisfecho"/>
    <s v="Muy satisfecho"/>
    <s v="Muy satisfecho"/>
    <s v="Muy satisfecho"/>
    <s v="Muy satisfactorio"/>
    <m/>
    <s v="5.Muy satisfecho"/>
    <s v="5.Muy satisfecho"/>
    <s v="5.Muy satisfecho"/>
    <s v="5.Muy satisfecho"/>
    <m/>
    <m/>
    <m/>
    <s v="Sí"/>
    <s v="Información de la cuenta"/>
    <s v="Saldo de mi cuenta"/>
    <m/>
    <m/>
    <m/>
    <m/>
    <m/>
    <m/>
    <m/>
    <s v="5 Muy satisfecho"/>
    <s v="5 Muy satisfecho"/>
    <s v="5 Muy satisfecho"/>
    <s v="Atención del ejecutivo (s) del banco"/>
    <s v="Experiencia al abrir mi cuenta / crédito / inversión"/>
    <m/>
    <m/>
    <m/>
    <m/>
    <m/>
  </r>
  <r>
    <n v="13385316765"/>
    <n v="13385316765"/>
    <s v="NPS FEB"/>
    <d v="2022-03-09T10:31:27"/>
    <s v="2022_03"/>
    <x v="4"/>
    <n v="2022"/>
    <n v="2022"/>
    <x v="1"/>
    <s v="K"/>
    <x v="1"/>
    <s v="MATRIZ"/>
    <s v="CLIENTE EXTERNO"/>
    <s v="Nada satisfecho"/>
    <s v="No"/>
    <m/>
    <m/>
    <m/>
    <m/>
    <m/>
    <m/>
    <m/>
    <m/>
    <m/>
    <m/>
    <m/>
    <m/>
    <m/>
    <s v="Sí"/>
    <s v="Información de la cuenta"/>
    <m/>
    <m/>
    <m/>
    <m/>
    <m/>
    <m/>
    <m/>
    <m/>
    <s v="5 Muy satisfecho"/>
    <s v="5 Muy satisfecho"/>
    <s v="5 Muy satisfecho"/>
    <s v="Atención del ejecutivo (s) del banco"/>
    <m/>
    <m/>
    <m/>
    <m/>
    <m/>
    <m/>
  </r>
  <r>
    <n v="13385281823"/>
    <n v="13385281823"/>
    <s v="NPS FEB"/>
    <d v="2022-03-09T10:19:33"/>
    <s v="2022_03"/>
    <x v="4"/>
    <n v="2022"/>
    <n v="2022"/>
    <x v="4"/>
    <s v="A"/>
    <x v="2"/>
    <s v="ZONA CENTRO"/>
    <s v="EMPLEADO GRUPO"/>
    <m/>
    <s v="Sí"/>
    <s v="Nada satisfecho"/>
    <s v="Nada satisfecho"/>
    <s v="Nada satisfecho"/>
    <s v="Nada satisfecho"/>
    <s v="Muy malo"/>
    <m/>
    <s v="1.Nada satisfecho"/>
    <s v="1.Nada satisfecho"/>
    <s v="1.Nada satisfecho"/>
    <s v="1.Nada satisfecho"/>
    <s v="Transferencias y/o pagos"/>
    <s v="4 Satisfecho"/>
    <s v="4 Satisfecho"/>
    <s v="Sí"/>
    <s v="Información de la cuenta"/>
    <m/>
    <m/>
    <m/>
    <m/>
    <m/>
    <m/>
    <m/>
    <m/>
    <s v="1 Nada satisfecho"/>
    <s v="1 Nada satisfecho"/>
    <s v="1 Nada satisfecho"/>
    <s v="Atención del ejecutivo (s) del banco"/>
    <m/>
    <m/>
    <m/>
    <m/>
    <m/>
    <m/>
  </r>
  <r>
    <n v="13385153682"/>
    <n v="0"/>
    <s v="NPS FEB"/>
    <d v="2022-03-09T09:33:16"/>
    <s v="2022_03"/>
    <x v="4"/>
    <n v="2022"/>
    <n v="2022"/>
    <x v="4"/>
    <s v="A"/>
    <x v="2"/>
    <s v="ZONA CENTRO"/>
    <s v="EMPLEADO GRUPO"/>
    <m/>
    <m/>
    <m/>
    <m/>
    <m/>
    <m/>
    <m/>
    <m/>
    <m/>
    <m/>
    <m/>
    <m/>
    <m/>
    <m/>
    <m/>
    <m/>
    <m/>
    <m/>
    <m/>
    <m/>
    <m/>
    <m/>
    <m/>
    <m/>
    <m/>
    <m/>
    <m/>
    <m/>
    <s v="Atención del ejecutivo (s) del banco"/>
    <m/>
    <s v="Experiencia de la Aplicación Móvil y/o Banca Digital (Internet)"/>
    <m/>
    <s v="Cajeros y/o sucursales"/>
    <m/>
    <m/>
  </r>
  <r>
    <n v="13385093235"/>
    <n v="0"/>
    <s v="NPS FEB"/>
    <d v="2022-03-09T09:11:11"/>
    <s v="2022_03"/>
    <x v="4"/>
    <n v="2022"/>
    <n v="2022"/>
    <x v="8"/>
    <s v="G"/>
    <x v="2"/>
    <s v="ZONA CENTRO"/>
    <s v="EMPLEADO GRUPO"/>
    <s v="Satisfecho"/>
    <m/>
    <m/>
    <m/>
    <m/>
    <m/>
    <m/>
    <m/>
    <m/>
    <m/>
    <m/>
    <m/>
    <m/>
    <m/>
    <m/>
    <m/>
    <m/>
    <m/>
    <m/>
    <m/>
    <m/>
    <m/>
    <m/>
    <m/>
    <m/>
    <m/>
    <m/>
    <m/>
    <m/>
    <m/>
    <m/>
    <m/>
    <s v="Cajeros y/o sucursales"/>
    <m/>
    <s v="En Acapulco no se cuentan con muchos cajeros automáticas de esta red bancaria. Y solo existe una sucursal "/>
  </r>
  <r>
    <n v="13384803587"/>
    <n v="0"/>
    <s v="NPS FEB"/>
    <d v="2022-03-09T07:23:39"/>
    <s v="2022_03"/>
    <x v="4"/>
    <n v="2022"/>
    <n v="2022"/>
    <x v="1"/>
    <s v="K"/>
    <x v="1"/>
    <s v="MUNDO IMPERIAL"/>
    <s v="CLIENTE EXTERNO"/>
    <s v="Muy satisfecho"/>
    <s v="No"/>
    <m/>
    <m/>
    <m/>
    <m/>
    <m/>
    <m/>
    <m/>
    <m/>
    <m/>
    <m/>
    <m/>
    <m/>
    <m/>
    <s v="No"/>
    <m/>
    <m/>
    <m/>
    <m/>
    <m/>
    <m/>
    <m/>
    <m/>
    <m/>
    <m/>
    <m/>
    <m/>
    <m/>
    <m/>
    <m/>
    <s v="Producto y/o servicio contratado"/>
    <m/>
    <s v="Uso de mis servicios y/o productos"/>
    <m/>
  </r>
  <r>
    <n v="13384787172"/>
    <n v="0"/>
    <s v="NPS FEB"/>
    <d v="2022-03-09T07:16:05"/>
    <s v="2022_03"/>
    <x v="4"/>
    <n v="2022"/>
    <n v="2022"/>
    <x v="1"/>
    <s v="K"/>
    <x v="1"/>
    <s v="ZONA CENTRO"/>
    <s v="CLIENTE EXTERNO"/>
    <m/>
    <s v="No"/>
    <m/>
    <m/>
    <m/>
    <m/>
    <m/>
    <m/>
    <m/>
    <m/>
    <m/>
    <m/>
    <m/>
    <m/>
    <m/>
    <s v="No"/>
    <m/>
    <m/>
    <m/>
    <m/>
    <m/>
    <m/>
    <m/>
    <m/>
    <m/>
    <m/>
    <m/>
    <m/>
    <s v="Atención del ejecutivo (s) del banco"/>
    <m/>
    <m/>
    <s v="Producto y/o servicio contratado"/>
    <s v="Cajeros y/o sucursales"/>
    <m/>
    <m/>
  </r>
  <r>
    <n v="13384179000"/>
    <n v="0"/>
    <s v="NPS FEB"/>
    <d v="2022-03-09T00:54:24"/>
    <s v="2022_03"/>
    <x v="4"/>
    <n v="2022"/>
    <n v="2022"/>
    <x v="1"/>
    <s v="K"/>
    <x v="1"/>
    <s v="ZONA CENTRO"/>
    <s v="EMPLEADO GRUPO"/>
    <s v="Satisfecho"/>
    <m/>
    <m/>
    <m/>
    <m/>
    <m/>
    <m/>
    <m/>
    <m/>
    <m/>
    <m/>
    <m/>
    <m/>
    <m/>
    <m/>
    <m/>
    <m/>
    <m/>
    <m/>
    <m/>
    <m/>
    <m/>
    <m/>
    <m/>
    <m/>
    <m/>
    <m/>
    <m/>
    <m/>
    <m/>
    <m/>
    <m/>
    <s v="Cajeros y/o sucursales"/>
    <m/>
    <m/>
  </r>
  <r>
    <n v="13384008644"/>
    <n v="0"/>
    <s v="NPS FEB"/>
    <d v="2022-03-08T22:31:13"/>
    <s v="2022_03"/>
    <x v="4"/>
    <n v="2022"/>
    <n v="2022"/>
    <x v="1"/>
    <s v="K"/>
    <x v="1"/>
    <s v="ZONA CENTRO"/>
    <s v="CLIENTE EXTERNO"/>
    <s v="Nada satisfecho"/>
    <s v="No"/>
    <m/>
    <m/>
    <m/>
    <m/>
    <m/>
    <m/>
    <m/>
    <m/>
    <m/>
    <m/>
    <s v="Transferencias y/o pagos"/>
    <s v="5 Muy satisfecho"/>
    <s v="3 Neutral"/>
    <s v="No"/>
    <m/>
    <m/>
    <m/>
    <m/>
    <m/>
    <m/>
    <m/>
    <m/>
    <m/>
    <m/>
    <m/>
    <m/>
    <s v="Atención del ejecutivo (s) del banco"/>
    <m/>
    <m/>
    <m/>
    <m/>
    <m/>
    <m/>
  </r>
  <r>
    <n v="13383940405"/>
    <n v="0"/>
    <s v="NPS FEB"/>
    <d v="2022-03-08T21:37:24"/>
    <s v="2022_03"/>
    <x v="4"/>
    <n v="2022"/>
    <n v="2022"/>
    <x v="4"/>
    <s v="A"/>
    <x v="2"/>
    <s v="DIVISION DEL NORTE"/>
    <s v="CLIENTE EXTERNO"/>
    <s v="Muy satisfecho"/>
    <s v="Sí"/>
    <s v="Nada satisfecho"/>
    <s v="Satisfecho"/>
    <s v="Poco satisfecho"/>
    <s v="Neutral"/>
    <s v="Ni bueno ni malo"/>
    <m/>
    <s v="3.Neutral"/>
    <s v="3.Neutral"/>
    <s v="3.Neutral"/>
    <s v="2.Poco satisfecho"/>
    <m/>
    <m/>
    <m/>
    <s v="No"/>
    <m/>
    <m/>
    <m/>
    <m/>
    <m/>
    <m/>
    <m/>
    <m/>
    <m/>
    <m/>
    <m/>
    <m/>
    <m/>
    <m/>
    <m/>
    <m/>
    <m/>
    <m/>
    <s v="Dejaron de ser éticos al notificar claramente el incremento del mínimo en un cuenta así premeditadamente robándonos el dinero"/>
  </r>
  <r>
    <n v="13383932126"/>
    <n v="0"/>
    <s v="NPS FEB"/>
    <d v="2022-03-08T21:32:07"/>
    <s v="2022_03"/>
    <x v="4"/>
    <n v="2022"/>
    <n v="2022"/>
    <x v="5"/>
    <s v="J"/>
    <x v="1"/>
    <s v="ZONA CENTRO"/>
    <s v="CLIENTE EXTERNO"/>
    <s v="Satisfecho"/>
    <s v="No"/>
    <m/>
    <m/>
    <m/>
    <m/>
    <m/>
    <m/>
    <m/>
    <m/>
    <m/>
    <m/>
    <s v="Consulta de saldo y/o Estado de cuenta"/>
    <s v="4 Satisfecho"/>
    <s v="3 Neutral"/>
    <s v="No"/>
    <m/>
    <m/>
    <m/>
    <m/>
    <m/>
    <m/>
    <m/>
    <m/>
    <m/>
    <m/>
    <m/>
    <m/>
    <s v="Atención del ejecutivo (s) del banco"/>
    <s v="Experiencia al abrir mi cuenta / crédito / inversión"/>
    <m/>
    <m/>
    <m/>
    <s v="Uso de mis servicios y/o productos"/>
    <m/>
  </r>
  <r>
    <n v="13383881979"/>
    <n v="13383881979"/>
    <s v="NPS FEB"/>
    <d v="2022-03-08T20:57:33"/>
    <s v="2022_03"/>
    <x v="4"/>
    <n v="2022"/>
    <n v="2022"/>
    <x v="1"/>
    <s v="K"/>
    <x v="1"/>
    <s v="CHALCO"/>
    <s v="CLIENTE EXTERNO"/>
    <s v="Muy satisfecho"/>
    <s v="Sí"/>
    <s v="Satisfecho"/>
    <s v="Satisfecho"/>
    <s v="Satisfecho"/>
    <s v="Satisfecho"/>
    <s v="Muy satisfactorio"/>
    <m/>
    <s v="4.Satisfecho"/>
    <s v="4.Satisfecho"/>
    <s v="4.Satisfecho"/>
    <s v="4.Satisfecho"/>
    <s v="Transferencias y/o pagos"/>
    <s v="4 Satisfecho"/>
    <s v="4 Satisfecho"/>
    <s v="Sí"/>
    <m/>
    <m/>
    <m/>
    <m/>
    <m/>
    <s v="Soporte de la Banca móvil o digital (Internet)"/>
    <m/>
    <m/>
    <m/>
    <s v="4 Satisfecho"/>
    <s v="4 Satisfecho"/>
    <s v="4 Satisfecho"/>
    <s v="Atención del ejecutivo (s) del banco"/>
    <m/>
    <s v="Experiencia de la Aplicación Móvil y/o Banca Digital (Internet)"/>
    <m/>
    <m/>
    <m/>
    <m/>
  </r>
  <r>
    <n v="13383880111"/>
    <n v="0"/>
    <s v="NPS FEB"/>
    <d v="2022-03-08T20:55:29"/>
    <s v="2022_03"/>
    <x v="4"/>
    <n v="2022"/>
    <n v="2022"/>
    <x v="1"/>
    <s v="K"/>
    <x v="1"/>
    <s v="ZONA CENTRO"/>
    <s v="EMPLEADO GRUPO"/>
    <s v="Satisfecho"/>
    <s v="No"/>
    <m/>
    <m/>
    <m/>
    <m/>
    <m/>
    <m/>
    <m/>
    <m/>
    <m/>
    <m/>
    <m/>
    <m/>
    <m/>
    <s v="No"/>
    <m/>
    <m/>
    <m/>
    <m/>
    <m/>
    <m/>
    <m/>
    <m/>
    <m/>
    <m/>
    <m/>
    <m/>
    <s v="Atención del ejecutivo (s) del banco"/>
    <m/>
    <m/>
    <m/>
    <m/>
    <m/>
    <m/>
  </r>
  <r>
    <n v="13383765456"/>
    <n v="0"/>
    <s v="NPS FEB"/>
    <d v="2022-03-08T19:39:23"/>
    <s v="2022_03"/>
    <x v="4"/>
    <n v="2022"/>
    <n v="2022"/>
    <x v="1"/>
    <s v="K"/>
    <x v="1"/>
    <s v="ZONA CENTRO"/>
    <s v="CLIENTE EXTERNO"/>
    <s v="Satisfecho"/>
    <s v="No"/>
    <m/>
    <m/>
    <m/>
    <m/>
    <m/>
    <m/>
    <m/>
    <m/>
    <m/>
    <m/>
    <m/>
    <m/>
    <m/>
    <s v="No"/>
    <m/>
    <m/>
    <m/>
    <m/>
    <m/>
    <m/>
    <m/>
    <m/>
    <m/>
    <m/>
    <m/>
    <m/>
    <s v="Atención del ejecutivo (s) del banco"/>
    <m/>
    <m/>
    <m/>
    <m/>
    <m/>
    <m/>
  </r>
  <r>
    <n v="13383676942"/>
    <n v="0"/>
    <s v="NPS FEB"/>
    <d v="2022-03-08T18:46:49"/>
    <s v="2022_03"/>
    <x v="4"/>
    <n v="2022"/>
    <n v="2022"/>
    <x v="7"/>
    <s v="H"/>
    <x v="0"/>
    <s v="ZONA CENTRO"/>
    <s v="CLIENTE EXTERNO"/>
    <m/>
    <s v="Sí"/>
    <m/>
    <m/>
    <m/>
    <m/>
    <m/>
    <m/>
    <m/>
    <m/>
    <m/>
    <m/>
    <m/>
    <m/>
    <m/>
    <m/>
    <m/>
    <m/>
    <m/>
    <m/>
    <m/>
    <m/>
    <m/>
    <m/>
    <m/>
    <m/>
    <m/>
    <m/>
    <s v="Atención del ejecutivo (s) del banco"/>
    <m/>
    <m/>
    <m/>
    <m/>
    <m/>
    <s v="No puedes pagar cosas en linea"/>
  </r>
  <r>
    <n v="13383666386"/>
    <n v="0"/>
    <s v="NPS FEB"/>
    <d v="2022-03-08T18:41:00"/>
    <s v="2022_03"/>
    <x v="4"/>
    <n v="2022"/>
    <n v="2022"/>
    <x v="1"/>
    <s v="K"/>
    <x v="1"/>
    <s v="ZONA CENTRO"/>
    <s v="EMPLEADO GRUPO"/>
    <s v="Satisfecho"/>
    <m/>
    <m/>
    <m/>
    <m/>
    <m/>
    <m/>
    <m/>
    <m/>
    <m/>
    <m/>
    <m/>
    <m/>
    <m/>
    <m/>
    <m/>
    <m/>
    <m/>
    <m/>
    <m/>
    <m/>
    <m/>
    <m/>
    <m/>
    <m/>
    <m/>
    <m/>
    <m/>
    <m/>
    <s v="Experiencia al abrir mi cuenta / crédito / inversión"/>
    <m/>
    <m/>
    <m/>
    <m/>
    <m/>
  </r>
  <r>
    <n v="13383567041"/>
    <n v="0"/>
    <s v="NPS FEB"/>
    <d v="2022-03-08T17:51:48"/>
    <s v="2022_03"/>
    <x v="4"/>
    <n v="2022"/>
    <n v="2022"/>
    <x v="0"/>
    <s v="I"/>
    <x v="0"/>
    <s v="BENJAMIN FRANKLIN"/>
    <s v="CLIENTE EXTERNO"/>
    <s v="Satisfecho"/>
    <s v="Sí"/>
    <s v="Muy satisfecho"/>
    <s v="Muy satisfecho"/>
    <s v="Muy satisfecho"/>
    <s v="Neutral"/>
    <s v="Superior a lo esperado"/>
    <m/>
    <s v="5.Muy satisfecho"/>
    <s v="5.Muy satisfecho"/>
    <s v="5.Muy satisfecho"/>
    <s v="5.Muy satisfecho"/>
    <s v="Consulta de saldo y/o Estado de cuenta"/>
    <s v="2 Poco satisfecho"/>
    <s v="2 Poco satisfecho"/>
    <s v="No"/>
    <m/>
    <m/>
    <m/>
    <m/>
    <m/>
    <m/>
    <m/>
    <m/>
    <m/>
    <m/>
    <m/>
    <m/>
    <s v="Atención del ejecutivo (s) del banco"/>
    <m/>
    <m/>
    <m/>
    <m/>
    <m/>
    <m/>
  </r>
  <r>
    <n v="13383569414"/>
    <n v="0"/>
    <s v="NPS FEB"/>
    <d v="2022-03-08T17:52:52"/>
    <s v="2022_03"/>
    <x v="4"/>
    <n v="2022"/>
    <n v="2022"/>
    <x v="5"/>
    <s v="J"/>
    <x v="1"/>
    <s v="ZONA CENTRO"/>
    <s v="CLIENTE EXTERNO"/>
    <s v="Satisfecho"/>
    <s v="No"/>
    <m/>
    <m/>
    <m/>
    <m/>
    <m/>
    <m/>
    <m/>
    <m/>
    <m/>
    <m/>
    <m/>
    <m/>
    <m/>
    <s v="No"/>
    <m/>
    <m/>
    <m/>
    <m/>
    <m/>
    <m/>
    <m/>
    <m/>
    <m/>
    <m/>
    <m/>
    <m/>
    <m/>
    <m/>
    <m/>
    <s v="Producto y/o servicio contratado"/>
    <m/>
    <m/>
    <m/>
  </r>
  <r>
    <n v="13383555788"/>
    <n v="13383555788"/>
    <s v="NPS FEB"/>
    <d v="2022-03-08T17:46:38"/>
    <s v="2022_03"/>
    <x v="4"/>
    <n v="2022"/>
    <n v="2022"/>
    <x v="3"/>
    <s v="F"/>
    <x v="2"/>
    <s v="ZONA CENTRO"/>
    <s v="CLIENTE EXTERNO"/>
    <s v="Neutral"/>
    <s v="Sí"/>
    <s v="Muy satisfecho"/>
    <s v="Satisfecho"/>
    <s v="Muy satisfecho"/>
    <s v="Muy satisfecho"/>
    <s v="Muy satisfactorio"/>
    <m/>
    <s v="5.Muy satisfecho"/>
    <s v="5.Muy satisfecho"/>
    <s v="5.Muy satisfecho"/>
    <s v="5.Muy satisfecho"/>
    <s v="Consulta de saldo y/o Estado de cuenta"/>
    <s v="5 Muy satisfecho"/>
    <s v="5 Muy satisfecho"/>
    <s v="Sí"/>
    <m/>
    <m/>
    <s v="Información sobre mi crédito automotriz"/>
    <s v="Información sobre seguros"/>
    <s v="Cita para entrega de factura de mi crédito automotríz"/>
    <s v="Soporte de la Banca móvil o digital (Internet)"/>
    <s v="Horario del banco/número de teléfono/dirección"/>
    <m/>
    <m/>
    <s v="5 Muy satisfecho"/>
    <s v="5 Muy satisfecho"/>
    <s v="5 Muy satisfecho"/>
    <m/>
    <m/>
    <m/>
    <m/>
    <m/>
    <s v="Uso de mis servicios y/o productos"/>
    <m/>
  </r>
  <r>
    <n v="13383498520"/>
    <n v="0"/>
    <s v="NPS FEB"/>
    <d v="2022-03-08T17:19:06"/>
    <s v="2022_03"/>
    <x v="4"/>
    <n v="2022"/>
    <n v="2022"/>
    <x v="7"/>
    <s v="H"/>
    <x v="0"/>
    <s v="ZONA CENTRO"/>
    <s v="EMPLEADO GRUPO"/>
    <s v="Muy satisfecho"/>
    <s v="Sí"/>
    <s v="Satisfecho"/>
    <s v="Nada satisfecho"/>
    <s v="Muy satisfecho"/>
    <s v="Muy satisfecho"/>
    <s v="Malo"/>
    <m/>
    <s v="2.Poco satisfecho"/>
    <s v="4.Satisfecho"/>
    <s v="2.Poco satisfecho"/>
    <s v="1.Nada satisfecho"/>
    <s v="Transferencias y/o pagos"/>
    <s v="4 Satisfecho"/>
    <s v="4 Satisfecho"/>
    <s v="No"/>
    <m/>
    <m/>
    <m/>
    <m/>
    <m/>
    <m/>
    <m/>
    <m/>
    <m/>
    <m/>
    <m/>
    <m/>
    <m/>
    <s v="Experiencia al abrir mi cuenta / crédito / inversión"/>
    <m/>
    <m/>
    <m/>
    <m/>
    <m/>
  </r>
  <r>
    <n v="13383483155"/>
    <n v="0"/>
    <s v="NPS FEB"/>
    <d v="2022-03-08T17:16:32"/>
    <s v="2022_03"/>
    <x v="4"/>
    <n v="2022"/>
    <n v="2022"/>
    <x v="1"/>
    <s v="K"/>
    <x v="1"/>
    <s v="DIVISION DEL NORTE"/>
    <s v="CLIENTE EXTERNO"/>
    <s v="Satisfecho"/>
    <s v="Sí"/>
    <s v="Muy satisfecho"/>
    <s v="Muy satisfecho"/>
    <s v="Muy satisfecho"/>
    <s v="Muy satisfecho"/>
    <s v="Muy satisfactorio"/>
    <m/>
    <s v="5.Muy satisfecho"/>
    <s v="5.Muy satisfecho"/>
    <s v="5.Muy satisfecho"/>
    <s v="5.Muy satisfecho"/>
    <m/>
    <m/>
    <m/>
    <s v="No"/>
    <m/>
    <m/>
    <m/>
    <m/>
    <m/>
    <m/>
    <m/>
    <m/>
    <m/>
    <m/>
    <m/>
    <m/>
    <s v="Atención del ejecutivo (s) del banco"/>
    <m/>
    <m/>
    <m/>
    <m/>
    <m/>
    <m/>
  </r>
  <r>
    <n v="13383448068"/>
    <n v="0"/>
    <s v="NPS FEB"/>
    <d v="2022-03-08T17:03:16"/>
    <s v="2022_03"/>
    <x v="4"/>
    <n v="2022"/>
    <n v="2022"/>
    <x v="0"/>
    <s v="I"/>
    <x v="0"/>
    <s v="ZONA CENTRO"/>
    <s v="CLIENTE EXTERNO"/>
    <m/>
    <s v="Sí"/>
    <s v="Satisfecho"/>
    <s v="Satisfecho"/>
    <s v="Muy satisfecho"/>
    <s v="Muy satisfecho"/>
    <s v="Muy satisfactorio"/>
    <m/>
    <s v="4.Satisfecho"/>
    <s v="4.Satisfecho"/>
    <s v="4.Satisfecho"/>
    <s v="4.Satisfecho"/>
    <s v="Transferencias y/o pagos"/>
    <s v="4 Satisfecho"/>
    <s v="4 Satisfecho"/>
    <s v="No"/>
    <m/>
    <m/>
    <m/>
    <m/>
    <m/>
    <m/>
    <m/>
    <m/>
    <m/>
    <m/>
    <m/>
    <m/>
    <m/>
    <m/>
    <m/>
    <s v="Producto y/o servicio contratado"/>
    <m/>
    <m/>
    <m/>
  </r>
  <r>
    <n v="13383375385"/>
    <n v="0"/>
    <s v="NPS FEB"/>
    <d v="2022-03-08T16:37:34"/>
    <s v="2022_03"/>
    <x v="4"/>
    <n v="2022"/>
    <n v="2022"/>
    <x v="1"/>
    <s v="K"/>
    <x v="1"/>
    <s v="ZONA CENTRO"/>
    <s v="EMPLEADO GRUPO"/>
    <s v="Nada satisfecho"/>
    <m/>
    <m/>
    <m/>
    <m/>
    <m/>
    <m/>
    <m/>
    <m/>
    <m/>
    <m/>
    <m/>
    <m/>
    <m/>
    <m/>
    <m/>
    <m/>
    <m/>
    <m/>
    <m/>
    <m/>
    <m/>
    <m/>
    <m/>
    <m/>
    <m/>
    <m/>
    <m/>
    <m/>
    <m/>
    <s v="Experiencia de la Aplicación Móvil y/o Banca Digital (Internet)"/>
    <m/>
    <m/>
    <m/>
    <m/>
  </r>
  <r>
    <n v="13383289008"/>
    <n v="0"/>
    <s v="NPS FEB"/>
    <d v="2022-03-08T16:03:26"/>
    <s v="2022_03"/>
    <x v="4"/>
    <n v="2022"/>
    <n v="2022"/>
    <x v="2"/>
    <s v="D"/>
    <x v="2"/>
    <s v="CIUDAD JARDIN"/>
    <s v="CLIENTE EXTERNO"/>
    <s v="Muy satisfecho"/>
    <s v="No"/>
    <m/>
    <m/>
    <m/>
    <m/>
    <m/>
    <m/>
    <m/>
    <m/>
    <m/>
    <m/>
    <s v="Transferencias y/o pagos"/>
    <s v="4 Satisfecho"/>
    <s v="4 Satisfecho"/>
    <s v="No"/>
    <m/>
    <m/>
    <m/>
    <m/>
    <m/>
    <m/>
    <m/>
    <m/>
    <m/>
    <m/>
    <m/>
    <m/>
    <m/>
    <m/>
    <m/>
    <m/>
    <m/>
    <m/>
    <s v="Que me hayan cambiado el tipo de cuenta sin avisar y me estén descontando una comisión que no pactamos"/>
  </r>
  <r>
    <n v="13383255679"/>
    <n v="0"/>
    <s v="NPS FEB"/>
    <d v="2022-03-08T15:50:37"/>
    <s v="2022_03"/>
    <x v="4"/>
    <n v="2022"/>
    <n v="2022"/>
    <x v="1"/>
    <s v="K"/>
    <x v="1"/>
    <s v="ZONA CENTRO"/>
    <s v="CLIENTE EXTERNO"/>
    <s v="Satisfecho"/>
    <s v="Sí"/>
    <s v="Muy satisfecho"/>
    <s v="Muy satisfecho"/>
    <s v="Muy satisfecho"/>
    <s v="Muy satisfecho"/>
    <s v="Superior a lo esperado"/>
    <m/>
    <s v="5.Muy satisfecho"/>
    <s v="5.Muy satisfecho"/>
    <s v="5.Muy satisfecho"/>
    <s v="5.Muy satisfecho"/>
    <s v="Transferencias y/o pagos"/>
    <s v="4 Satisfecho"/>
    <s v="4 Satisfecho"/>
    <s v="No"/>
    <m/>
    <m/>
    <m/>
    <m/>
    <m/>
    <m/>
    <m/>
    <m/>
    <m/>
    <m/>
    <m/>
    <m/>
    <s v="Atención del ejecutivo (s) del banco"/>
    <m/>
    <m/>
    <m/>
    <m/>
    <m/>
    <m/>
  </r>
  <r>
    <n v="13383244268"/>
    <n v="0"/>
    <s v="NPS FEB"/>
    <d v="2022-03-08T15:46:01"/>
    <s v="2022_03"/>
    <x v="4"/>
    <n v="2022"/>
    <n v="2022"/>
    <x v="0"/>
    <s v="I"/>
    <x v="0"/>
    <s v="ZAPATA"/>
    <s v="CLIENTE EXTERNO"/>
    <s v="Muy satisfecho"/>
    <s v="Sí"/>
    <s v="Satisfecho"/>
    <s v="Satisfecho"/>
    <s v="Satisfecho"/>
    <s v="Neutral"/>
    <s v="Muy satisfactorio"/>
    <m/>
    <s v="5.Muy satisfecho"/>
    <s v="5.Muy satisfecho"/>
    <s v="5.Muy satisfecho"/>
    <s v="5.Muy satisfecho"/>
    <m/>
    <m/>
    <m/>
    <s v="No"/>
    <m/>
    <m/>
    <m/>
    <m/>
    <m/>
    <m/>
    <m/>
    <m/>
    <m/>
    <m/>
    <m/>
    <m/>
    <s v="Atención del ejecutivo (s) del banco"/>
    <m/>
    <m/>
    <m/>
    <m/>
    <m/>
    <m/>
  </r>
  <r>
    <n v="13383080342"/>
    <n v="0"/>
    <s v="NPS FEB"/>
    <d v="2022-03-08T14:39:32"/>
    <s v="2022_03"/>
    <x v="4"/>
    <n v="2022"/>
    <n v="2022"/>
    <x v="1"/>
    <s v="K"/>
    <x v="1"/>
    <s v="ZONA CENTRO"/>
    <s v="CLIENTE EXTERNO"/>
    <s v="Satisfecho"/>
    <s v="Sí"/>
    <s v="Muy satisfecho"/>
    <s v="Muy satisfecho"/>
    <s v="Muy satisfecho"/>
    <s v="Muy satisfecho"/>
    <s v="Superior a lo esperado"/>
    <m/>
    <s v="5.Muy satisfecho"/>
    <s v="5.Muy satisfecho"/>
    <s v="5.Muy satisfecho"/>
    <s v="5.Muy satisfecho"/>
    <m/>
    <m/>
    <m/>
    <s v="No"/>
    <m/>
    <m/>
    <m/>
    <m/>
    <m/>
    <m/>
    <m/>
    <m/>
    <m/>
    <m/>
    <m/>
    <m/>
    <s v="Atención del ejecutivo (s) del banco"/>
    <m/>
    <m/>
    <m/>
    <m/>
    <m/>
    <m/>
  </r>
  <r>
    <n v="13383055764"/>
    <n v="0"/>
    <s v="NPS FEB"/>
    <d v="2022-03-08T14:29:33"/>
    <s v="2022_03"/>
    <x v="4"/>
    <n v="2022"/>
    <n v="2022"/>
    <x v="1"/>
    <s v="K"/>
    <x v="1"/>
    <s v="PLAZA CENTRAL"/>
    <s v="CLIENTE EXTERNO"/>
    <s v="Neutral"/>
    <s v="No"/>
    <m/>
    <m/>
    <m/>
    <m/>
    <m/>
    <m/>
    <m/>
    <m/>
    <m/>
    <m/>
    <m/>
    <m/>
    <m/>
    <s v="No"/>
    <m/>
    <m/>
    <m/>
    <m/>
    <m/>
    <m/>
    <m/>
    <m/>
    <m/>
    <m/>
    <m/>
    <m/>
    <s v="Atención del ejecutivo (s) del banco"/>
    <m/>
    <m/>
    <m/>
    <m/>
    <m/>
    <m/>
  </r>
  <r>
    <n v="13383011359"/>
    <n v="0"/>
    <s v="NPS FEB"/>
    <d v="2022-03-08T14:11:46"/>
    <s v="2022_03"/>
    <x v="4"/>
    <n v="2022"/>
    <n v="2022"/>
    <x v="9"/>
    <s v="E"/>
    <x v="2"/>
    <s v="ZONA CENTRO"/>
    <s v="CLIENTE EXTERNO"/>
    <s v="Satisfecho"/>
    <s v="Sí"/>
    <s v="Muy satisfecho"/>
    <s v="Satisfecho"/>
    <s v="Muy satisfecho"/>
    <s v="Satisfecho"/>
    <s v="Muy satisfactorio"/>
    <m/>
    <s v="5.Muy satisfecho"/>
    <s v="5.Muy satisfecho"/>
    <s v="5.Muy satisfecho"/>
    <s v="5.Muy satisfecho"/>
    <s v="Transferencias y/o pagos"/>
    <s v="5 Muy satisfecho"/>
    <s v="3 Neutral"/>
    <s v="No"/>
    <m/>
    <m/>
    <m/>
    <m/>
    <m/>
    <m/>
    <m/>
    <m/>
    <m/>
    <m/>
    <m/>
    <m/>
    <m/>
    <m/>
    <s v="Experiencia de la Aplicación Móvil y/o Banca Digital (Internet)"/>
    <m/>
    <m/>
    <s v="Uso de mis servicios y/o productos"/>
    <m/>
  </r>
  <r>
    <n v="13382992878"/>
    <n v="0"/>
    <s v="NPS FEB"/>
    <d v="2022-03-08T14:04:21"/>
    <s v="2022_03"/>
    <x v="4"/>
    <n v="2022"/>
    <n v="2022"/>
    <x v="0"/>
    <s v="I"/>
    <x v="0"/>
    <s v="DISTRITO FEDERAL"/>
    <s v="CLIENTE EXTERNO"/>
    <s v="Satisfecho"/>
    <s v="Sí"/>
    <s v="Satisfecho"/>
    <s v="Muy satisfecho"/>
    <s v="Muy satisfecho"/>
    <s v="Muy satisfecho"/>
    <s v="Superior a lo esperado"/>
    <m/>
    <s v="5.Muy satisfecho"/>
    <s v="5.Muy satisfecho"/>
    <s v="5.Muy satisfecho"/>
    <s v="4.Satisfecho"/>
    <s v="Consulta de saldo y/o Estado de cuenta"/>
    <s v="3 Neutral"/>
    <s v="4 Satisfecho"/>
    <s v="No"/>
    <m/>
    <m/>
    <m/>
    <m/>
    <m/>
    <m/>
    <m/>
    <m/>
    <m/>
    <m/>
    <m/>
    <m/>
    <s v="Atención del ejecutivo (s) del banco"/>
    <s v="Experiencia al abrir mi cuenta / crédito / inversión"/>
    <m/>
    <m/>
    <s v="Cajeros y/o sucursales"/>
    <s v="Uso de mis servicios y/o productos"/>
    <m/>
  </r>
  <r>
    <n v="13382938526"/>
    <n v="0"/>
    <s v="NPS FEB"/>
    <d v="2022-03-08T13:43:35"/>
    <s v="2022_03"/>
    <x v="4"/>
    <n v="2022"/>
    <n v="2022"/>
    <x v="5"/>
    <s v="J"/>
    <x v="1"/>
    <s v="PACHUCA"/>
    <s v="CLIENTE EXTERNO"/>
    <s v="Satisfecho"/>
    <s v="No"/>
    <m/>
    <m/>
    <m/>
    <m/>
    <m/>
    <m/>
    <m/>
    <m/>
    <m/>
    <m/>
    <s v="Transferencias y/o pagos"/>
    <s v="5 Muy satisfecho"/>
    <s v="4 Satisfecho"/>
    <s v="No"/>
    <m/>
    <m/>
    <m/>
    <m/>
    <m/>
    <m/>
    <m/>
    <m/>
    <m/>
    <m/>
    <m/>
    <m/>
    <m/>
    <m/>
    <s v="Experiencia de la Aplicación Móvil y/o Banca Digital (Internet)"/>
    <m/>
    <m/>
    <m/>
    <m/>
  </r>
  <r>
    <n v="13382923874"/>
    <n v="0"/>
    <s v="NPS FEB"/>
    <d v="2022-03-08T13:37:28"/>
    <s v="2022_03"/>
    <x v="4"/>
    <n v="2022"/>
    <n v="2022"/>
    <x v="7"/>
    <s v="H"/>
    <x v="0"/>
    <s v="ZONA CENTRO"/>
    <s v="CLIENTE EXTERNO"/>
    <m/>
    <s v="Sí"/>
    <s v="Neutral"/>
    <s v="Satisfecho"/>
    <s v="Satisfecho"/>
    <s v="Satisfecho"/>
    <s v="Muy satisfactorio"/>
    <m/>
    <s v="5.Muy satisfecho"/>
    <s v="4.Satisfecho"/>
    <s v="4.Satisfecho"/>
    <s v="3.Neutral"/>
    <s v="Consulta de saldo y/o Estado de cuenta"/>
    <s v="4 Satisfecho"/>
    <s v="4 Satisfecho"/>
    <s v="No"/>
    <m/>
    <m/>
    <m/>
    <m/>
    <m/>
    <m/>
    <m/>
    <m/>
    <m/>
    <m/>
    <m/>
    <m/>
    <m/>
    <m/>
    <s v="Experiencia de la Aplicación Móvil y/o Banca Digital (Internet)"/>
    <m/>
    <m/>
    <m/>
    <m/>
  </r>
  <r>
    <n v="13382934656"/>
    <n v="0"/>
    <s v="NPS FEB"/>
    <d v="2022-03-08T13:41:47"/>
    <s v="2022_03"/>
    <x v="4"/>
    <n v="2022"/>
    <n v="2022"/>
    <x v="1"/>
    <s v="K"/>
    <x v="1"/>
    <s v="REFORMA"/>
    <s v="CLIENTE EXTERNO"/>
    <s v="Satisfecho"/>
    <m/>
    <m/>
    <m/>
    <m/>
    <m/>
    <m/>
    <m/>
    <m/>
    <m/>
    <m/>
    <m/>
    <m/>
    <m/>
    <m/>
    <m/>
    <m/>
    <m/>
    <m/>
    <m/>
    <m/>
    <m/>
    <m/>
    <m/>
    <m/>
    <m/>
    <m/>
    <m/>
    <m/>
    <m/>
    <m/>
    <s v="Producto y/o servicio contratado"/>
    <m/>
    <m/>
    <m/>
  </r>
  <r>
    <n v="13382883099"/>
    <n v="0"/>
    <s v="NPS FEB"/>
    <d v="2022-03-08T13:22:57"/>
    <s v="2022_03"/>
    <x v="4"/>
    <n v="2022"/>
    <n v="2022"/>
    <x v="5"/>
    <s v="J"/>
    <x v="1"/>
    <s v="ZONA CENTRO"/>
    <s v="CLIENTE EXTERNO"/>
    <m/>
    <s v="Sí"/>
    <s v="Muy satisfecho"/>
    <s v="Muy satisfecho"/>
    <s v="Muy satisfecho"/>
    <s v="Muy satisfecho"/>
    <s v="Muy satisfactorio"/>
    <m/>
    <s v="5.Muy satisfecho"/>
    <s v="5.Muy satisfecho"/>
    <s v="5.Muy satisfecho"/>
    <s v="5.Muy satisfecho"/>
    <s v="Consulta de saldo y/o Estado de cuenta"/>
    <s v="4 Satisfecho"/>
    <s v="4 Satisfecho"/>
    <s v="No"/>
    <m/>
    <m/>
    <m/>
    <m/>
    <m/>
    <m/>
    <m/>
    <m/>
    <m/>
    <m/>
    <m/>
    <m/>
    <s v="Atención del ejecutivo (s) del banco"/>
    <s v="Experiencia al abrir mi cuenta / crédito / inversión"/>
    <m/>
    <m/>
    <s v="Cajeros y/o sucursales"/>
    <m/>
    <m/>
  </r>
  <r>
    <n v="13382870464"/>
    <n v="0"/>
    <s v="NPS FEB"/>
    <d v="2022-03-08T13:17:45"/>
    <s v="2022_03"/>
    <x v="4"/>
    <n v="2022"/>
    <n v="2022"/>
    <x v="1"/>
    <s v="K"/>
    <x v="1"/>
    <s v="ZONA CENTRO"/>
    <s v="EMPLEADO GRUPO"/>
    <m/>
    <m/>
    <m/>
    <m/>
    <m/>
    <m/>
    <m/>
    <m/>
    <m/>
    <m/>
    <m/>
    <m/>
    <m/>
    <m/>
    <m/>
    <m/>
    <m/>
    <m/>
    <m/>
    <m/>
    <m/>
    <m/>
    <m/>
    <m/>
    <m/>
    <m/>
    <m/>
    <m/>
    <s v="Atención del ejecutivo (s) del banco"/>
    <m/>
    <m/>
    <m/>
    <m/>
    <m/>
    <m/>
  </r>
  <r>
    <n v="13382862515"/>
    <n v="0"/>
    <s v="NPS FEB"/>
    <d v="2022-03-08T13:15:55"/>
    <s v="2022_03"/>
    <x v="4"/>
    <n v="2022"/>
    <n v="2022"/>
    <x v="1"/>
    <s v="K"/>
    <x v="1"/>
    <s v="ZONA CENTRO"/>
    <s v="CLIENTE EXTERNO"/>
    <s v="Satisfecho"/>
    <m/>
    <m/>
    <m/>
    <m/>
    <m/>
    <m/>
    <m/>
    <m/>
    <m/>
    <m/>
    <m/>
    <m/>
    <m/>
    <m/>
    <m/>
    <m/>
    <m/>
    <m/>
    <m/>
    <m/>
    <m/>
    <m/>
    <m/>
    <m/>
    <m/>
    <m/>
    <m/>
    <m/>
    <m/>
    <m/>
    <m/>
    <m/>
    <s v="Uso de mis servicios y/o productos"/>
    <m/>
  </r>
  <r>
    <n v="13382763059"/>
    <n v="0"/>
    <s v="NPS FEB"/>
    <d v="2022-03-08T12:39:54"/>
    <s v="2022_03"/>
    <x v="4"/>
    <n v="2022"/>
    <n v="2022"/>
    <x v="5"/>
    <s v="J"/>
    <x v="1"/>
    <s v="ZONA CENTRO"/>
    <s v="CLIENTE EXTERNO"/>
    <s v="Satisfecho"/>
    <s v="No"/>
    <m/>
    <m/>
    <m/>
    <m/>
    <m/>
    <m/>
    <m/>
    <m/>
    <m/>
    <m/>
    <m/>
    <m/>
    <m/>
    <s v="No"/>
    <m/>
    <m/>
    <m/>
    <m/>
    <m/>
    <m/>
    <m/>
    <m/>
    <m/>
    <m/>
    <m/>
    <m/>
    <s v="Atención del ejecutivo (s) del banco"/>
    <s v="Experiencia al abrir mi cuenta / crédito / inversión"/>
    <s v="Experiencia de la Aplicación Móvil y/o Banca Digital (Internet)"/>
    <s v="Producto y/o servicio contratado"/>
    <m/>
    <s v="Uso de mis servicios y/o productos"/>
    <m/>
  </r>
  <r>
    <n v="13382844295"/>
    <n v="0"/>
    <s v="NPS FEB"/>
    <d v="2022-03-08T13:09:25"/>
    <s v="2022_03"/>
    <x v="4"/>
    <n v="2022"/>
    <n v="2022"/>
    <x v="0"/>
    <s v="I"/>
    <x v="0"/>
    <s v="CORPORATIVO"/>
    <s v="CLIENTE EXTERNO"/>
    <s v="Muy satisfecho"/>
    <s v="No"/>
    <m/>
    <m/>
    <m/>
    <m/>
    <m/>
    <m/>
    <m/>
    <m/>
    <m/>
    <m/>
    <s v="Consulta de saldo y/o Estado de cuenta"/>
    <s v="4 Satisfecho"/>
    <s v="1 Nada satisfecho"/>
    <s v="No"/>
    <m/>
    <m/>
    <m/>
    <m/>
    <m/>
    <m/>
    <m/>
    <m/>
    <m/>
    <m/>
    <m/>
    <m/>
    <m/>
    <s v="Experiencia al abrir mi cuenta / crédito / inversión"/>
    <s v="Experiencia de la Aplicación Móvil y/o Banca Digital (Internet)"/>
    <m/>
    <m/>
    <m/>
    <m/>
  </r>
  <r>
    <n v="13382808986"/>
    <n v="0"/>
    <s v="NPS FEB"/>
    <d v="2022-03-08T12:56:44"/>
    <s v="2022_03"/>
    <x v="4"/>
    <n v="2022"/>
    <n v="2022"/>
    <x v="1"/>
    <s v="K"/>
    <x v="1"/>
    <s v="MIRAMONTES"/>
    <s v="CLIENTE EXTERNO"/>
    <s v="Poco satisfecho"/>
    <s v="No"/>
    <m/>
    <m/>
    <m/>
    <m/>
    <m/>
    <m/>
    <m/>
    <m/>
    <m/>
    <m/>
    <m/>
    <m/>
    <m/>
    <s v="No"/>
    <m/>
    <m/>
    <m/>
    <m/>
    <m/>
    <m/>
    <m/>
    <m/>
    <m/>
    <m/>
    <m/>
    <m/>
    <m/>
    <s v="Experiencia al abrir mi cuenta / crédito / inversión"/>
    <s v="Experiencia de la Aplicación Móvil y/o Banca Digital (Internet)"/>
    <m/>
    <m/>
    <m/>
    <m/>
  </r>
  <r>
    <n v="13382787313"/>
    <n v="13382787313"/>
    <s v="NPS FEB"/>
    <d v="2022-03-08T12:48:48"/>
    <s v="2022_03"/>
    <x v="4"/>
    <n v="2022"/>
    <n v="2022"/>
    <x v="7"/>
    <s v="H"/>
    <x v="0"/>
    <s v="CORPORATIVO"/>
    <s v="CLIENTE EXTERNO"/>
    <s v="Neutral"/>
    <s v="No"/>
    <m/>
    <m/>
    <m/>
    <m/>
    <m/>
    <m/>
    <m/>
    <m/>
    <m/>
    <m/>
    <m/>
    <m/>
    <m/>
    <s v="Sí"/>
    <m/>
    <s v="Saldo de mi cuenta"/>
    <s v="Información sobre mi crédito automotriz"/>
    <m/>
    <m/>
    <m/>
    <m/>
    <m/>
    <m/>
    <s v="3 Neutral"/>
    <s v="3 Neutral"/>
    <s v="2 Poco satisfecho"/>
    <m/>
    <m/>
    <m/>
    <s v="Producto y/o servicio contratado"/>
    <m/>
    <s v="Uso de mis servicios y/o productos"/>
    <m/>
  </r>
  <r>
    <n v="13382782609"/>
    <n v="0"/>
    <s v="NPS FEB"/>
    <d v="2022-03-08T12:47:29"/>
    <s v="2022_03"/>
    <x v="4"/>
    <n v="2022"/>
    <n v="2022"/>
    <x v="8"/>
    <s v="G"/>
    <x v="2"/>
    <s v="ZONA CENTRO"/>
    <s v="CLIENTE EXTERNO"/>
    <s v="Neutral"/>
    <s v="Sí"/>
    <s v="Satisfecho"/>
    <s v="Satisfecho"/>
    <s v="Satisfecho"/>
    <s v="Satisfecho"/>
    <s v="Muy satisfactorio"/>
    <m/>
    <s v="4.Satisfecho"/>
    <s v="4.Satisfecho"/>
    <s v="4.Satisfecho"/>
    <s v="4.Satisfecho"/>
    <m/>
    <m/>
    <m/>
    <s v="No"/>
    <m/>
    <m/>
    <m/>
    <m/>
    <m/>
    <m/>
    <m/>
    <m/>
    <m/>
    <m/>
    <m/>
    <m/>
    <m/>
    <m/>
    <m/>
    <m/>
    <m/>
    <m/>
    <s v="bajas tasas de interes"/>
  </r>
  <r>
    <n v="13382689385"/>
    <n v="0"/>
    <s v="NPS FEB"/>
    <d v="2022-03-08T12:12:28"/>
    <s v="2022_03"/>
    <x v="4"/>
    <n v="2022"/>
    <n v="2022"/>
    <x v="4"/>
    <s v="A"/>
    <x v="2"/>
    <s v="ZONA CENTRO"/>
    <s v="EMPLEADO GRUPO"/>
    <s v="Satisfecho"/>
    <s v="Sí"/>
    <s v="Nada satisfecho"/>
    <s v="Nada satisfecho"/>
    <s v="Satisfecho"/>
    <s v="Satisfecho"/>
    <s v="Malo"/>
    <m/>
    <s v="3.Neutral"/>
    <s v="4.Satisfecho"/>
    <s v="3.Neutral"/>
    <s v="1.Nada satisfecho"/>
    <s v="Transferencias y/o pagos"/>
    <s v="4 Satisfecho"/>
    <s v="3 Neutral"/>
    <s v="No"/>
    <m/>
    <m/>
    <m/>
    <m/>
    <m/>
    <m/>
    <m/>
    <m/>
    <m/>
    <m/>
    <m/>
    <m/>
    <m/>
    <m/>
    <m/>
    <m/>
    <s v="Cajeros y/o sucursales"/>
    <m/>
    <s v="Porque el personal de la Sucursal División Zapata no tiene la más mínima actitud de servicio. Puedes permanecer parado una hora y tanto el gerente como los ejecutivos o cajeros estarán mirando su pantalla sin estar atendiendo a nadie."/>
  </r>
  <r>
    <n v="13382755682"/>
    <n v="0"/>
    <s v="NPS FEB"/>
    <d v="2022-03-08T12:37:54"/>
    <s v="2022_03"/>
    <x v="4"/>
    <n v="2022"/>
    <n v="2022"/>
    <x v="0"/>
    <s v="I"/>
    <x v="0"/>
    <s v="ZONA CENTRO"/>
    <s v="CLIENTE EXTERNO"/>
    <s v="Muy satisfecho"/>
    <s v="No"/>
    <m/>
    <m/>
    <m/>
    <m/>
    <m/>
    <m/>
    <m/>
    <m/>
    <m/>
    <m/>
    <s v="Inversiones"/>
    <s v="4 Satisfecho"/>
    <s v="3 Neutral"/>
    <s v="No"/>
    <m/>
    <m/>
    <m/>
    <m/>
    <m/>
    <m/>
    <m/>
    <m/>
    <m/>
    <m/>
    <m/>
    <m/>
    <m/>
    <m/>
    <s v="Experiencia de la Aplicación Móvil y/o Banca Digital (Internet)"/>
    <m/>
    <m/>
    <m/>
    <m/>
  </r>
  <r>
    <n v="13382743159"/>
    <n v="0"/>
    <s v="NPS FEB"/>
    <d v="2022-03-08T12:33:43"/>
    <s v="2022_03"/>
    <x v="4"/>
    <n v="2022"/>
    <n v="2022"/>
    <x v="1"/>
    <s v="K"/>
    <x v="1"/>
    <s v="ZONA CENTRO"/>
    <s v="CLIENTE EXTERNO"/>
    <s v="Muy satisfecho"/>
    <s v="No"/>
    <m/>
    <m/>
    <m/>
    <m/>
    <m/>
    <m/>
    <m/>
    <m/>
    <m/>
    <m/>
    <s v="Transferencias y/o pagos"/>
    <s v="5 Muy satisfecho"/>
    <s v="5 Muy satisfecho"/>
    <s v="No"/>
    <m/>
    <m/>
    <m/>
    <m/>
    <m/>
    <m/>
    <m/>
    <m/>
    <m/>
    <m/>
    <m/>
    <m/>
    <s v="Atención del ejecutivo (s) del banco"/>
    <m/>
    <m/>
    <m/>
    <m/>
    <m/>
    <m/>
  </r>
  <r>
    <n v="13382722159"/>
    <n v="0"/>
    <s v="NPS FEB"/>
    <d v="2022-03-08T12:26:16"/>
    <s v="2022_03"/>
    <x v="4"/>
    <n v="2022"/>
    <n v="2022"/>
    <x v="1"/>
    <s v="K"/>
    <x v="1"/>
    <s v="ZONA CENTRO"/>
    <s v="EMPLEADO GRUPO"/>
    <s v="Muy satisfecho"/>
    <s v="Sí"/>
    <s v="Muy satisfecho"/>
    <s v="Muy satisfecho"/>
    <s v="Muy satisfecho"/>
    <s v="Muy satisfecho"/>
    <s v="Superior a lo esperado"/>
    <m/>
    <s v="5.Muy satisfecho"/>
    <s v="5.Muy satisfecho"/>
    <s v="5.Muy satisfecho"/>
    <s v="5.Muy satisfecho"/>
    <m/>
    <m/>
    <m/>
    <s v="No"/>
    <m/>
    <m/>
    <m/>
    <m/>
    <m/>
    <m/>
    <m/>
    <m/>
    <m/>
    <m/>
    <m/>
    <m/>
    <s v="Atención del ejecutivo (s) del banco"/>
    <m/>
    <m/>
    <m/>
    <m/>
    <m/>
    <m/>
  </r>
  <r>
    <n v="13382709048"/>
    <n v="13382709048"/>
    <s v="NPS FEB"/>
    <d v="2022-03-08T12:20:10"/>
    <s v="2022_03"/>
    <x v="4"/>
    <n v="2022"/>
    <n v="2022"/>
    <x v="1"/>
    <s v="K"/>
    <x v="1"/>
    <s v="PLAZA CENTRAL"/>
    <s v="CLIENTE EXTERNO"/>
    <m/>
    <s v="No"/>
    <m/>
    <m/>
    <m/>
    <m/>
    <m/>
    <m/>
    <m/>
    <m/>
    <m/>
    <m/>
    <s v="Inversiones"/>
    <s v="5 Muy satisfecho"/>
    <s v="5 Muy satisfecho"/>
    <s v="Sí"/>
    <s v="Información de la cuenta"/>
    <m/>
    <m/>
    <m/>
    <m/>
    <m/>
    <m/>
    <m/>
    <m/>
    <s v="5 Muy satisfecho"/>
    <s v="5 Muy satisfecho"/>
    <s v="5 Muy satisfecho"/>
    <s v="Atención del ejecutivo (s) del banco"/>
    <s v="Experiencia al abrir mi cuenta / crédito / inversión"/>
    <m/>
    <s v="Producto y/o servicio contratado"/>
    <m/>
    <m/>
    <s v="La atencion personalizada que le dan sus ejecutivos en todo momento y siempre estan en atencion personalizada."/>
  </r>
  <r>
    <n v="13382706325"/>
    <n v="0"/>
    <s v="NPS FEB"/>
    <d v="2022-03-08T12:18:11"/>
    <s v="2022_03"/>
    <x v="4"/>
    <n v="2022"/>
    <n v="2022"/>
    <x v="0"/>
    <s v="I"/>
    <x v="0"/>
    <s v="ZONA CENTRO"/>
    <s v="CLIENTE EXTERNO"/>
    <s v="Muy satisfecho"/>
    <m/>
    <m/>
    <m/>
    <m/>
    <m/>
    <m/>
    <m/>
    <m/>
    <m/>
    <m/>
    <m/>
    <m/>
    <m/>
    <m/>
    <m/>
    <m/>
    <m/>
    <m/>
    <m/>
    <m/>
    <m/>
    <m/>
    <m/>
    <m/>
    <m/>
    <m/>
    <m/>
    <m/>
    <m/>
    <m/>
    <m/>
    <m/>
    <m/>
    <s v="Tasas de interés en inversiones no compretitivas"/>
  </r>
  <r>
    <n v="13382684307"/>
    <n v="13382684307"/>
    <s v="NPS FEB"/>
    <d v="2022-03-08T12:12:21"/>
    <s v="2022_03"/>
    <x v="4"/>
    <n v="2022"/>
    <n v="2022"/>
    <x v="1"/>
    <s v="K"/>
    <x v="1"/>
    <s v="CIUDAD JARDIN"/>
    <s v="CLIENTE EXTERNO"/>
    <s v="Poco satisfecho"/>
    <s v="Sí"/>
    <s v="Muy satisfecho"/>
    <s v="Muy satisfecho"/>
    <s v="Muy satisfecho"/>
    <s v="Muy satisfecho"/>
    <s v="Superior a lo esperado"/>
    <m/>
    <s v="5.Muy satisfecho"/>
    <s v="5.Muy satisfecho"/>
    <s v="5.Muy satisfecho"/>
    <s v="5.Muy satisfecho"/>
    <m/>
    <m/>
    <m/>
    <s v="Sí"/>
    <m/>
    <s v="Saldo de mi cuenta"/>
    <m/>
    <m/>
    <m/>
    <m/>
    <m/>
    <m/>
    <m/>
    <s v="5 Muy satisfecho"/>
    <s v="5 Muy satisfecho"/>
    <s v="5 Muy satisfecho"/>
    <s v="Atención del ejecutivo (s) del banco"/>
    <m/>
    <m/>
    <m/>
    <m/>
    <m/>
    <m/>
  </r>
  <r>
    <n v="13382665525"/>
    <n v="0"/>
    <s v="NPS FEB"/>
    <d v="2022-03-08T12:05:49"/>
    <s v="2022_03"/>
    <x v="4"/>
    <n v="2022"/>
    <n v="2022"/>
    <x v="8"/>
    <s v="G"/>
    <x v="2"/>
    <s v="CHALCO"/>
    <s v="CLIENTE EXTERNO"/>
    <m/>
    <s v="Sí"/>
    <s v="Neutral"/>
    <s v="Neutral"/>
    <s v="Satisfecho"/>
    <s v="Satisfecho"/>
    <s v="Ni bueno ni malo"/>
    <m/>
    <s v="3.Neutral"/>
    <s v="3.Neutral"/>
    <s v="3.Neutral"/>
    <s v="4.Satisfecho"/>
    <s v="Transferencias y/o pagos"/>
    <s v="3 Neutral"/>
    <s v="3 Neutral"/>
    <s v="No"/>
    <m/>
    <m/>
    <m/>
    <m/>
    <m/>
    <m/>
    <m/>
    <m/>
    <m/>
    <m/>
    <m/>
    <m/>
    <m/>
    <m/>
    <m/>
    <m/>
    <m/>
    <m/>
    <s v="El cobro de la tarjeta"/>
  </r>
  <r>
    <n v="13382689317"/>
    <n v="0"/>
    <s v="NPS FEB"/>
    <d v="2022-03-08T12:14:53"/>
    <s v="2022_03"/>
    <x v="4"/>
    <n v="2022"/>
    <n v="2022"/>
    <x v="4"/>
    <s v="A"/>
    <x v="2"/>
    <s v="ZAPATA"/>
    <s v="CLIENTE EXTERNO"/>
    <s v="Satisfecho"/>
    <m/>
    <m/>
    <m/>
    <m/>
    <m/>
    <m/>
    <m/>
    <m/>
    <m/>
    <m/>
    <m/>
    <m/>
    <m/>
    <m/>
    <m/>
    <m/>
    <m/>
    <m/>
    <m/>
    <m/>
    <m/>
    <m/>
    <m/>
    <m/>
    <m/>
    <m/>
    <m/>
    <m/>
    <m/>
    <m/>
    <s v="Producto y/o servicio contratado"/>
    <m/>
    <s v="Uso de mis servicios y/o productos"/>
    <m/>
  </r>
  <r>
    <n v="13382582428"/>
    <n v="0"/>
    <s v="NPS FEB"/>
    <d v="2022-03-08T11:38:54"/>
    <s v="2022_03"/>
    <x v="4"/>
    <n v="2022"/>
    <n v="2022"/>
    <x v="5"/>
    <s v="J"/>
    <x v="1"/>
    <s v="MATRIZ"/>
    <s v="CLIENTE EXTERNO"/>
    <s v="Satisfecho"/>
    <s v="No"/>
    <m/>
    <m/>
    <m/>
    <m/>
    <m/>
    <m/>
    <m/>
    <m/>
    <m/>
    <m/>
    <s v="Consulta de saldo y/o Estado de cuenta"/>
    <s v="4 Satisfecho"/>
    <s v="4 Satisfecho"/>
    <s v="Sí"/>
    <m/>
    <m/>
    <m/>
    <m/>
    <m/>
    <m/>
    <m/>
    <m/>
    <m/>
    <s v="4 Satisfecho"/>
    <s v="4 Satisfecho"/>
    <s v="4 Satisfecho"/>
    <s v="Atención del ejecutivo (s) del banco"/>
    <m/>
    <m/>
    <m/>
    <m/>
    <m/>
    <m/>
  </r>
  <r>
    <n v="13382600815"/>
    <n v="0"/>
    <s v="NPS FEB"/>
    <d v="2022-03-08T11:45:00"/>
    <s v="2022_03"/>
    <x v="4"/>
    <n v="2022"/>
    <n v="2022"/>
    <x v="5"/>
    <s v="J"/>
    <x v="1"/>
    <s v="MATRIZ"/>
    <s v="EMPLEADO BANCO"/>
    <s v="Poco satisfecho"/>
    <s v="No"/>
    <m/>
    <m/>
    <m/>
    <m/>
    <m/>
    <m/>
    <m/>
    <m/>
    <m/>
    <m/>
    <s v="Transferencias y/o pagos"/>
    <s v="4 Satisfecho"/>
    <s v="4 Satisfecho"/>
    <s v="No"/>
    <m/>
    <m/>
    <m/>
    <m/>
    <m/>
    <m/>
    <m/>
    <m/>
    <m/>
    <m/>
    <m/>
    <m/>
    <m/>
    <m/>
    <m/>
    <m/>
    <m/>
    <m/>
    <s v="Sería bueno tener más productos"/>
  </r>
  <r>
    <n v="13382589602"/>
    <n v="0"/>
    <s v="NPS FEB"/>
    <d v="2022-03-08T11:41:36"/>
    <s v="2022_03"/>
    <x v="4"/>
    <n v="2022"/>
    <n v="2022"/>
    <x v="3"/>
    <s v="F"/>
    <x v="2"/>
    <s v="ZONA CENTRO"/>
    <s v="CLIENTE EXTERNO"/>
    <s v="Satisfecho"/>
    <s v="No"/>
    <m/>
    <m/>
    <m/>
    <m/>
    <m/>
    <m/>
    <m/>
    <m/>
    <m/>
    <m/>
    <s v="Consulta de saldo y/o Estado de cuenta"/>
    <s v="4 Satisfecho"/>
    <s v="3 Neutral"/>
    <s v="No"/>
    <m/>
    <m/>
    <m/>
    <m/>
    <m/>
    <m/>
    <m/>
    <m/>
    <m/>
    <m/>
    <m/>
    <m/>
    <m/>
    <m/>
    <m/>
    <s v="Producto y/o servicio contratado"/>
    <m/>
    <m/>
    <m/>
  </r>
  <r>
    <n v="13382586344"/>
    <n v="13382586344"/>
    <s v="NPS FEB"/>
    <d v="2022-03-08T11:41:08"/>
    <s v="2022_03"/>
    <x v="4"/>
    <n v="2022"/>
    <n v="2022"/>
    <x v="0"/>
    <s v="I"/>
    <x v="0"/>
    <s v="PLAZA CENTRAL"/>
    <s v="CLIENTE EXTERNO"/>
    <s v="Satisfecho"/>
    <s v="No"/>
    <m/>
    <m/>
    <m/>
    <m/>
    <m/>
    <m/>
    <m/>
    <m/>
    <m/>
    <m/>
    <m/>
    <m/>
    <m/>
    <s v="Sí"/>
    <s v="Información de la cuenta"/>
    <s v="Saldo de mi cuenta"/>
    <m/>
    <m/>
    <m/>
    <m/>
    <m/>
    <m/>
    <m/>
    <s v="4 Satisfecho"/>
    <s v="5 Muy satisfecho"/>
    <s v="5 Muy satisfecho"/>
    <m/>
    <m/>
    <m/>
    <m/>
    <s v="Cajeros y/o sucursales"/>
    <m/>
    <m/>
  </r>
  <r>
    <n v="13382571036"/>
    <n v="0"/>
    <s v="NPS FEB"/>
    <d v="2022-03-08T11:36:10"/>
    <s v="2022_03"/>
    <x v="4"/>
    <n v="2022"/>
    <n v="2022"/>
    <x v="1"/>
    <s v="K"/>
    <x v="1"/>
    <s v="FELIX CUEVAS"/>
    <s v="EMPLEADO GRUPO"/>
    <s v="Neutral"/>
    <s v="No"/>
    <m/>
    <m/>
    <m/>
    <m/>
    <m/>
    <m/>
    <m/>
    <m/>
    <m/>
    <m/>
    <s v="Transferencias y/o pagos"/>
    <s v="5 Muy satisfecho"/>
    <s v="5 Muy satisfecho"/>
    <s v="No"/>
    <m/>
    <m/>
    <m/>
    <m/>
    <m/>
    <m/>
    <m/>
    <m/>
    <m/>
    <m/>
    <m/>
    <m/>
    <m/>
    <m/>
    <m/>
    <m/>
    <m/>
    <s v="Uso de mis servicios y/o productos"/>
    <m/>
  </r>
  <r>
    <n v="13382524124"/>
    <n v="13382524124"/>
    <s v="NPS FEB"/>
    <d v="2022-03-08T11:19:21"/>
    <s v="2022_03"/>
    <x v="4"/>
    <n v="2022"/>
    <n v="2022"/>
    <x v="4"/>
    <s v="A"/>
    <x v="2"/>
    <s v="ZONA CENTRO"/>
    <s v="EMPLEADO GRUPO"/>
    <s v="Muy satisfecho"/>
    <s v="Sí"/>
    <s v="Muy satisfecho"/>
    <s v="Muy satisfecho"/>
    <s v="Satisfecho"/>
    <s v="Poco satisfecho"/>
    <s v="Muy satisfactorio"/>
    <m/>
    <s v="4.Satisfecho"/>
    <s v="4.Satisfecho"/>
    <s v="4.Satisfecho"/>
    <s v="5.Muy satisfecho"/>
    <m/>
    <m/>
    <m/>
    <s v="Sí"/>
    <s v="Información de la cuenta"/>
    <m/>
    <m/>
    <m/>
    <m/>
    <m/>
    <m/>
    <m/>
    <m/>
    <s v="2 Poco satisfecho"/>
    <s v="3 Neutral"/>
    <s v="1 Nada satisfecho"/>
    <m/>
    <m/>
    <m/>
    <m/>
    <s v="Cajeros y/o sucursales"/>
    <m/>
    <m/>
  </r>
  <r>
    <n v="13382531376"/>
    <n v="0"/>
    <s v="NPS FEB"/>
    <d v="2022-03-08T11:22:13"/>
    <s v="2022_03"/>
    <x v="4"/>
    <n v="2022"/>
    <n v="2022"/>
    <x v="5"/>
    <s v="J"/>
    <x v="1"/>
    <s v="DISTRITO FEDERAL"/>
    <s v="CLIENTE EXTERNO"/>
    <m/>
    <s v="Sí"/>
    <s v="Muy satisfecho"/>
    <s v="Muy satisfecho"/>
    <s v="Neutral"/>
    <s v="Poco satisfecho"/>
    <s v="Superior a lo esperado"/>
    <m/>
    <s v="5.Muy satisfecho"/>
    <s v="5.Muy satisfecho"/>
    <s v="5.Muy satisfecho"/>
    <s v="5.Muy satisfecho"/>
    <m/>
    <m/>
    <m/>
    <s v="No"/>
    <m/>
    <m/>
    <m/>
    <m/>
    <m/>
    <m/>
    <m/>
    <m/>
    <m/>
    <m/>
    <m/>
    <m/>
    <s v="Atención del ejecutivo (s) del banco"/>
    <m/>
    <m/>
    <m/>
    <m/>
    <m/>
    <m/>
  </r>
  <r>
    <n v="13382539306"/>
    <n v="0"/>
    <s v="NPS FEB"/>
    <d v="2022-03-08T11:24:57"/>
    <s v="2022_03"/>
    <x v="4"/>
    <n v="2022"/>
    <n v="2022"/>
    <x v="0"/>
    <s v="I"/>
    <x v="0"/>
    <s v="PLAZA CENTRAL"/>
    <s v="CLIENTE EXTERNO"/>
    <s v="Neutral"/>
    <m/>
    <m/>
    <m/>
    <m/>
    <m/>
    <m/>
    <m/>
    <m/>
    <m/>
    <m/>
    <m/>
    <m/>
    <m/>
    <m/>
    <m/>
    <m/>
    <m/>
    <m/>
    <m/>
    <m/>
    <m/>
    <m/>
    <m/>
    <m/>
    <m/>
    <m/>
    <m/>
    <m/>
    <m/>
    <m/>
    <m/>
    <s v="Cajeros y/o sucursales"/>
    <m/>
    <m/>
  </r>
  <r>
    <n v="13382524870"/>
    <n v="0"/>
    <s v="NPS FEB"/>
    <d v="2022-03-08T11:20:19"/>
    <s v="2022_03"/>
    <x v="4"/>
    <n v="2022"/>
    <n v="2022"/>
    <x v="7"/>
    <s v="H"/>
    <x v="0"/>
    <s v="ZAPATA"/>
    <s v="CLIENTE EXTERNO"/>
    <s v="Neutral"/>
    <s v="No"/>
    <m/>
    <m/>
    <m/>
    <m/>
    <m/>
    <m/>
    <m/>
    <m/>
    <m/>
    <m/>
    <s v="Transferencias y/o pagos"/>
    <s v="3 Neutral"/>
    <s v="3 Neutral"/>
    <s v="No"/>
    <m/>
    <m/>
    <m/>
    <m/>
    <m/>
    <m/>
    <m/>
    <m/>
    <m/>
    <m/>
    <m/>
    <m/>
    <m/>
    <m/>
    <s v="Experiencia de la Aplicación Móvil y/o Banca Digital (Internet)"/>
    <m/>
    <m/>
    <m/>
    <m/>
  </r>
  <r>
    <n v="13382502170"/>
    <n v="0"/>
    <s v="NPS FEB"/>
    <d v="2022-03-08T11:11:56"/>
    <s v="2022_03"/>
    <x v="4"/>
    <n v="2022"/>
    <n v="2022"/>
    <x v="3"/>
    <s v="F"/>
    <x v="2"/>
    <s v="ZONA CENTRO"/>
    <s v="EMPLEADO GRUPO"/>
    <s v="Satisfecho"/>
    <s v="No"/>
    <m/>
    <m/>
    <m/>
    <m/>
    <m/>
    <m/>
    <m/>
    <m/>
    <m/>
    <m/>
    <s v="Transferencias y/o pagos"/>
    <s v="2 Poco satisfecho"/>
    <s v="2 Poco satisfecho"/>
    <s v="No"/>
    <m/>
    <m/>
    <m/>
    <m/>
    <m/>
    <m/>
    <m/>
    <m/>
    <m/>
    <m/>
    <m/>
    <m/>
    <m/>
    <m/>
    <s v="Experiencia de la Aplicación Móvil y/o Banca Digital (Internet)"/>
    <m/>
    <m/>
    <m/>
    <m/>
  </r>
  <r>
    <n v="13382449941"/>
    <n v="0"/>
    <s v="NPS FEB"/>
    <d v="2022-03-08T10:53:39"/>
    <s v="2022_03"/>
    <x v="4"/>
    <n v="2022"/>
    <n v="2022"/>
    <x v="7"/>
    <s v="H"/>
    <x v="0"/>
    <s v="ZONA CENTRO"/>
    <s v="CLIENTE EXTERNO"/>
    <s v="Muy satisfecho"/>
    <s v="Sí"/>
    <s v="Neutral"/>
    <s v="Satisfecho"/>
    <s v="Satisfecho"/>
    <s v="Satisfecho"/>
    <s v="Muy satisfactorio"/>
    <m/>
    <s v="4.Satisfecho"/>
    <s v="3.Neutral"/>
    <s v="3.Neutral"/>
    <s v="2.Poco satisfecho"/>
    <m/>
    <m/>
    <m/>
    <s v="No"/>
    <m/>
    <m/>
    <m/>
    <m/>
    <m/>
    <m/>
    <m/>
    <m/>
    <m/>
    <m/>
    <m/>
    <m/>
    <s v="Atención del ejecutivo (s) del banco"/>
    <s v="Experiencia al abrir mi cuenta / crédito / inversión"/>
    <m/>
    <m/>
    <m/>
    <m/>
    <m/>
  </r>
  <r>
    <n v="13382428439"/>
    <n v="13382428439"/>
    <s v="NPS FEB"/>
    <d v="2022-03-08T10:46:07"/>
    <s v="2022_03"/>
    <x v="4"/>
    <n v="2022"/>
    <n v="2022"/>
    <x v="1"/>
    <s v="K"/>
    <x v="1"/>
    <s v="ZONA CENTRO"/>
    <s v="CLIENTE EXTERNO"/>
    <s v="Satisfecho"/>
    <s v="Sí"/>
    <s v="Muy satisfecho"/>
    <s v="Muy satisfecho"/>
    <s v="Muy satisfecho"/>
    <s v="Muy satisfecho"/>
    <s v="Muy satisfactorio"/>
    <m/>
    <s v="5.Muy satisfecho"/>
    <s v="5.Muy satisfecho"/>
    <s v="5.Muy satisfecho"/>
    <s v="5.Muy satisfecho"/>
    <s v="Consulta de saldo y/o Estado de cuenta"/>
    <s v="4 Satisfecho"/>
    <s v="4 Satisfecho"/>
    <s v="Sí"/>
    <m/>
    <m/>
    <m/>
    <m/>
    <m/>
    <s v="Soporte de la Banca móvil o digital (Internet)"/>
    <m/>
    <m/>
    <m/>
    <s v="4 Satisfecho"/>
    <s v="4 Satisfecho"/>
    <s v="4 Satisfecho"/>
    <s v="Atención del ejecutivo (s) del banco"/>
    <m/>
    <m/>
    <m/>
    <m/>
    <s v="Uso de mis servicios y/o productos"/>
    <m/>
  </r>
  <r>
    <n v="13382416915"/>
    <n v="0"/>
    <s v="NPS FEB"/>
    <d v="2022-03-08T10:41:42"/>
    <s v="2022_03"/>
    <x v="4"/>
    <n v="2022"/>
    <n v="2022"/>
    <x v="5"/>
    <s v="J"/>
    <x v="1"/>
    <s v="ZONA CENTRO"/>
    <s v="EMPLEADO GRUPO"/>
    <s v="Poco satisfecho"/>
    <s v="Sí"/>
    <s v="Satisfecho"/>
    <s v="Satisfecho"/>
    <s v="Satisfecho"/>
    <s v="Satisfecho"/>
    <s v="Muy satisfactorio"/>
    <m/>
    <s v="4.Satisfecho"/>
    <s v="4.Satisfecho"/>
    <s v="4.Satisfecho"/>
    <s v="4.Satisfecho"/>
    <s v="Consulta de saldo y/o Estado de cuenta"/>
    <s v="4 Satisfecho"/>
    <s v="4 Satisfecho"/>
    <s v="No"/>
    <m/>
    <m/>
    <m/>
    <m/>
    <m/>
    <m/>
    <m/>
    <m/>
    <m/>
    <m/>
    <m/>
    <m/>
    <m/>
    <m/>
    <m/>
    <m/>
    <s v="Cajeros y/o sucursales"/>
    <m/>
    <s v="muy beuna "/>
  </r>
  <r>
    <n v="13382400528"/>
    <n v="0"/>
    <s v="NPS FEB"/>
    <d v="2022-03-08T10:35:42"/>
    <s v="2022_03"/>
    <x v="4"/>
    <n v="2022"/>
    <n v="2022"/>
    <x v="4"/>
    <s v="A"/>
    <x v="2"/>
    <s v="ZONA CENTRO"/>
    <s v="EMPLEADO GRUPO"/>
    <s v="Muy satisfecho"/>
    <s v="No"/>
    <m/>
    <m/>
    <m/>
    <m/>
    <m/>
    <m/>
    <m/>
    <m/>
    <m/>
    <m/>
    <s v="Consulta de saldo y/o Estado de cuenta"/>
    <s v="3 Neutral"/>
    <s v="2 Poco satisfecho"/>
    <s v="No"/>
    <m/>
    <m/>
    <m/>
    <m/>
    <m/>
    <m/>
    <m/>
    <m/>
    <m/>
    <m/>
    <m/>
    <m/>
    <m/>
    <m/>
    <m/>
    <m/>
    <m/>
    <m/>
    <s v="No lo pude usar como tarjeta de nómina porque no pasan sus transferencias de otros bancos "/>
  </r>
  <r>
    <n v="13382396262"/>
    <n v="13382396262"/>
    <s v="NPS FEB"/>
    <d v="2022-03-08T10:33:35"/>
    <s v="2022_03"/>
    <x v="4"/>
    <n v="2022"/>
    <n v="2022"/>
    <x v="1"/>
    <s v="K"/>
    <x v="1"/>
    <s v="ZONA CENTRO"/>
    <s v="CLIENTE EXTERNO"/>
    <s v="Satisfecho"/>
    <s v="No"/>
    <m/>
    <m/>
    <m/>
    <m/>
    <m/>
    <m/>
    <m/>
    <m/>
    <m/>
    <m/>
    <m/>
    <m/>
    <m/>
    <s v="Sí"/>
    <s v="Información de la cuenta"/>
    <s v="Saldo de mi cuenta"/>
    <s v="Información sobre mi crédito automotriz"/>
    <s v="Información sobre seguros"/>
    <m/>
    <m/>
    <m/>
    <m/>
    <m/>
    <s v="5 Muy satisfecho"/>
    <s v="5 Muy satisfecho"/>
    <s v="5 Muy satisfecho"/>
    <s v="Atención del ejecutivo (s) del banco"/>
    <s v="Experiencia al abrir mi cuenta / crédito / inversión"/>
    <m/>
    <s v="Producto y/o servicio contratado"/>
    <m/>
    <s v="Uso de mis servicios y/o productos"/>
    <m/>
  </r>
  <r>
    <n v="13382373704"/>
    <n v="0"/>
    <s v="NPS FEB"/>
    <d v="2022-03-08T10:24:02"/>
    <s v="2022_03"/>
    <x v="4"/>
    <n v="2022"/>
    <n v="2022"/>
    <x v="0"/>
    <s v="I"/>
    <x v="0"/>
    <s v="DIVISION DEL NORTE"/>
    <s v="CLIENTE EXTERNO"/>
    <s v="Satisfecho"/>
    <s v="No"/>
    <m/>
    <m/>
    <m/>
    <m/>
    <m/>
    <m/>
    <m/>
    <m/>
    <m/>
    <m/>
    <m/>
    <m/>
    <m/>
    <s v="No"/>
    <m/>
    <m/>
    <m/>
    <m/>
    <m/>
    <m/>
    <m/>
    <m/>
    <m/>
    <m/>
    <m/>
    <m/>
    <s v="Atención del ejecutivo (s) del banco"/>
    <m/>
    <m/>
    <m/>
    <m/>
    <m/>
    <s v="LA ATENCION DEL EJECUTIVO, ES EXCELENTE. LAS POLITICAS DE LA INSTITUCION SON LAS QUE NO SON ACORDES A LAS NECESIDADES DEL PEQUEÑO AHORRADOR"/>
  </r>
  <r>
    <n v="13382362219"/>
    <n v="0"/>
    <s v="NPS FEB"/>
    <d v="2022-03-08T10:22:30"/>
    <s v="2022_03"/>
    <x v="4"/>
    <n v="2022"/>
    <n v="2022"/>
    <x v="5"/>
    <s v="J"/>
    <x v="1"/>
    <s v="CORPORATIVO"/>
    <s v="CLIENTE EXTERNO"/>
    <s v="Poco satisfecho"/>
    <s v="Sí"/>
    <s v="Satisfecho"/>
    <s v="Satisfecho"/>
    <s v="Satisfecho"/>
    <s v="Satisfecho"/>
    <s v="Muy satisfactorio"/>
    <m/>
    <s v="4.Satisfecho"/>
    <s v="4.Satisfecho"/>
    <s v="4.Satisfecho"/>
    <s v="4.Satisfecho"/>
    <s v="Transferencias y/o pagos"/>
    <s v="4 Satisfecho"/>
    <s v="4 Satisfecho"/>
    <s v="No"/>
    <m/>
    <m/>
    <m/>
    <m/>
    <m/>
    <m/>
    <m/>
    <m/>
    <m/>
    <m/>
    <m/>
    <m/>
    <m/>
    <m/>
    <m/>
    <s v="Producto y/o servicio contratado"/>
    <m/>
    <m/>
    <m/>
  </r>
  <r>
    <n v="13382364471"/>
    <n v="0"/>
    <s v="NPS FEB"/>
    <d v="2022-03-08T10:22:58"/>
    <s v="2022_03"/>
    <x v="4"/>
    <n v="2022"/>
    <n v="2022"/>
    <x v="4"/>
    <s v="A"/>
    <x v="2"/>
    <s v="CORPORATIVO"/>
    <s v="CLIENTE EXTERNO"/>
    <s v="Muy satisfecho"/>
    <s v="No"/>
    <m/>
    <m/>
    <m/>
    <m/>
    <m/>
    <m/>
    <m/>
    <m/>
    <m/>
    <m/>
    <m/>
    <m/>
    <m/>
    <s v="No"/>
    <m/>
    <m/>
    <m/>
    <m/>
    <m/>
    <m/>
    <m/>
    <m/>
    <m/>
    <m/>
    <m/>
    <m/>
    <m/>
    <s v="Experiencia al abrir mi cuenta / crédito / inversión"/>
    <m/>
    <m/>
    <m/>
    <m/>
    <s v="mal servicio personal"/>
  </r>
  <r>
    <n v="13382358272"/>
    <n v="0"/>
    <s v="NPS FEB"/>
    <d v="2022-03-08T10:21:30"/>
    <s v="2022_03"/>
    <x v="4"/>
    <n v="2022"/>
    <n v="2022"/>
    <x v="1"/>
    <s v="K"/>
    <x v="1"/>
    <s v="ZONA CENTRO"/>
    <s v="CLIENTE EXTERNO"/>
    <s v="Satisfecho"/>
    <s v="Sí"/>
    <s v="Muy satisfecho"/>
    <s v="Muy satisfecho"/>
    <s v="Satisfecho"/>
    <s v="Muy satisfecho"/>
    <s v="Superior a lo esperado"/>
    <m/>
    <s v="5.Muy satisfecho"/>
    <s v="5.Muy satisfecho"/>
    <s v="5.Muy satisfecho"/>
    <s v="5.Muy satisfecho"/>
    <s v="Transferencias y/o pagos"/>
    <s v="5 Muy satisfecho"/>
    <s v="3 Neutral"/>
    <s v="No"/>
    <m/>
    <m/>
    <m/>
    <m/>
    <m/>
    <m/>
    <m/>
    <m/>
    <m/>
    <m/>
    <m/>
    <m/>
    <m/>
    <m/>
    <s v="Experiencia de la Aplicación Móvil y/o Banca Digital (Internet)"/>
    <m/>
    <m/>
    <m/>
    <m/>
  </r>
  <r>
    <n v="13382350895"/>
    <n v="0"/>
    <s v="NPS FEB"/>
    <d v="2022-03-08T10:18:51"/>
    <s v="2022_03"/>
    <x v="4"/>
    <n v="2022"/>
    <n v="2022"/>
    <x v="5"/>
    <s v="J"/>
    <x v="1"/>
    <s v="LOS CABALLOS"/>
    <s v="CLIENTE EXTERNO"/>
    <m/>
    <s v="Sí"/>
    <s v="Muy satisfecho"/>
    <s v="Muy satisfecho"/>
    <s v="Neutral"/>
    <s v="Satisfecho"/>
    <s v="Muy satisfactorio"/>
    <m/>
    <s v="5.Muy satisfecho"/>
    <s v="5.Muy satisfecho"/>
    <s v="5.Muy satisfecho"/>
    <s v="4.Satisfecho"/>
    <m/>
    <m/>
    <m/>
    <s v="No"/>
    <m/>
    <m/>
    <m/>
    <m/>
    <m/>
    <m/>
    <m/>
    <m/>
    <m/>
    <m/>
    <m/>
    <m/>
    <s v="Atención del ejecutivo (s) del banco"/>
    <m/>
    <m/>
    <m/>
    <m/>
    <m/>
    <m/>
  </r>
  <r>
    <n v="13382357418"/>
    <n v="0"/>
    <s v="NPS FEB"/>
    <d v="2022-03-08T10:20:36"/>
    <s v="2022_03"/>
    <x v="4"/>
    <n v="2022"/>
    <n v="2022"/>
    <x v="1"/>
    <s v="K"/>
    <x v="1"/>
    <s v="DIVISION DEL NORTE"/>
    <s v="CLIENTE EXTERNO"/>
    <s v="Neutral"/>
    <m/>
    <m/>
    <m/>
    <m/>
    <m/>
    <m/>
    <m/>
    <m/>
    <m/>
    <m/>
    <m/>
    <m/>
    <m/>
    <m/>
    <m/>
    <m/>
    <m/>
    <m/>
    <m/>
    <m/>
    <m/>
    <m/>
    <m/>
    <m/>
    <m/>
    <m/>
    <m/>
    <s v="Atención del ejecutivo (s) del banco"/>
    <s v="Experiencia al abrir mi cuenta / crédito / inversión"/>
    <m/>
    <m/>
    <m/>
    <m/>
    <m/>
  </r>
  <r>
    <n v="13382329763"/>
    <n v="0"/>
    <s v="NPS FEB"/>
    <d v="2022-03-08T10:10:59"/>
    <s v="2022_03"/>
    <x v="4"/>
    <n v="2022"/>
    <n v="2022"/>
    <x v="0"/>
    <s v="I"/>
    <x v="0"/>
    <s v="ZONA CENTRO"/>
    <s v="EMPLEADO GRUPO"/>
    <s v="Nada satisfecho"/>
    <s v="Sí"/>
    <s v="Neutral"/>
    <s v="Nada satisfecho"/>
    <s v="Satisfecho"/>
    <s v="Satisfecho"/>
    <s v="Malo"/>
    <m/>
    <s v="1.Nada satisfecho"/>
    <s v="3.Neutral"/>
    <s v="3.Neutral"/>
    <s v="3.Neutral"/>
    <m/>
    <m/>
    <m/>
    <s v="No"/>
    <m/>
    <m/>
    <m/>
    <m/>
    <m/>
    <m/>
    <m/>
    <m/>
    <m/>
    <m/>
    <m/>
    <m/>
    <m/>
    <m/>
    <m/>
    <m/>
    <m/>
    <m/>
    <s v="los que atienden en la sucursal no son nada amables"/>
  </r>
  <r>
    <n v="13382319533"/>
    <n v="0"/>
    <s v="NPS FEB"/>
    <d v="2022-03-08T10:07:44"/>
    <s v="2022_03"/>
    <x v="4"/>
    <n v="2022"/>
    <n v="2022"/>
    <x v="4"/>
    <s v="A"/>
    <x v="2"/>
    <s v="ZONA CENTRO"/>
    <s v="EMPLEADO GRUPO"/>
    <s v="Satisfecho"/>
    <s v="No"/>
    <m/>
    <m/>
    <m/>
    <m/>
    <m/>
    <m/>
    <m/>
    <m/>
    <m/>
    <m/>
    <s v="Transferencias y/o pagos"/>
    <s v="1 Nada satisfecho"/>
    <s v="1 Nada satisfecho"/>
    <s v="No"/>
    <m/>
    <m/>
    <m/>
    <m/>
    <m/>
    <m/>
    <m/>
    <m/>
    <m/>
    <m/>
    <m/>
    <m/>
    <m/>
    <s v="Experiencia al abrir mi cuenta / crédito / inversión"/>
    <s v="Experiencia de la Aplicación Móvil y/o Banca Digital (Internet)"/>
    <m/>
    <m/>
    <s v="Uso de mis servicios y/o productos"/>
    <m/>
  </r>
  <r>
    <n v="13382282134"/>
    <n v="0"/>
    <s v="NPS FEB"/>
    <d v="2022-03-08T09:55:05"/>
    <s v="2022_03"/>
    <x v="4"/>
    <n v="2022"/>
    <n v="2022"/>
    <x v="0"/>
    <s v="I"/>
    <x v="0"/>
    <s v="MATRIZ"/>
    <s v="CLIENTE EXTERNO"/>
    <s v="Neutral"/>
    <s v="Sí"/>
    <s v="Satisfecho"/>
    <s v="Satisfecho"/>
    <s v="Satisfecho"/>
    <s v="Nada satisfecho"/>
    <s v="Ni bueno ni malo"/>
    <m/>
    <s v="5.Muy satisfecho"/>
    <s v="4.Satisfecho"/>
    <s v="3.Neutral"/>
    <s v="4.Satisfecho"/>
    <s v="Transferencias y/o pagos"/>
    <s v="2 Poco satisfecho"/>
    <s v="2 Poco satisfecho"/>
    <s v="No"/>
    <m/>
    <m/>
    <m/>
    <m/>
    <m/>
    <m/>
    <m/>
    <m/>
    <m/>
    <m/>
    <m/>
    <m/>
    <m/>
    <m/>
    <m/>
    <m/>
    <m/>
    <m/>
    <s v="No es buena la operación de banca por internet y tienen muy pocas sucursales"/>
  </r>
  <r>
    <n v="13382277297"/>
    <n v="13382277297"/>
    <s v="NPS FEB"/>
    <d v="2022-03-08T09:54:51"/>
    <s v="2022_03"/>
    <x v="4"/>
    <n v="2022"/>
    <n v="2022"/>
    <x v="7"/>
    <s v="H"/>
    <x v="0"/>
    <s v="ZONA CENTRO"/>
    <s v="CLIENTE EXTERNO"/>
    <s v="Neutral"/>
    <s v="Sí"/>
    <s v="Neutral"/>
    <s v="Satisfecho"/>
    <s v="Satisfecho"/>
    <s v="Muy satisfecho"/>
    <s v="Ni bueno ni malo"/>
    <m/>
    <s v="3.Neutral"/>
    <s v="5.Muy satisfecho"/>
    <s v="5.Muy satisfecho"/>
    <s v="3.Neutral"/>
    <s v="Transferencias y/o pagos"/>
    <s v="4 Satisfecho"/>
    <s v="3 Neutral"/>
    <s v="Sí"/>
    <m/>
    <m/>
    <m/>
    <m/>
    <m/>
    <s v="Soporte de la Banca móvil o digital (Internet)"/>
    <m/>
    <m/>
    <m/>
    <s v="2 Poco satisfecho"/>
    <s v="5 Muy satisfecho"/>
    <s v="5 Muy satisfecho"/>
    <m/>
    <m/>
    <s v="Experiencia de la Aplicación Móvil y/o Banca Digital (Internet)"/>
    <m/>
    <m/>
    <m/>
    <m/>
  </r>
  <r>
    <n v="13382264283"/>
    <n v="0"/>
    <s v="NPS FEB"/>
    <d v="2022-03-08T09:49:05"/>
    <s v="2022_03"/>
    <x v="4"/>
    <n v="2022"/>
    <n v="2022"/>
    <x v="0"/>
    <s v="I"/>
    <x v="0"/>
    <s v="TULTITLAN"/>
    <s v="CLIENTE EXTERNO"/>
    <s v="Poco satisfecho"/>
    <s v="No"/>
    <m/>
    <m/>
    <m/>
    <m/>
    <m/>
    <m/>
    <m/>
    <m/>
    <m/>
    <m/>
    <m/>
    <m/>
    <m/>
    <s v="No"/>
    <m/>
    <m/>
    <m/>
    <m/>
    <m/>
    <m/>
    <m/>
    <m/>
    <m/>
    <m/>
    <m/>
    <m/>
    <s v="Atención del ejecutivo (s) del banco"/>
    <m/>
    <m/>
    <m/>
    <m/>
    <m/>
    <m/>
  </r>
  <r>
    <n v="13382229002"/>
    <n v="13382229002"/>
    <s v="NPS FEB"/>
    <d v="2022-03-08T08:34:09"/>
    <s v="2022_03"/>
    <x v="4"/>
    <n v="2022"/>
    <n v="2022"/>
    <x v="10"/>
    <s v="C"/>
    <x v="2"/>
    <s v="ZONA CENTRO"/>
    <s v="EMPLEADO GRUPO"/>
    <s v="Muy satisfecho"/>
    <s v="Sí"/>
    <s v="Poco satisfecho"/>
    <s v="Poco satisfecho"/>
    <s v="Poco satisfecho"/>
    <s v="Satisfecho"/>
    <s v="Malo"/>
    <m/>
    <s v="2.Poco satisfecho"/>
    <s v="3.Neutral"/>
    <s v="2.Poco satisfecho"/>
    <s v="3.Neutral"/>
    <s v="Transferencias y/o pagos"/>
    <s v="3 Neutral"/>
    <s v="3 Neutral"/>
    <s v="Sí"/>
    <m/>
    <m/>
    <m/>
    <m/>
    <m/>
    <s v="Soporte de la Banca móvil o digital (Internet)"/>
    <m/>
    <m/>
    <m/>
    <s v="4 Satisfecho"/>
    <s v="2 Poco satisfecho"/>
    <s v="3 Neutral"/>
    <s v="Atención del ejecutivo (s) del banco"/>
    <m/>
    <s v="Experiencia de la Aplicación Móvil y/o Banca Digital (Internet)"/>
    <m/>
    <s v="Cajeros y/o sucursales"/>
    <s v="Uso de mis servicios y/o productos"/>
    <m/>
  </r>
  <r>
    <n v="13382258404"/>
    <n v="13382258404"/>
    <s v="NPS FEB"/>
    <d v="2022-03-08T09:48:13"/>
    <s v="2022_03"/>
    <x v="4"/>
    <n v="2022"/>
    <n v="2022"/>
    <x v="1"/>
    <s v="K"/>
    <x v="1"/>
    <s v="ZONA CENTRO"/>
    <s v="CLIENTE EXTERNO"/>
    <s v="Muy satisfecho"/>
    <s v="No"/>
    <m/>
    <m/>
    <m/>
    <m/>
    <m/>
    <m/>
    <m/>
    <m/>
    <m/>
    <m/>
    <s v="Transferencias y/o pagos"/>
    <s v="1 Nada satisfecho"/>
    <s v="5 Muy satisfecho"/>
    <s v="Sí"/>
    <s v="Información de la cuenta"/>
    <m/>
    <s v="Información sobre mi crédito automotriz"/>
    <m/>
    <m/>
    <m/>
    <m/>
    <m/>
    <m/>
    <s v="1 Nada satisfecho"/>
    <s v="4 Satisfecho"/>
    <s v="4 Satisfecho"/>
    <m/>
    <m/>
    <s v="Experiencia de la Aplicación Móvil y/o Banca Digital (Internet)"/>
    <m/>
    <m/>
    <m/>
    <m/>
  </r>
  <r>
    <n v="13382257986"/>
    <n v="13382257986"/>
    <s v="NPS FEB"/>
    <d v="2022-03-08T09:47:59"/>
    <s v="2022_03"/>
    <x v="4"/>
    <n v="2022"/>
    <n v="2022"/>
    <x v="1"/>
    <s v="K"/>
    <x v="1"/>
    <s v="ZONA CENTRO"/>
    <s v="EMPLEADO GRUPO"/>
    <s v="Muy satisfecho"/>
    <s v="Sí"/>
    <s v="Muy satisfecho"/>
    <s v="Muy satisfecho"/>
    <s v="Muy satisfecho"/>
    <s v="Muy satisfecho"/>
    <s v="Muy satisfactorio"/>
    <m/>
    <s v="5.Muy satisfecho"/>
    <s v="5.Muy satisfecho"/>
    <s v="5.Muy satisfecho"/>
    <s v="5.Muy satisfecho"/>
    <s v="Transferencias y/o pagos"/>
    <s v="5 Muy satisfecho"/>
    <s v="5 Muy satisfecho"/>
    <s v="Sí"/>
    <m/>
    <s v="Saldo de mi cuenta"/>
    <m/>
    <m/>
    <m/>
    <m/>
    <m/>
    <m/>
    <m/>
    <s v="5 Muy satisfecho"/>
    <s v="5 Muy satisfecho"/>
    <s v="5 Muy satisfecho"/>
    <s v="Atención del ejecutivo (s) del banco"/>
    <s v="Experiencia al abrir mi cuenta / crédito / inversión"/>
    <s v="Experiencia de la Aplicación Móvil y/o Banca Digital (Internet)"/>
    <m/>
    <s v="Cajeros y/o sucursales"/>
    <m/>
    <m/>
  </r>
  <r>
    <n v="13382175184"/>
    <n v="0"/>
    <s v="NPS FEB"/>
    <d v="2022-03-08T09:19:35"/>
    <s v="2022_03"/>
    <x v="4"/>
    <n v="2022"/>
    <n v="2022"/>
    <x v="1"/>
    <s v="K"/>
    <x v="1"/>
    <s v="ZONA CENTRO"/>
    <s v="CLIENTE EXTERNO"/>
    <m/>
    <s v="Sí"/>
    <s v="Muy satisfecho"/>
    <s v="Muy satisfecho"/>
    <s v="Muy satisfecho"/>
    <s v="Neutral"/>
    <s v="Muy satisfactorio"/>
    <m/>
    <s v="4.Satisfecho"/>
    <s v="4.Satisfecho"/>
    <s v="4.Satisfecho"/>
    <s v="4.Satisfecho"/>
    <m/>
    <m/>
    <m/>
    <s v="No"/>
    <m/>
    <m/>
    <m/>
    <m/>
    <m/>
    <m/>
    <m/>
    <m/>
    <m/>
    <m/>
    <m/>
    <m/>
    <s v="Atención del ejecutivo (s) del banco"/>
    <s v="Experiencia al abrir mi cuenta / crédito / inversión"/>
    <m/>
    <m/>
    <m/>
    <s v="Uso de mis servicios y/o productos"/>
    <m/>
  </r>
  <r>
    <n v="13382196407"/>
    <n v="0"/>
    <s v="NPS FEB"/>
    <d v="2022-03-08T09:27:17"/>
    <s v="2022_03"/>
    <x v="4"/>
    <n v="2022"/>
    <n v="2022"/>
    <x v="1"/>
    <s v="K"/>
    <x v="1"/>
    <s v="MATRIZ"/>
    <s v="CLIENTE EXTERNO"/>
    <s v="Muy satisfecho"/>
    <m/>
    <m/>
    <m/>
    <m/>
    <m/>
    <m/>
    <m/>
    <m/>
    <m/>
    <m/>
    <m/>
    <m/>
    <m/>
    <m/>
    <m/>
    <m/>
    <m/>
    <m/>
    <m/>
    <m/>
    <m/>
    <m/>
    <m/>
    <m/>
    <m/>
    <m/>
    <m/>
    <s v="Atención del ejecutivo (s) del banco"/>
    <m/>
    <m/>
    <m/>
    <m/>
    <m/>
    <m/>
  </r>
  <r>
    <n v="13382182096"/>
    <n v="0"/>
    <s v="NPS FEB"/>
    <d v="2022-03-08T09:22:27"/>
    <s v="2022_03"/>
    <x v="4"/>
    <n v="2022"/>
    <n v="2022"/>
    <x v="5"/>
    <s v="J"/>
    <x v="1"/>
    <s v="ZONA CENTRO"/>
    <s v="EMPLEADO GRUPO"/>
    <s v="Nada satisfecho"/>
    <s v="Sí"/>
    <s v="Satisfecho"/>
    <s v="Muy satisfecho"/>
    <s v="Muy satisfecho"/>
    <s v="Muy satisfecho"/>
    <s v="Muy satisfactorio"/>
    <m/>
    <s v="5.Muy satisfecho"/>
    <s v="5.Muy satisfecho"/>
    <s v="5.Muy satisfecho"/>
    <s v="5.Muy satisfecho"/>
    <s v="Transferencias y/o pagos"/>
    <s v="5 Muy satisfecho"/>
    <s v="5 Muy satisfecho"/>
    <s v="No"/>
    <m/>
    <m/>
    <m/>
    <m/>
    <m/>
    <m/>
    <m/>
    <m/>
    <m/>
    <m/>
    <m/>
    <m/>
    <m/>
    <s v="Experiencia al abrir mi cuenta / crédito / inversión"/>
    <m/>
    <m/>
    <m/>
    <m/>
    <m/>
  </r>
  <r>
    <n v="13382173317"/>
    <n v="0"/>
    <s v="NPS FEB"/>
    <d v="2022-03-08T09:18:29"/>
    <s v="2022_03"/>
    <x v="4"/>
    <n v="2022"/>
    <n v="2022"/>
    <x v="4"/>
    <s v="A"/>
    <x v="2"/>
    <s v="ZONA CENTRO"/>
    <s v="EMPLEADO GRUPO"/>
    <s v="Muy satisfecho"/>
    <s v="No"/>
    <m/>
    <m/>
    <m/>
    <m/>
    <m/>
    <m/>
    <m/>
    <m/>
    <m/>
    <m/>
    <s v="Consulta de saldo y/o Estado de cuenta"/>
    <s v="1 Nada satisfecho"/>
    <s v="1 Nada satisfecho"/>
    <s v="No"/>
    <m/>
    <m/>
    <m/>
    <m/>
    <m/>
    <m/>
    <m/>
    <m/>
    <m/>
    <m/>
    <m/>
    <m/>
    <m/>
    <s v="Experiencia al abrir mi cuenta / crédito / inversión"/>
    <s v="Experiencia de la Aplicación Móvil y/o Banca Digital (Internet)"/>
    <m/>
    <s v="Cajeros y/o sucursales"/>
    <m/>
    <m/>
  </r>
  <r>
    <n v="13382174787"/>
    <n v="0"/>
    <s v="NPS FEB"/>
    <d v="2022-03-08T09:19:54"/>
    <s v="2022_03"/>
    <x v="4"/>
    <n v="2022"/>
    <n v="2022"/>
    <x v="1"/>
    <s v="K"/>
    <x v="1"/>
    <s v="ZAPATA"/>
    <s v="CLIENTE EXTERNO"/>
    <s v="Muy satisfecho"/>
    <s v="Sí"/>
    <s v="Muy satisfecho"/>
    <s v="Muy satisfecho"/>
    <s v="Muy satisfecho"/>
    <s v="Muy satisfecho"/>
    <s v="Superior a lo esperado"/>
    <m/>
    <s v="5.Muy satisfecho"/>
    <s v="5.Muy satisfecho"/>
    <s v="5.Muy satisfecho"/>
    <s v="5.Muy satisfecho"/>
    <s v="Transferencias y/o pagos"/>
    <s v="4 Satisfecho"/>
    <s v="5 Muy satisfecho"/>
    <s v="No"/>
    <m/>
    <m/>
    <m/>
    <m/>
    <m/>
    <m/>
    <m/>
    <m/>
    <m/>
    <m/>
    <m/>
    <m/>
    <s v="Atención del ejecutivo (s) del banco"/>
    <m/>
    <m/>
    <m/>
    <m/>
    <m/>
    <m/>
  </r>
  <r>
    <n v="13382171159"/>
    <n v="13382171159"/>
    <s v="NPS FEB"/>
    <d v="2022-03-08T09:18:49"/>
    <s v="2022_03"/>
    <x v="4"/>
    <n v="2022"/>
    <n v="2022"/>
    <x v="1"/>
    <s v="K"/>
    <x v="1"/>
    <s v="SIN ESPECIFICAR"/>
    <s v="CLIENTE EXTERNO"/>
    <s v="Muy satisfecho"/>
    <s v="No"/>
    <m/>
    <m/>
    <m/>
    <m/>
    <m/>
    <m/>
    <m/>
    <m/>
    <m/>
    <m/>
    <s v="Consulta de saldo y/o Estado de cuenta"/>
    <s v="5 Muy satisfecho"/>
    <s v="5 Muy satisfecho"/>
    <s v="Sí"/>
    <s v="Información de la cuenta"/>
    <s v="Saldo de mi cuenta"/>
    <m/>
    <m/>
    <m/>
    <m/>
    <m/>
    <m/>
    <m/>
    <s v="5 Muy satisfecho"/>
    <s v="5 Muy satisfecho"/>
    <s v="5 Muy satisfecho"/>
    <s v="Atención del ejecutivo (s) del banco"/>
    <m/>
    <m/>
    <m/>
    <m/>
    <m/>
    <m/>
  </r>
  <r>
    <n v="13382170629"/>
    <n v="0"/>
    <s v="NPS FEB"/>
    <d v="2022-03-08T09:18:35"/>
    <s v="2022_03"/>
    <x v="4"/>
    <n v="2022"/>
    <n v="2022"/>
    <x v="1"/>
    <s v="K"/>
    <x v="1"/>
    <s v="MIRAMONTES"/>
    <s v="CLIENTE EXTERNO"/>
    <s v="Satisfecho"/>
    <s v="Sí"/>
    <s v="Muy satisfecho"/>
    <s v="Muy satisfecho"/>
    <s v="Poco satisfecho"/>
    <s v="Neutral"/>
    <s v="Superior a lo esperado"/>
    <m/>
    <s v="5.Muy satisfecho"/>
    <s v="5.Muy satisfecho"/>
    <s v="5.Muy satisfecho"/>
    <s v="5.Muy satisfecho"/>
    <s v="Inversiones"/>
    <s v="5 Muy satisfecho"/>
    <s v="3 Neutral"/>
    <s v="No"/>
    <m/>
    <m/>
    <m/>
    <m/>
    <m/>
    <m/>
    <m/>
    <m/>
    <m/>
    <m/>
    <m/>
    <m/>
    <s v="Atención del ejecutivo (s) del banco"/>
    <s v="Experiencia al abrir mi cuenta / crédito / inversión"/>
    <m/>
    <s v="Producto y/o servicio contratado"/>
    <m/>
    <m/>
    <m/>
  </r>
  <r>
    <n v="13382171166"/>
    <n v="0"/>
    <s v="NPS FEB"/>
    <d v="2022-03-08T09:18:30"/>
    <s v="2022_03"/>
    <x v="4"/>
    <n v="2022"/>
    <n v="2022"/>
    <x v="7"/>
    <s v="H"/>
    <x v="0"/>
    <s v="ZONA CENTRO"/>
    <s v="CLIENTE EXTERNO"/>
    <s v="Muy satisfecho"/>
    <s v="No"/>
    <m/>
    <m/>
    <m/>
    <m/>
    <m/>
    <m/>
    <m/>
    <m/>
    <m/>
    <m/>
    <s v="Transferencias y/o pagos"/>
    <s v="4 Satisfecho"/>
    <s v="4 Satisfecho"/>
    <s v="No"/>
    <m/>
    <m/>
    <m/>
    <m/>
    <m/>
    <m/>
    <m/>
    <m/>
    <m/>
    <m/>
    <m/>
    <m/>
    <m/>
    <m/>
    <m/>
    <m/>
    <s v="Cajeros y/o sucursales"/>
    <s v="Uso de mis servicios y/o productos"/>
    <m/>
  </r>
  <r>
    <n v="13382161745"/>
    <n v="0"/>
    <s v="NPS FEB"/>
    <d v="2022-03-08T09:14:42"/>
    <s v="2022_03"/>
    <x v="4"/>
    <n v="2022"/>
    <n v="2022"/>
    <x v="1"/>
    <s v="K"/>
    <x v="1"/>
    <s v="MIRAMONTES"/>
    <s v="CLIENTE EXTERNO"/>
    <s v="Muy satisfecho"/>
    <s v="Sí"/>
    <s v="Muy satisfecho"/>
    <s v="Muy satisfecho"/>
    <s v="Muy satisfecho"/>
    <s v="Muy satisfecho"/>
    <s v="Muy satisfactorio"/>
    <m/>
    <s v="5.Muy satisfecho"/>
    <s v="5.Muy satisfecho"/>
    <s v="5.Muy satisfecho"/>
    <s v="5.Muy satisfecho"/>
    <s v="Consulta de saldo y/o Estado de cuenta"/>
    <s v="5 Muy satisfecho"/>
    <s v="5 Muy satisfecho"/>
    <s v="No"/>
    <m/>
    <m/>
    <m/>
    <m/>
    <m/>
    <m/>
    <m/>
    <m/>
    <m/>
    <m/>
    <m/>
    <m/>
    <s v="Atención del ejecutivo (s) del banco"/>
    <s v="Experiencia al abrir mi cuenta / crédito / inversión"/>
    <m/>
    <m/>
    <m/>
    <m/>
    <m/>
  </r>
  <r>
    <n v="13382106206"/>
    <n v="0"/>
    <s v="NPS FEB"/>
    <d v="2022-03-08T08:56:16"/>
    <s v="2022_03"/>
    <x v="4"/>
    <n v="2022"/>
    <n v="2022"/>
    <x v="1"/>
    <s v="K"/>
    <x v="1"/>
    <s v="MATRIZ"/>
    <s v="CLIENTE EXTERNO"/>
    <s v="Nada satisfecho"/>
    <s v="Sí"/>
    <s v="Muy satisfecho"/>
    <s v="Muy satisfecho"/>
    <s v="Muy satisfecho"/>
    <s v="Muy satisfecho"/>
    <s v="Superior a lo esperado"/>
    <m/>
    <s v="5.Muy satisfecho"/>
    <s v="5.Muy satisfecho"/>
    <s v="5.Muy satisfecho"/>
    <s v="5.Muy satisfecho"/>
    <s v="Transferencias y/o pagos"/>
    <s v="5 Muy satisfecho"/>
    <s v="5 Muy satisfecho"/>
    <s v="No"/>
    <m/>
    <m/>
    <m/>
    <m/>
    <m/>
    <m/>
    <m/>
    <m/>
    <m/>
    <m/>
    <m/>
    <m/>
    <s v="Atención del ejecutivo (s) del banco"/>
    <m/>
    <m/>
    <m/>
    <m/>
    <s v="Uso de mis servicios y/o productos"/>
    <m/>
  </r>
  <r>
    <n v="13382143059"/>
    <n v="13382143059"/>
    <s v="NPS FEB"/>
    <d v="2022-03-08T09:08:54"/>
    <s v="2022_03"/>
    <x v="4"/>
    <n v="2022"/>
    <n v="2022"/>
    <x v="4"/>
    <s v="A"/>
    <x v="2"/>
    <s v="ZONA CENTRO"/>
    <s v="CLIENTE EXTERNO"/>
    <s v="Poco satisfecho"/>
    <s v="No"/>
    <m/>
    <m/>
    <m/>
    <m/>
    <m/>
    <m/>
    <m/>
    <m/>
    <m/>
    <m/>
    <s v="Transferencias y/o pagos"/>
    <s v="1 Nada satisfecho"/>
    <s v="1 Nada satisfecho"/>
    <s v="Sí"/>
    <m/>
    <m/>
    <m/>
    <m/>
    <m/>
    <m/>
    <m/>
    <m/>
    <s v="Seguimiento a una queja"/>
    <s v="1 Nada satisfecho"/>
    <s v="1 Nada satisfecho"/>
    <s v="1 Nada satisfecho"/>
    <s v="Atención del ejecutivo (s) del banco"/>
    <m/>
    <m/>
    <m/>
    <m/>
    <m/>
    <m/>
  </r>
  <r>
    <n v="13382143711"/>
    <n v="0"/>
    <s v="NPS FEB"/>
    <d v="2022-03-08T09:08:57"/>
    <s v="2022_03"/>
    <x v="4"/>
    <n v="2022"/>
    <n v="2022"/>
    <x v="0"/>
    <s v="I"/>
    <x v="0"/>
    <s v="ZONA CENTRO"/>
    <s v="EMPLEADO GRUPO"/>
    <m/>
    <s v="No"/>
    <m/>
    <m/>
    <m/>
    <m/>
    <m/>
    <m/>
    <m/>
    <m/>
    <m/>
    <m/>
    <s v="Transferencias y/o pagos"/>
    <s v="4 Satisfecho"/>
    <s v="4 Satisfecho"/>
    <s v="No"/>
    <m/>
    <m/>
    <m/>
    <m/>
    <m/>
    <m/>
    <m/>
    <m/>
    <m/>
    <m/>
    <m/>
    <m/>
    <m/>
    <m/>
    <m/>
    <m/>
    <s v="Cajeros y/o sucursales"/>
    <m/>
    <m/>
  </r>
  <r>
    <n v="13382152224"/>
    <n v="0"/>
    <s v="NPS FEB"/>
    <d v="2022-03-08T09:11:42"/>
    <s v="2022_03"/>
    <x v="4"/>
    <n v="2022"/>
    <n v="2022"/>
    <x v="0"/>
    <s v="I"/>
    <x v="0"/>
    <s v="ZONA CENTRO"/>
    <s v="CLIENTE EXTERNO"/>
    <s v="Satisfecho"/>
    <m/>
    <m/>
    <m/>
    <m/>
    <m/>
    <m/>
    <m/>
    <m/>
    <m/>
    <m/>
    <m/>
    <m/>
    <m/>
    <m/>
    <m/>
    <m/>
    <m/>
    <m/>
    <m/>
    <m/>
    <m/>
    <m/>
    <m/>
    <m/>
    <m/>
    <m/>
    <m/>
    <m/>
    <m/>
    <m/>
    <m/>
    <m/>
    <m/>
    <s v="NO HAY CAMBIO DE DIVISAS"/>
  </r>
  <r>
    <n v="13382109913"/>
    <n v="0"/>
    <s v="NPS FEB"/>
    <d v="2022-03-08T08:54:29"/>
    <s v="2022_03"/>
    <x v="4"/>
    <n v="2022"/>
    <n v="2022"/>
    <x v="7"/>
    <s v="H"/>
    <x v="0"/>
    <s v="ZONA CENTRO"/>
    <s v="EMPLEADO BANCO"/>
    <s v="Satisfecho"/>
    <s v="Sí"/>
    <s v="Satisfecho"/>
    <s v="Satisfecho"/>
    <s v="Muy satisfecho"/>
    <s v="Muy satisfecho"/>
    <s v="Muy satisfactorio"/>
    <m/>
    <s v="5.Muy satisfecho"/>
    <s v="4.Satisfecho"/>
    <s v="4.Satisfecho"/>
    <s v="4.Satisfecho"/>
    <s v="Transferencias y/o pagos"/>
    <s v="4 Satisfecho"/>
    <s v="3 Neutral"/>
    <s v="No"/>
    <m/>
    <m/>
    <m/>
    <m/>
    <m/>
    <m/>
    <m/>
    <m/>
    <m/>
    <m/>
    <m/>
    <m/>
    <m/>
    <m/>
    <m/>
    <m/>
    <m/>
    <s v="Uso de mis servicios y/o productos"/>
    <m/>
  </r>
  <r>
    <n v="13382140013"/>
    <n v="0"/>
    <s v="NPS FEB"/>
    <d v="2022-03-08T09:05:54"/>
    <s v="2022_03"/>
    <x v="4"/>
    <n v="2022"/>
    <n v="2022"/>
    <x v="4"/>
    <s v="A"/>
    <x v="2"/>
    <s v="ZONA CENTRO"/>
    <s v="CLIENTE EXTERNO"/>
    <s v="Poco satisfecho"/>
    <s v="No"/>
    <m/>
    <m/>
    <m/>
    <m/>
    <m/>
    <m/>
    <m/>
    <m/>
    <m/>
    <m/>
    <s v="Transferencias y/o pagos"/>
    <s v="4 Satisfecho"/>
    <s v="3 Neutral"/>
    <s v="No"/>
    <m/>
    <m/>
    <m/>
    <m/>
    <m/>
    <m/>
    <m/>
    <m/>
    <m/>
    <m/>
    <m/>
    <m/>
    <m/>
    <m/>
    <m/>
    <m/>
    <s v="Cajeros y/o sucursales"/>
    <m/>
    <m/>
  </r>
  <r>
    <n v="13382140619"/>
    <n v="0"/>
    <s v="NPS FEB"/>
    <d v="2022-03-08T09:08:17"/>
    <s v="2022_03"/>
    <x v="4"/>
    <n v="2022"/>
    <n v="2022"/>
    <x v="4"/>
    <s v="A"/>
    <x v="2"/>
    <s v="DIVISION DEL NORTE"/>
    <s v="CLIENTE EXTERNO"/>
    <s v="Nada satisfecho"/>
    <s v="No"/>
    <m/>
    <m/>
    <m/>
    <m/>
    <m/>
    <m/>
    <m/>
    <m/>
    <m/>
    <m/>
    <s v="Consulta de saldo y/o Estado de cuenta"/>
    <s v="1 Nada satisfecho"/>
    <s v="1 Nada satisfecho"/>
    <s v="No"/>
    <m/>
    <m/>
    <m/>
    <m/>
    <m/>
    <m/>
    <m/>
    <m/>
    <m/>
    <m/>
    <m/>
    <m/>
    <s v="Atención del ejecutivo (s) del banco"/>
    <m/>
    <s v="Experiencia de la Aplicación Móvil y/o Banca Digital (Internet)"/>
    <m/>
    <m/>
    <m/>
    <m/>
  </r>
  <r>
    <n v="13382129795"/>
    <n v="0"/>
    <s v="NPS FEB"/>
    <d v="2022-03-08T09:04:11"/>
    <s v="2022_03"/>
    <x v="4"/>
    <n v="2022"/>
    <n v="2022"/>
    <x v="4"/>
    <s v="A"/>
    <x v="2"/>
    <s v="ZONA CENTRO"/>
    <s v="EMPLEADO GRUPO"/>
    <s v="Satisfecho"/>
    <s v="No"/>
    <m/>
    <m/>
    <m/>
    <m/>
    <m/>
    <m/>
    <m/>
    <m/>
    <m/>
    <m/>
    <s v="Transferencias y/o pagos"/>
    <s v="1 Nada satisfecho"/>
    <s v="1 Nada satisfecho"/>
    <s v="No"/>
    <m/>
    <m/>
    <m/>
    <m/>
    <m/>
    <m/>
    <m/>
    <m/>
    <m/>
    <m/>
    <m/>
    <m/>
    <m/>
    <m/>
    <s v="Experiencia de la Aplicación Móvil y/o Banca Digital (Internet)"/>
    <m/>
    <m/>
    <m/>
    <m/>
  </r>
  <r>
    <n v="13382122139"/>
    <n v="0"/>
    <s v="NPS FEB"/>
    <d v="2022-03-08T09:01:30"/>
    <s v="2022_03"/>
    <x v="4"/>
    <n v="2022"/>
    <n v="2022"/>
    <x v="5"/>
    <s v="J"/>
    <x v="1"/>
    <s v="ZONA CENTRO"/>
    <s v="CLIENTE EXTERNO"/>
    <m/>
    <s v="No"/>
    <m/>
    <m/>
    <m/>
    <m/>
    <m/>
    <m/>
    <m/>
    <m/>
    <m/>
    <m/>
    <s v="Transferencias y/o pagos"/>
    <s v="4 Satisfecho"/>
    <s v="4 Satisfecho"/>
    <s v="No"/>
    <m/>
    <m/>
    <m/>
    <m/>
    <m/>
    <m/>
    <m/>
    <m/>
    <m/>
    <m/>
    <m/>
    <m/>
    <m/>
    <m/>
    <s v="Experiencia de la Aplicación Móvil y/o Banca Digital (Internet)"/>
    <m/>
    <m/>
    <m/>
    <m/>
  </r>
  <r>
    <n v="13382113734"/>
    <n v="0"/>
    <s v="NPS FEB"/>
    <d v="2022-03-08T08:57:49"/>
    <s v="2022_03"/>
    <x v="4"/>
    <n v="2022"/>
    <n v="2022"/>
    <x v="4"/>
    <s v="A"/>
    <x v="2"/>
    <s v="ZONA CENTRO"/>
    <s v="CLIENTE EXTERNO"/>
    <s v="Satisfecho"/>
    <m/>
    <m/>
    <m/>
    <m/>
    <m/>
    <m/>
    <m/>
    <m/>
    <m/>
    <m/>
    <m/>
    <m/>
    <m/>
    <m/>
    <m/>
    <m/>
    <m/>
    <m/>
    <m/>
    <m/>
    <m/>
    <m/>
    <m/>
    <m/>
    <m/>
    <m/>
    <m/>
    <s v="Atención del ejecutivo (s) del banco"/>
    <s v="Experiencia al abrir mi cuenta / crédito / inversión"/>
    <s v="Experiencia de la Aplicación Móvil y/o Banca Digital (Internet)"/>
    <s v="Producto y/o servicio contratado"/>
    <s v="Cajeros y/o sucursales"/>
    <s v="Uso de mis servicios y/o productos"/>
    <s v="Por teléfono o en sucursal, piensan que te hacen un favor. Tienen pésima atención y nula vocación."/>
  </r>
  <r>
    <n v="13382107900"/>
    <n v="0"/>
    <s v="NPS FEB"/>
    <d v="2022-03-08T08:56:46"/>
    <s v="2022_03"/>
    <x v="4"/>
    <n v="2022"/>
    <n v="2022"/>
    <x v="8"/>
    <s v="G"/>
    <x v="2"/>
    <s v="ZONA CENTRO"/>
    <s v="EMPLEADO GRUPO"/>
    <s v="Satisfecho"/>
    <s v="No"/>
    <m/>
    <m/>
    <m/>
    <m/>
    <m/>
    <m/>
    <m/>
    <m/>
    <m/>
    <m/>
    <m/>
    <m/>
    <m/>
    <s v="No"/>
    <m/>
    <m/>
    <m/>
    <m/>
    <m/>
    <m/>
    <m/>
    <m/>
    <m/>
    <m/>
    <m/>
    <m/>
    <m/>
    <s v="Experiencia al abrir mi cuenta / crédito / inversión"/>
    <m/>
    <m/>
    <m/>
    <m/>
    <m/>
  </r>
  <r>
    <n v="13382100029"/>
    <n v="0"/>
    <s v="NPS FEB"/>
    <d v="2022-03-08T08:52:59"/>
    <s v="2022_03"/>
    <x v="4"/>
    <n v="2022"/>
    <n v="2022"/>
    <x v="5"/>
    <s v="J"/>
    <x v="1"/>
    <s v="PACHUCA"/>
    <s v="CLIENTE EXTERNO"/>
    <s v="Muy satisfecho"/>
    <s v="No"/>
    <m/>
    <m/>
    <m/>
    <m/>
    <m/>
    <m/>
    <m/>
    <m/>
    <m/>
    <m/>
    <m/>
    <m/>
    <m/>
    <s v="No"/>
    <m/>
    <m/>
    <m/>
    <m/>
    <m/>
    <m/>
    <m/>
    <m/>
    <m/>
    <m/>
    <m/>
    <m/>
    <m/>
    <m/>
    <s v="Experiencia de la Aplicación Móvil y/o Banca Digital (Internet)"/>
    <m/>
    <m/>
    <m/>
    <s v="Necesitan mejorar demasiado la aplicación móvil está muy sencilla"/>
  </r>
  <r>
    <n v="13382096801"/>
    <n v="0"/>
    <s v="NPS FEB"/>
    <d v="2022-03-08T08:52:07"/>
    <s v="2022_03"/>
    <x v="4"/>
    <n v="2022"/>
    <n v="2022"/>
    <x v="1"/>
    <s v="K"/>
    <x v="1"/>
    <s v="CORPORATIVO"/>
    <s v="CLIENTE EXTERNO"/>
    <s v="Muy satisfecho"/>
    <s v="No"/>
    <m/>
    <m/>
    <m/>
    <m/>
    <m/>
    <m/>
    <m/>
    <m/>
    <m/>
    <m/>
    <m/>
    <m/>
    <m/>
    <s v="Sí"/>
    <m/>
    <m/>
    <m/>
    <m/>
    <m/>
    <m/>
    <m/>
    <m/>
    <m/>
    <m/>
    <m/>
    <m/>
    <s v="Atención del ejecutivo (s) del banco"/>
    <s v="Experiencia al abrir mi cuenta / crédito / inversión"/>
    <m/>
    <m/>
    <m/>
    <m/>
    <m/>
  </r>
  <r>
    <n v="13382092122"/>
    <n v="0"/>
    <s v="NPS FEB"/>
    <d v="2022-03-08T08:50:15"/>
    <s v="2022_03"/>
    <x v="4"/>
    <n v="2022"/>
    <n v="2022"/>
    <x v="1"/>
    <s v="K"/>
    <x v="1"/>
    <s v="MATRIZ"/>
    <s v="CLIENTE EXTERNO"/>
    <m/>
    <s v="Sí"/>
    <m/>
    <m/>
    <m/>
    <m/>
    <m/>
    <m/>
    <m/>
    <m/>
    <m/>
    <m/>
    <m/>
    <m/>
    <m/>
    <m/>
    <m/>
    <m/>
    <m/>
    <m/>
    <m/>
    <m/>
    <m/>
    <m/>
    <m/>
    <m/>
    <m/>
    <m/>
    <s v="Atención del ejecutivo (s) del banco"/>
    <m/>
    <m/>
    <m/>
    <m/>
    <m/>
    <m/>
  </r>
  <r>
    <n v="13382091536"/>
    <n v="0"/>
    <s v="NPS FEB"/>
    <d v="2022-03-08T08:50:41"/>
    <s v="2022_03"/>
    <x v="4"/>
    <n v="2022"/>
    <n v="2022"/>
    <x v="1"/>
    <s v="K"/>
    <x v="1"/>
    <s v="CHALCO"/>
    <s v="CLIENTE EXTERNO"/>
    <s v="Satisfecho"/>
    <m/>
    <m/>
    <m/>
    <m/>
    <m/>
    <m/>
    <m/>
    <m/>
    <m/>
    <m/>
    <m/>
    <m/>
    <m/>
    <m/>
    <m/>
    <m/>
    <m/>
    <m/>
    <m/>
    <m/>
    <m/>
    <m/>
    <m/>
    <m/>
    <m/>
    <m/>
    <m/>
    <m/>
    <s v="Experiencia al abrir mi cuenta / crédito / inversión"/>
    <s v="Experiencia de la Aplicación Móvil y/o Banca Digital (Internet)"/>
    <m/>
    <m/>
    <m/>
    <m/>
  </r>
  <r>
    <n v="13382083424"/>
    <n v="0"/>
    <s v="NPS FEB"/>
    <d v="2022-03-08T08:48:39"/>
    <s v="2022_03"/>
    <x v="4"/>
    <n v="2022"/>
    <n v="2022"/>
    <x v="0"/>
    <s v="I"/>
    <x v="0"/>
    <s v="ZONA CENTRO"/>
    <s v="CLIENTE EXTERNO"/>
    <s v="Neutral"/>
    <s v="No"/>
    <m/>
    <m/>
    <m/>
    <m/>
    <m/>
    <m/>
    <m/>
    <m/>
    <m/>
    <m/>
    <s v="Transferencias y/o pagos"/>
    <s v="3 Neutral"/>
    <s v="3 Neutral"/>
    <s v="No"/>
    <m/>
    <m/>
    <m/>
    <m/>
    <m/>
    <m/>
    <m/>
    <m/>
    <m/>
    <m/>
    <m/>
    <m/>
    <m/>
    <m/>
    <s v="Experiencia de la Aplicación Móvil y/o Banca Digital (Internet)"/>
    <m/>
    <m/>
    <m/>
    <m/>
  </r>
  <r>
    <n v="13382069717"/>
    <n v="0"/>
    <s v="NPS FEB"/>
    <d v="2022-03-08T08:41:40"/>
    <s v="2022_03"/>
    <x v="4"/>
    <n v="2022"/>
    <n v="2022"/>
    <x v="7"/>
    <s v="H"/>
    <x v="0"/>
    <s v="ZONA CENTRO"/>
    <s v="CLIENTE EXTERNO"/>
    <s v="Satisfecho"/>
    <s v="No"/>
    <m/>
    <m/>
    <m/>
    <m/>
    <m/>
    <m/>
    <m/>
    <m/>
    <m/>
    <m/>
    <s v="Transferencias y/o pagos"/>
    <s v="4 Satisfecho"/>
    <s v="3 Neutral"/>
    <s v="No"/>
    <m/>
    <m/>
    <m/>
    <m/>
    <m/>
    <m/>
    <m/>
    <m/>
    <m/>
    <m/>
    <m/>
    <m/>
    <s v="Atención del ejecutivo (s) del banco"/>
    <m/>
    <m/>
    <s v="Producto y/o servicio contratado"/>
    <s v="Cajeros y/o sucursales"/>
    <m/>
    <s v="Horarios de servicio y transferencias."/>
  </r>
  <r>
    <n v="13382057753"/>
    <n v="0"/>
    <s v="NPS FEB"/>
    <d v="2022-03-08T08:38:43"/>
    <s v="2022_03"/>
    <x v="4"/>
    <n v="2022"/>
    <n v="2022"/>
    <x v="1"/>
    <s v="K"/>
    <x v="1"/>
    <s v="ZONA CENTRO"/>
    <s v="CLIENTE EXTERNO"/>
    <s v="Satisfecho"/>
    <s v="Sí"/>
    <s v="Muy satisfecho"/>
    <s v="Muy satisfecho"/>
    <s v="Muy satisfecho"/>
    <s v="Satisfecho"/>
    <s v="Muy satisfactorio"/>
    <m/>
    <s v="5.Muy satisfecho"/>
    <s v="5.Muy satisfecho"/>
    <s v="5.Muy satisfecho"/>
    <s v="5.Muy satisfecho"/>
    <m/>
    <m/>
    <m/>
    <s v="No"/>
    <m/>
    <m/>
    <m/>
    <m/>
    <m/>
    <m/>
    <m/>
    <m/>
    <m/>
    <m/>
    <m/>
    <m/>
    <s v="Atención del ejecutivo (s) del banco"/>
    <s v="Experiencia al abrir mi cuenta / crédito / inversión"/>
    <m/>
    <m/>
    <m/>
    <m/>
    <m/>
  </r>
  <r>
    <n v="13382049639"/>
    <n v="0"/>
    <s v="NPS FEB"/>
    <d v="2022-03-08T08:35:02"/>
    <s v="2022_03"/>
    <x v="4"/>
    <n v="2022"/>
    <n v="2022"/>
    <x v="1"/>
    <s v="K"/>
    <x v="1"/>
    <s v="ZONA CENTRO"/>
    <s v="EMPLEADO GRUPO"/>
    <s v="Neutral"/>
    <s v="No"/>
    <m/>
    <m/>
    <m/>
    <m/>
    <m/>
    <m/>
    <m/>
    <m/>
    <m/>
    <m/>
    <m/>
    <m/>
    <m/>
    <m/>
    <m/>
    <m/>
    <m/>
    <m/>
    <m/>
    <m/>
    <m/>
    <m/>
    <m/>
    <m/>
    <m/>
    <m/>
    <s v="Atención del ejecutivo (s) del banco"/>
    <m/>
    <m/>
    <m/>
    <m/>
    <m/>
    <m/>
  </r>
  <r>
    <n v="13382043495"/>
    <n v="13382043495"/>
    <s v="NPS FEB"/>
    <d v="2022-03-08T08:33:09"/>
    <s v="2022_03"/>
    <x v="4"/>
    <n v="2022"/>
    <n v="2022"/>
    <x v="3"/>
    <s v="F"/>
    <x v="2"/>
    <s v="DIVISION DEL NORTE"/>
    <s v="CLIENTE EXTERNO"/>
    <s v="Muy satisfecho"/>
    <s v="Sí"/>
    <s v="Muy satisfecho"/>
    <s v="Satisfecho"/>
    <s v="Muy satisfecho"/>
    <s v="Muy satisfecho"/>
    <s v="Muy satisfactorio"/>
    <m/>
    <s v="4.Satisfecho"/>
    <s v="4.Satisfecho"/>
    <s v="4.Satisfecho"/>
    <s v="4.Satisfecho"/>
    <s v="Consulta de saldo y/o Estado de cuenta"/>
    <s v="4 Satisfecho"/>
    <s v="4 Satisfecho"/>
    <s v="Sí"/>
    <s v="Información de la cuenta"/>
    <m/>
    <m/>
    <m/>
    <m/>
    <m/>
    <m/>
    <m/>
    <m/>
    <s v="4 Satisfecho"/>
    <s v="4 Satisfecho"/>
    <s v="4 Satisfecho"/>
    <m/>
    <m/>
    <m/>
    <m/>
    <m/>
    <m/>
    <s v="Tengo 9 años con esta cuenta soy empleado de grupo Autofin y me están cobrando una comisión por no tener saldo promedio "/>
  </r>
  <r>
    <n v="13382022765"/>
    <n v="13382022765"/>
    <s v="NPS FEB"/>
    <d v="2022-03-08T08:26:01"/>
    <s v="2022_03"/>
    <x v="4"/>
    <n v="2022"/>
    <n v="2022"/>
    <x v="1"/>
    <s v="K"/>
    <x v="1"/>
    <s v="ZONA CENTRO"/>
    <s v="CLIENTE EXTERNO"/>
    <s v="Satisfecho"/>
    <s v="Sí"/>
    <s v="Muy satisfecho"/>
    <s v="Muy satisfecho"/>
    <s v="Muy satisfecho"/>
    <s v="Muy satisfecho"/>
    <s v="Superior a lo esperado"/>
    <m/>
    <s v="5.Muy satisfecho"/>
    <s v="5.Muy satisfecho"/>
    <s v="5.Muy satisfecho"/>
    <s v="5.Muy satisfecho"/>
    <s v="Consulta de saldo y/o Estado de cuenta"/>
    <s v="5 Muy satisfecho"/>
    <s v="5 Muy satisfecho"/>
    <s v="Sí"/>
    <m/>
    <m/>
    <s v="Información sobre mi crédito automotriz"/>
    <m/>
    <m/>
    <m/>
    <m/>
    <m/>
    <m/>
    <s v="5 Muy satisfecho"/>
    <s v="5 Muy satisfecho"/>
    <s v="5 Muy satisfecho"/>
    <m/>
    <m/>
    <m/>
    <m/>
    <m/>
    <m/>
    <s v="Automotriz"/>
  </r>
  <r>
    <n v="13382042266"/>
    <n v="0"/>
    <s v="NPS FEB"/>
    <d v="2022-03-08T08:33:25"/>
    <s v="2022_03"/>
    <x v="4"/>
    <n v="2022"/>
    <n v="2022"/>
    <x v="1"/>
    <s v="K"/>
    <x v="1"/>
    <s v="ZONA CENTRO"/>
    <s v="EMPLEADO GRUPO"/>
    <s v="Neutral"/>
    <s v="No"/>
    <m/>
    <m/>
    <m/>
    <m/>
    <m/>
    <m/>
    <m/>
    <m/>
    <m/>
    <m/>
    <s v="Transferencias y/o pagos"/>
    <s v="5 Muy satisfecho"/>
    <s v="5 Muy satisfecho"/>
    <s v="No"/>
    <m/>
    <m/>
    <m/>
    <m/>
    <m/>
    <m/>
    <m/>
    <m/>
    <m/>
    <m/>
    <m/>
    <m/>
    <m/>
    <m/>
    <s v="Experiencia de la Aplicación Móvil y/o Banca Digital (Internet)"/>
    <m/>
    <m/>
    <m/>
    <m/>
  </r>
  <r>
    <n v="13382026200"/>
    <n v="0"/>
    <s v="NPS FEB"/>
    <d v="2022-03-08T08:27:51"/>
    <s v="2022_03"/>
    <x v="4"/>
    <n v="2022"/>
    <n v="2022"/>
    <x v="7"/>
    <s v="H"/>
    <x v="0"/>
    <s v="ZONA CENTRO"/>
    <s v="EMPLEADO GRUPO"/>
    <s v="Poco satisfecho"/>
    <s v="No"/>
    <m/>
    <m/>
    <m/>
    <m/>
    <m/>
    <m/>
    <m/>
    <m/>
    <m/>
    <m/>
    <s v="Transferencias y/o pagos"/>
    <s v="4 Satisfecho"/>
    <s v="4 Satisfecho"/>
    <s v="No"/>
    <m/>
    <m/>
    <m/>
    <m/>
    <m/>
    <m/>
    <m/>
    <m/>
    <m/>
    <m/>
    <m/>
    <m/>
    <m/>
    <m/>
    <s v="Experiencia de la Aplicación Móvil y/o Banca Digital (Internet)"/>
    <m/>
    <m/>
    <m/>
    <m/>
  </r>
  <r>
    <n v="13382017805"/>
    <n v="13382017805"/>
    <s v="NPS FEB"/>
    <d v="2022-03-08T08:25:08"/>
    <s v="2022_03"/>
    <x v="4"/>
    <n v="2022"/>
    <n v="2022"/>
    <x v="2"/>
    <s v="D"/>
    <x v="2"/>
    <s v="ZONA CENTRO"/>
    <s v="EMPLEADO GRUPO"/>
    <s v="Satisfecho"/>
    <s v="No"/>
    <m/>
    <m/>
    <m/>
    <m/>
    <m/>
    <m/>
    <m/>
    <m/>
    <m/>
    <m/>
    <m/>
    <m/>
    <m/>
    <s v="Sí"/>
    <m/>
    <m/>
    <m/>
    <m/>
    <m/>
    <s v="Soporte de la Banca móvil o digital (Internet)"/>
    <m/>
    <m/>
    <m/>
    <s v="2 Poco satisfecho"/>
    <s v="2 Poco satisfecho"/>
    <s v="2 Poco satisfecho"/>
    <m/>
    <m/>
    <s v="Experiencia de la Aplicación Móvil y/o Banca Digital (Internet)"/>
    <m/>
    <m/>
    <m/>
    <m/>
  </r>
  <r>
    <n v="13382007746"/>
    <n v="0"/>
    <s v="NPS FEB"/>
    <d v="2022-03-08T08:20:39"/>
    <s v="2022_03"/>
    <x v="4"/>
    <n v="2022"/>
    <n v="2022"/>
    <x v="0"/>
    <s v="I"/>
    <x v="0"/>
    <s v="MATRIZ"/>
    <s v="CLIENTE EXTERNO"/>
    <s v="Muy satisfecho"/>
    <s v="Sí"/>
    <s v="Neutral"/>
    <s v="Satisfecho"/>
    <s v="Satisfecho"/>
    <s v="Satisfecho"/>
    <s v="Muy satisfactorio"/>
    <m/>
    <s v="4.Satisfecho"/>
    <s v="4.Satisfecho"/>
    <s v="3.Neutral"/>
    <s v="3.Neutral"/>
    <s v="Transferencias y/o pagos"/>
    <s v="5 Muy satisfecho"/>
    <s v="5 Muy satisfecho"/>
    <s v="No"/>
    <m/>
    <m/>
    <m/>
    <m/>
    <m/>
    <m/>
    <m/>
    <m/>
    <m/>
    <m/>
    <m/>
    <m/>
    <m/>
    <m/>
    <s v="Experiencia de la Aplicación Móvil y/o Banca Digital (Internet)"/>
    <m/>
    <m/>
    <s v="Uso de mis servicios y/o productos"/>
    <m/>
  </r>
  <r>
    <n v="13381991068"/>
    <n v="0"/>
    <s v="NPS FEB"/>
    <d v="2022-03-08T08:15:09"/>
    <s v="2022_03"/>
    <x v="4"/>
    <n v="2022"/>
    <n v="2022"/>
    <x v="1"/>
    <s v="K"/>
    <x v="1"/>
    <s v="DIVISION DEL NORTE"/>
    <s v="CLIENTE EXTERNO"/>
    <m/>
    <s v="Sí"/>
    <s v="Muy satisfecho"/>
    <s v="Muy satisfecho"/>
    <s v="Muy satisfecho"/>
    <s v="Muy satisfecho"/>
    <s v="Superior a lo esperado"/>
    <m/>
    <s v="5.Muy satisfecho"/>
    <s v="5.Muy satisfecho"/>
    <s v="5.Muy satisfecho"/>
    <s v="5.Muy satisfecho"/>
    <s v="Consulta de saldo y/o Estado de cuenta"/>
    <s v="4 Satisfecho"/>
    <s v="4 Satisfecho"/>
    <s v="No"/>
    <m/>
    <m/>
    <m/>
    <m/>
    <m/>
    <m/>
    <m/>
    <m/>
    <m/>
    <m/>
    <m/>
    <m/>
    <s v="Atención del ejecutivo (s) del banco"/>
    <m/>
    <m/>
    <m/>
    <m/>
    <m/>
    <m/>
  </r>
  <r>
    <n v="13382000471"/>
    <n v="0"/>
    <s v="NPS FEB"/>
    <d v="2022-03-08T08:18:53"/>
    <s v="2022_03"/>
    <x v="4"/>
    <n v="2022"/>
    <n v="2022"/>
    <x v="1"/>
    <s v="K"/>
    <x v="1"/>
    <s v="ZONA CENTRO"/>
    <s v="EMPLEADO GRUPO"/>
    <s v="Satisfecho"/>
    <m/>
    <m/>
    <m/>
    <m/>
    <m/>
    <m/>
    <m/>
    <m/>
    <m/>
    <m/>
    <m/>
    <m/>
    <m/>
    <m/>
    <m/>
    <m/>
    <m/>
    <m/>
    <m/>
    <m/>
    <m/>
    <m/>
    <m/>
    <m/>
    <m/>
    <m/>
    <m/>
    <m/>
    <m/>
    <s v="Experiencia de la Aplicación Móvil y/o Banca Digital (Internet)"/>
    <m/>
    <m/>
    <m/>
    <m/>
  </r>
  <r>
    <n v="13381983366"/>
    <n v="0"/>
    <s v="NPS FEB"/>
    <d v="2022-03-08T08:12:31"/>
    <s v="2022_03"/>
    <x v="4"/>
    <n v="2022"/>
    <n v="2022"/>
    <x v="9"/>
    <s v="E"/>
    <x v="2"/>
    <s v="ZONA CENTRO"/>
    <s v="EMPLEADO GRUPO"/>
    <s v="Neutral"/>
    <s v="No"/>
    <m/>
    <m/>
    <m/>
    <m/>
    <m/>
    <m/>
    <m/>
    <m/>
    <m/>
    <m/>
    <m/>
    <m/>
    <m/>
    <s v="No"/>
    <m/>
    <m/>
    <m/>
    <m/>
    <m/>
    <m/>
    <m/>
    <m/>
    <m/>
    <m/>
    <m/>
    <m/>
    <m/>
    <m/>
    <s v="Experiencia de la Aplicación Móvil y/o Banca Digital (Internet)"/>
    <m/>
    <s v="Cajeros y/o sucursales"/>
    <m/>
    <m/>
  </r>
  <r>
    <n v="13381962060"/>
    <n v="13381962060"/>
    <s v="NPS FEB"/>
    <d v="2022-03-08T08:05:48"/>
    <s v="2022_03"/>
    <x v="4"/>
    <n v="2022"/>
    <n v="2022"/>
    <x v="8"/>
    <s v="G"/>
    <x v="2"/>
    <s v="ZONA CENTRO"/>
    <s v="CLIENTE EXTERNO"/>
    <s v="Satisfecho"/>
    <s v="Sí"/>
    <s v="Muy satisfecho"/>
    <s v="Muy satisfecho"/>
    <s v="Muy satisfecho"/>
    <s v="Muy satisfecho"/>
    <s v="Superior a lo esperado"/>
    <m/>
    <s v="5.Muy satisfecho"/>
    <s v="5.Muy satisfecho"/>
    <s v="5.Muy satisfecho"/>
    <s v="5.Muy satisfecho"/>
    <s v="Transferencias y/o pagos"/>
    <s v="2 Poco satisfecho"/>
    <s v="2 Poco satisfecho"/>
    <s v="Sí"/>
    <m/>
    <s v="Saldo de mi cuenta"/>
    <s v="Información sobre mi crédito automotriz"/>
    <m/>
    <m/>
    <m/>
    <m/>
    <m/>
    <m/>
    <s v="2 Poco satisfecho"/>
    <s v="5 Muy satisfecho"/>
    <s v="5 Muy satisfecho"/>
    <m/>
    <m/>
    <s v="Experiencia de la Aplicación Móvil y/o Banca Digital (Internet)"/>
    <m/>
    <m/>
    <m/>
    <m/>
  </r>
  <r>
    <n v="13381961010"/>
    <n v="0"/>
    <s v="NPS FEB"/>
    <d v="2022-03-08T08:05:39"/>
    <s v="2022_03"/>
    <x v="4"/>
    <n v="2022"/>
    <n v="2022"/>
    <x v="3"/>
    <s v="F"/>
    <x v="2"/>
    <s v="MATRIZ"/>
    <s v="EMPLEADO BANCO"/>
    <s v="Poco satisfecho"/>
    <s v="No"/>
    <m/>
    <m/>
    <m/>
    <m/>
    <m/>
    <m/>
    <m/>
    <m/>
    <m/>
    <m/>
    <s v="Transferencias y/o pagos"/>
    <s v="2 Poco satisfecho"/>
    <s v="3 Neutral"/>
    <s v="No"/>
    <m/>
    <m/>
    <m/>
    <m/>
    <m/>
    <m/>
    <m/>
    <m/>
    <m/>
    <m/>
    <m/>
    <m/>
    <m/>
    <m/>
    <s v="Experiencia de la Aplicación Móvil y/o Banca Digital (Internet)"/>
    <m/>
    <m/>
    <m/>
    <m/>
  </r>
  <r>
    <n v="13381954504"/>
    <n v="0"/>
    <s v="NPS FEB"/>
    <d v="2022-03-08T08:03:18"/>
    <s v="2022_03"/>
    <x v="4"/>
    <n v="2022"/>
    <n v="2022"/>
    <x v="4"/>
    <s v="A"/>
    <x v="2"/>
    <s v="ZONA CENTRO"/>
    <s v="CLIENTE EXTERNO"/>
    <s v="Poco satisfecho"/>
    <s v="No"/>
    <m/>
    <m/>
    <m/>
    <m/>
    <m/>
    <m/>
    <m/>
    <m/>
    <m/>
    <m/>
    <s v="Transferencias y/o pagos"/>
    <s v="3 Neutral"/>
    <s v="3 Neutral"/>
    <s v="No"/>
    <m/>
    <m/>
    <m/>
    <m/>
    <m/>
    <m/>
    <m/>
    <m/>
    <m/>
    <m/>
    <m/>
    <m/>
    <m/>
    <m/>
    <m/>
    <s v="Producto y/o servicio contratado"/>
    <m/>
    <m/>
    <m/>
  </r>
  <r>
    <n v="13381949090"/>
    <n v="0"/>
    <s v="NPS FEB"/>
    <d v="2022-03-08T08:01:49"/>
    <s v="2022_03"/>
    <x v="4"/>
    <n v="2022"/>
    <n v="2022"/>
    <x v="0"/>
    <s v="I"/>
    <x v="0"/>
    <s v="ZONA CENTRO"/>
    <s v="EMPLEADO GRUPO"/>
    <m/>
    <s v="No"/>
    <m/>
    <m/>
    <m/>
    <m/>
    <m/>
    <m/>
    <m/>
    <m/>
    <m/>
    <m/>
    <s v="Transferencias y/o pagos"/>
    <s v="2 Poco satisfecho"/>
    <s v="3 Neutral"/>
    <s v="No"/>
    <m/>
    <m/>
    <m/>
    <m/>
    <m/>
    <m/>
    <m/>
    <m/>
    <m/>
    <m/>
    <m/>
    <m/>
    <m/>
    <m/>
    <s v="Experiencia de la Aplicación Móvil y/o Banca Digital (Internet)"/>
    <m/>
    <m/>
    <s v="Uso de mis servicios y/o productos"/>
    <m/>
  </r>
  <r>
    <n v="13381945166"/>
    <n v="0"/>
    <s v="NPS FEB"/>
    <d v="2022-03-08T08:00:50"/>
    <s v="2022_03"/>
    <x v="4"/>
    <n v="2022"/>
    <n v="2022"/>
    <x v="4"/>
    <s v="A"/>
    <x v="2"/>
    <s v="ZONA CENTRO"/>
    <s v="EMPLEADO BANCO"/>
    <s v="Muy satisfecho"/>
    <m/>
    <m/>
    <m/>
    <m/>
    <m/>
    <m/>
    <m/>
    <m/>
    <m/>
    <m/>
    <m/>
    <m/>
    <m/>
    <m/>
    <m/>
    <m/>
    <m/>
    <m/>
    <m/>
    <m/>
    <m/>
    <m/>
    <m/>
    <m/>
    <m/>
    <m/>
    <m/>
    <m/>
    <s v="Experiencia al abrir mi cuenta / crédito / inversión"/>
    <m/>
    <s v="Producto y/o servicio contratado"/>
    <m/>
    <s v="Uso de mis servicios y/o productos"/>
    <m/>
  </r>
  <r>
    <n v="13381919991"/>
    <n v="0"/>
    <s v="NPS FEB"/>
    <d v="2022-03-08T07:52:42"/>
    <s v="2022_03"/>
    <x v="4"/>
    <n v="2022"/>
    <n v="2022"/>
    <x v="1"/>
    <s v="K"/>
    <x v="1"/>
    <s v="ZONA CENTRO"/>
    <s v="CLIENTE EXTERNO"/>
    <s v="Muy satisfecho"/>
    <s v="No"/>
    <m/>
    <m/>
    <m/>
    <m/>
    <m/>
    <m/>
    <m/>
    <m/>
    <m/>
    <m/>
    <s v="Consulta de saldo y/o Estado de cuenta"/>
    <s v="5 Muy satisfecho"/>
    <s v="5 Muy satisfecho"/>
    <s v="No"/>
    <m/>
    <m/>
    <m/>
    <m/>
    <m/>
    <m/>
    <m/>
    <m/>
    <m/>
    <m/>
    <m/>
    <m/>
    <s v="Atención del ejecutivo (s) del banco"/>
    <s v="Experiencia al abrir mi cuenta / crédito / inversión"/>
    <s v="Experiencia de la Aplicación Móvil y/o Banca Digital (Internet)"/>
    <s v="Producto y/o servicio contratado"/>
    <m/>
    <m/>
    <m/>
  </r>
  <r>
    <n v="13381905269"/>
    <n v="0"/>
    <s v="NPS FEB"/>
    <d v="2022-03-08T07:47:34"/>
    <s v="2022_03"/>
    <x v="4"/>
    <n v="2022"/>
    <n v="2022"/>
    <x v="1"/>
    <s v="K"/>
    <x v="1"/>
    <s v="ZONA CENTRO"/>
    <s v="EMPLEADO GRUPO"/>
    <s v="Neutral"/>
    <s v="Sí"/>
    <s v="Neutral"/>
    <s v="Satisfecho"/>
    <s v="Muy satisfecho"/>
    <s v="Muy satisfecho"/>
    <s v="Muy satisfactorio"/>
    <m/>
    <s v="4.Satisfecho"/>
    <s v="4.Satisfecho"/>
    <s v="4.Satisfecho"/>
    <s v="4.Satisfecho"/>
    <m/>
    <m/>
    <m/>
    <s v="No"/>
    <m/>
    <m/>
    <m/>
    <m/>
    <m/>
    <m/>
    <m/>
    <m/>
    <m/>
    <m/>
    <m/>
    <m/>
    <m/>
    <m/>
    <m/>
    <m/>
    <s v="Cajeros y/o sucursales"/>
    <m/>
    <m/>
  </r>
  <r>
    <n v="13381906528"/>
    <n v="0"/>
    <s v="NPS FEB"/>
    <d v="2022-03-08T07:48:00"/>
    <s v="2022_03"/>
    <x v="4"/>
    <n v="2022"/>
    <n v="2022"/>
    <x v="3"/>
    <s v="F"/>
    <x v="2"/>
    <s v="CHALCO"/>
    <s v="CLIENTE EXTERNO"/>
    <s v="Satisfecho"/>
    <s v="No"/>
    <m/>
    <m/>
    <m/>
    <m/>
    <m/>
    <m/>
    <m/>
    <m/>
    <m/>
    <m/>
    <m/>
    <m/>
    <m/>
    <s v="No"/>
    <m/>
    <m/>
    <m/>
    <m/>
    <m/>
    <m/>
    <m/>
    <m/>
    <m/>
    <m/>
    <m/>
    <m/>
    <m/>
    <m/>
    <m/>
    <m/>
    <s v="Cajeros y/o sucursales"/>
    <m/>
    <m/>
  </r>
  <r>
    <n v="13381899967"/>
    <n v="0"/>
    <s v="NPS FEB"/>
    <d v="2022-03-08T07:46:04"/>
    <s v="2022_03"/>
    <x v="4"/>
    <n v="2022"/>
    <n v="2022"/>
    <x v="4"/>
    <s v="A"/>
    <x v="2"/>
    <s v="ZONA CENTRO"/>
    <s v="CLIENTE EXTERNO"/>
    <s v="Neutral"/>
    <s v="Sí"/>
    <s v="Nada satisfecho"/>
    <s v="Nada satisfecho"/>
    <s v="Satisfecho"/>
    <s v="Satisfecho"/>
    <s v="Malo"/>
    <m/>
    <s v="3.Neutral"/>
    <s v="2.Poco satisfecho"/>
    <s v="1.Nada satisfecho"/>
    <s v="1.Nada satisfecho"/>
    <s v="Transferencias y/o pagos"/>
    <s v="5 Muy satisfecho"/>
    <s v="5 Muy satisfecho"/>
    <s v="No"/>
    <m/>
    <m/>
    <m/>
    <m/>
    <m/>
    <m/>
    <m/>
    <m/>
    <m/>
    <m/>
    <m/>
    <m/>
    <s v="Atención del ejecutivo (s) del banco"/>
    <m/>
    <m/>
    <m/>
    <m/>
    <m/>
    <m/>
  </r>
  <r>
    <n v="13381880042"/>
    <n v="0"/>
    <s v="NPS FEB"/>
    <d v="2022-03-08T07:32:44"/>
    <s v="2022_03"/>
    <x v="4"/>
    <n v="2022"/>
    <n v="2022"/>
    <x v="3"/>
    <s v="F"/>
    <x v="2"/>
    <s v="ZONA CENTRO"/>
    <s v="EMPLEADO GRUPO"/>
    <s v="Neutral"/>
    <s v="No"/>
    <m/>
    <m/>
    <m/>
    <m/>
    <m/>
    <m/>
    <m/>
    <m/>
    <m/>
    <m/>
    <s v="Transferencias y/o pagos"/>
    <s v="5 Muy satisfecho"/>
    <s v="5 Muy satisfecho"/>
    <s v="No"/>
    <m/>
    <m/>
    <m/>
    <m/>
    <m/>
    <m/>
    <m/>
    <m/>
    <m/>
    <m/>
    <m/>
    <m/>
    <m/>
    <m/>
    <m/>
    <m/>
    <s v="Cajeros y/o sucursales"/>
    <m/>
    <m/>
  </r>
  <r>
    <n v="13381863578"/>
    <n v="13381863578"/>
    <s v="NPS FEB"/>
    <d v="2022-03-08T07:34:02"/>
    <s v="2022_03"/>
    <x v="4"/>
    <n v="2022"/>
    <n v="2022"/>
    <x v="8"/>
    <s v="G"/>
    <x v="2"/>
    <s v="ZONA CENTRO"/>
    <s v="EMPLEADO GRUPO"/>
    <s v="Muy satisfecho"/>
    <s v="No"/>
    <m/>
    <m/>
    <m/>
    <m/>
    <m/>
    <m/>
    <m/>
    <m/>
    <m/>
    <m/>
    <s v="Transferencias y/o pagos"/>
    <s v="3 Neutral"/>
    <s v="3 Neutral"/>
    <s v="Sí"/>
    <m/>
    <s v="Saldo de mi cuenta"/>
    <m/>
    <m/>
    <m/>
    <m/>
    <m/>
    <m/>
    <m/>
    <s v="1 Nada satisfecho"/>
    <s v="2 Poco satisfecho"/>
    <s v="4 Satisfecho"/>
    <m/>
    <m/>
    <s v="Experiencia de la Aplicación Móvil y/o Banca Digital (Internet)"/>
    <m/>
    <m/>
    <m/>
    <m/>
  </r>
  <r>
    <n v="13381848088"/>
    <n v="0"/>
    <s v="NPS FEB"/>
    <d v="2022-03-08T07:27:17"/>
    <s v="2022_03"/>
    <x v="4"/>
    <n v="2022"/>
    <n v="2022"/>
    <x v="1"/>
    <s v="K"/>
    <x v="1"/>
    <s v="MATRIZ"/>
    <s v="EMPLEADO GRUPO"/>
    <s v="Poco satisfecho"/>
    <s v="Sí"/>
    <s v="Muy satisfecho"/>
    <s v="Muy satisfecho"/>
    <s v="Muy satisfecho"/>
    <s v="Muy satisfecho"/>
    <s v="Superior a lo esperado"/>
    <m/>
    <s v="5.Muy satisfecho"/>
    <s v="5.Muy satisfecho"/>
    <s v="5.Muy satisfecho"/>
    <s v="4.Satisfecho"/>
    <m/>
    <m/>
    <m/>
    <s v="No"/>
    <m/>
    <m/>
    <m/>
    <m/>
    <m/>
    <m/>
    <m/>
    <m/>
    <m/>
    <m/>
    <m/>
    <m/>
    <s v="Atención del ejecutivo (s) del banco"/>
    <m/>
    <m/>
    <m/>
    <s v="Cajeros y/o sucursales"/>
    <m/>
    <m/>
  </r>
  <r>
    <n v="13381844912"/>
    <n v="0"/>
    <s v="NPS FEB"/>
    <d v="2022-03-08T07:26:24"/>
    <s v="2022_03"/>
    <x v="4"/>
    <n v="2022"/>
    <n v="2022"/>
    <x v="10"/>
    <s v="C"/>
    <x v="2"/>
    <s v="ZONA CENTRO"/>
    <s v="CLIENTE EXTERNO"/>
    <s v="Neutral"/>
    <s v="No"/>
    <m/>
    <m/>
    <m/>
    <m/>
    <m/>
    <m/>
    <m/>
    <m/>
    <m/>
    <m/>
    <s v="Transferencias y/o pagos"/>
    <s v="3 Neutral"/>
    <s v="3 Neutral"/>
    <s v="No"/>
    <m/>
    <m/>
    <m/>
    <m/>
    <m/>
    <m/>
    <m/>
    <m/>
    <m/>
    <m/>
    <m/>
    <m/>
    <m/>
    <m/>
    <m/>
    <s v="Producto y/o servicio contratado"/>
    <m/>
    <m/>
    <m/>
  </r>
  <r>
    <n v="13381840417"/>
    <n v="0"/>
    <s v="NPS FEB"/>
    <d v="2022-03-08T07:23:29"/>
    <s v="2022_03"/>
    <x v="4"/>
    <n v="2022"/>
    <n v="2022"/>
    <x v="5"/>
    <s v="J"/>
    <x v="1"/>
    <s v="ZONA CENTRO"/>
    <s v="CLIENTE EXTERNO"/>
    <s v="Satisfecho"/>
    <s v="No"/>
    <m/>
    <m/>
    <m/>
    <m/>
    <m/>
    <m/>
    <m/>
    <m/>
    <m/>
    <m/>
    <s v="Transferencias y/o pagos"/>
    <s v="2 Poco satisfecho"/>
    <s v="2 Poco satisfecho"/>
    <s v="No"/>
    <m/>
    <m/>
    <m/>
    <m/>
    <m/>
    <m/>
    <m/>
    <m/>
    <m/>
    <m/>
    <m/>
    <m/>
    <m/>
    <m/>
    <m/>
    <s v="Producto y/o servicio contratado"/>
    <m/>
    <m/>
    <m/>
  </r>
  <r>
    <n v="13381828305"/>
    <n v="0"/>
    <s v="NPS FEB"/>
    <d v="2022-03-08T07:16:05"/>
    <s v="2022_03"/>
    <x v="4"/>
    <n v="2022"/>
    <n v="2022"/>
    <x v="0"/>
    <s v="I"/>
    <x v="0"/>
    <s v="ZONA CENTRO"/>
    <s v="EMPLEADO BANCO"/>
    <s v="Muy satisfecho"/>
    <s v="Sí"/>
    <s v="Satisfecho"/>
    <s v="Neutral"/>
    <s v="Muy satisfecho"/>
    <s v="Satisfecho"/>
    <s v="Muy satisfactorio"/>
    <m/>
    <s v="5.Muy satisfecho"/>
    <s v="3.Neutral"/>
    <s v="5.Muy satisfecho"/>
    <s v="5.Muy satisfecho"/>
    <s v="Transferencias y/o pagos"/>
    <s v="3 Neutral"/>
    <s v="3 Neutral"/>
    <s v="No"/>
    <m/>
    <m/>
    <m/>
    <m/>
    <m/>
    <m/>
    <m/>
    <m/>
    <m/>
    <m/>
    <m/>
    <m/>
    <m/>
    <m/>
    <m/>
    <m/>
    <m/>
    <s v="Uso de mis servicios y/o productos"/>
    <m/>
  </r>
  <r>
    <n v="13381827080"/>
    <n v="0"/>
    <s v="NPS FEB"/>
    <d v="2022-03-08T07:18:29"/>
    <s v="2022_03"/>
    <x v="4"/>
    <n v="2022"/>
    <n v="2022"/>
    <x v="1"/>
    <s v="K"/>
    <x v="1"/>
    <s v="FELIX CUEVAS"/>
    <s v="CLIENTE EXTERNO"/>
    <s v="Muy satisfecho"/>
    <s v="Sí"/>
    <s v="Satisfecho"/>
    <s v="Satisfecho"/>
    <s v="Satisfecho"/>
    <s v="Satisfecho"/>
    <s v="Muy satisfactorio"/>
    <m/>
    <s v="4.Satisfecho"/>
    <s v="4.Satisfecho"/>
    <s v="4.Satisfecho"/>
    <s v="4.Satisfecho"/>
    <s v="Transferencias y/o pagos"/>
    <s v="4 Satisfecho"/>
    <s v="4 Satisfecho"/>
    <s v="No"/>
    <m/>
    <m/>
    <m/>
    <m/>
    <m/>
    <m/>
    <m/>
    <m/>
    <m/>
    <m/>
    <m/>
    <m/>
    <m/>
    <m/>
    <s v="Experiencia de la Aplicación Móvil y/o Banca Digital (Internet)"/>
    <m/>
    <m/>
    <m/>
    <m/>
  </r>
  <r>
    <n v="13381821212"/>
    <n v="0"/>
    <s v="NPS FEB"/>
    <d v="2022-03-08T07:16:10"/>
    <s v="2022_03"/>
    <x v="4"/>
    <n v="2022"/>
    <n v="2022"/>
    <x v="1"/>
    <s v="K"/>
    <x v="1"/>
    <s v="ZAPATA"/>
    <s v="CLIENTE EXTERNO"/>
    <s v="Satisfecho"/>
    <s v="Sí"/>
    <s v="Muy satisfecho"/>
    <s v="Muy satisfecho"/>
    <s v="Satisfecho"/>
    <s v="Satisfecho"/>
    <s v="Muy satisfactorio"/>
    <m/>
    <s v="5.Muy satisfecho"/>
    <s v="5.Muy satisfecho"/>
    <s v="5.Muy satisfecho"/>
    <s v="5.Muy satisfecho"/>
    <s v="Transferencias y/o pagos"/>
    <s v="4 Satisfecho"/>
    <s v="4 Satisfecho"/>
    <s v="No"/>
    <m/>
    <m/>
    <m/>
    <m/>
    <m/>
    <m/>
    <m/>
    <m/>
    <m/>
    <m/>
    <m/>
    <m/>
    <s v="Atención del ejecutivo (s) del banco"/>
    <m/>
    <s v="Experiencia de la Aplicación Móvil y/o Banca Digital (Internet)"/>
    <s v="Producto y/o servicio contratado"/>
    <m/>
    <m/>
    <m/>
  </r>
  <r>
    <n v="13381803031"/>
    <n v="0"/>
    <s v="NPS FEB"/>
    <d v="2022-03-08T07:06:38"/>
    <s v="2022_03"/>
    <x v="4"/>
    <n v="2022"/>
    <n v="2022"/>
    <x v="7"/>
    <s v="H"/>
    <x v="0"/>
    <s v="ZONA CENTRO"/>
    <s v="CLIENTE EXTERNO"/>
    <s v="Poco satisfecho"/>
    <s v="Sí"/>
    <s v="Muy satisfecho"/>
    <s v="Muy satisfecho"/>
    <s v="Muy satisfecho"/>
    <s v="Poco satisfecho"/>
    <s v="Muy satisfactorio"/>
    <m/>
    <s v="5.Muy satisfecho"/>
    <s v="5.Muy satisfecho"/>
    <s v="5.Muy satisfecho"/>
    <s v="5.Muy satisfecho"/>
    <s v="Transferencias y/o pagos"/>
    <s v="4 Satisfecho"/>
    <s v="4 Satisfecho"/>
    <s v="No"/>
    <m/>
    <m/>
    <m/>
    <m/>
    <m/>
    <m/>
    <m/>
    <m/>
    <m/>
    <m/>
    <m/>
    <m/>
    <m/>
    <m/>
    <s v="Experiencia de la Aplicación Móvil y/o Banca Digital (Internet)"/>
    <s v="Producto y/o servicio contratado"/>
    <s v="Cajeros y/o sucursales"/>
    <m/>
    <m/>
  </r>
  <r>
    <n v="13381813211"/>
    <n v="0"/>
    <s v="NPS FEB"/>
    <d v="2022-03-08T07:12:38"/>
    <s v="2022_03"/>
    <x v="4"/>
    <n v="2022"/>
    <n v="2022"/>
    <x v="9"/>
    <s v="E"/>
    <x v="2"/>
    <s v="DIVISION DEL NORTE"/>
    <s v="CLIENTE EXTERNO"/>
    <s v="Neutral"/>
    <s v="Sí"/>
    <s v="Neutral"/>
    <s v="Neutral"/>
    <s v="Neutral"/>
    <s v="Neutral"/>
    <s v="Ni bueno ni malo"/>
    <m/>
    <s v="3.Neutral"/>
    <s v="2.Poco satisfecho"/>
    <s v="3.Neutral"/>
    <s v="3.Neutral"/>
    <s v="Transferencias y/o pagos"/>
    <s v="2 Poco satisfecho"/>
    <s v="2 Poco satisfecho"/>
    <s v="No"/>
    <m/>
    <m/>
    <m/>
    <m/>
    <m/>
    <m/>
    <m/>
    <m/>
    <m/>
    <m/>
    <m/>
    <m/>
    <m/>
    <m/>
    <s v="Experiencia de la Aplicación Móvil y/o Banca Digital (Internet)"/>
    <m/>
    <s v="Cajeros y/o sucursales"/>
    <m/>
    <m/>
  </r>
  <r>
    <n v="13381806646"/>
    <n v="13381806646"/>
    <s v="NPS FEB"/>
    <d v="2022-03-08T07:09:35"/>
    <s v="2022_03"/>
    <x v="4"/>
    <n v="2022"/>
    <n v="2022"/>
    <x v="3"/>
    <s v="F"/>
    <x v="2"/>
    <s v="MIRAMONTES"/>
    <s v="CLIENTE EXTERNO"/>
    <s v="Neutral"/>
    <s v="Sí"/>
    <s v="Muy satisfecho"/>
    <s v="Muy satisfecho"/>
    <s v="Neutral"/>
    <s v="Muy satisfecho"/>
    <s v="Muy satisfactorio"/>
    <m/>
    <s v="5.Muy satisfecho"/>
    <s v="5.Muy satisfecho"/>
    <s v="5.Muy satisfecho"/>
    <s v="5.Muy satisfecho"/>
    <s v="Consulta de saldo y/o Estado de cuenta"/>
    <s v="5 Muy satisfecho"/>
    <s v="5 Muy satisfecho"/>
    <s v="Sí"/>
    <s v="Información de la cuenta"/>
    <s v="Saldo de mi cuenta"/>
    <m/>
    <m/>
    <m/>
    <s v="Soporte de la Banca móvil o digital (Internet)"/>
    <m/>
    <m/>
    <m/>
    <s v="1 Nada satisfecho"/>
    <s v="5 Muy satisfecho"/>
    <s v="5 Muy satisfecho"/>
    <m/>
    <m/>
    <m/>
    <m/>
    <m/>
    <m/>
    <s v="Cobran comisión sin avisar "/>
  </r>
  <r>
    <n v="13381794418"/>
    <n v="0"/>
    <s v="NPS FEB"/>
    <d v="2022-03-08T07:03:56"/>
    <s v="2022_03"/>
    <x v="4"/>
    <n v="2022"/>
    <n v="2022"/>
    <x v="7"/>
    <s v="H"/>
    <x v="0"/>
    <s v="ZONA CENTRO"/>
    <s v="CLIENTE EXTERNO"/>
    <s v="Neutral"/>
    <s v="No"/>
    <m/>
    <m/>
    <m/>
    <m/>
    <m/>
    <m/>
    <m/>
    <m/>
    <m/>
    <m/>
    <s v="Transferencias y/o pagos"/>
    <s v="4 Satisfecho"/>
    <s v="3 Neutral"/>
    <s v="No"/>
    <m/>
    <m/>
    <m/>
    <m/>
    <m/>
    <m/>
    <m/>
    <m/>
    <m/>
    <m/>
    <m/>
    <m/>
    <m/>
    <m/>
    <m/>
    <m/>
    <s v="Cajeros y/o sucursales"/>
    <m/>
    <m/>
  </r>
  <r>
    <n v="13381775248"/>
    <n v="0"/>
    <s v="NPS FEB"/>
    <d v="2022-03-08T06:55:18"/>
    <s v="2022_03"/>
    <x v="4"/>
    <n v="2022"/>
    <n v="2022"/>
    <x v="7"/>
    <s v="H"/>
    <x v="0"/>
    <s v="ZONA CENTRO"/>
    <s v="CLIENTE EXTERNO"/>
    <s v="Neutral"/>
    <s v="Sí"/>
    <s v="Satisfecho"/>
    <s v="Satisfecho"/>
    <s v="Satisfecho"/>
    <s v="Neutral"/>
    <s v="Muy satisfactorio"/>
    <m/>
    <s v="4.Satisfecho"/>
    <s v="4.Satisfecho"/>
    <s v="4.Satisfecho"/>
    <s v="4.Satisfecho"/>
    <s v="Transferencias y/o pagos"/>
    <s v="3 Neutral"/>
    <s v="3 Neutral"/>
    <s v="No"/>
    <m/>
    <m/>
    <m/>
    <m/>
    <m/>
    <m/>
    <m/>
    <m/>
    <m/>
    <m/>
    <m/>
    <m/>
    <m/>
    <m/>
    <s v="Experiencia de la Aplicación Móvil y/o Banca Digital (Internet)"/>
    <m/>
    <m/>
    <m/>
    <m/>
  </r>
  <r>
    <n v="13381763276"/>
    <n v="0"/>
    <s v="NPS FEB"/>
    <d v="2022-03-08T06:47:57"/>
    <s v="2022_03"/>
    <x v="4"/>
    <n v="2022"/>
    <n v="2022"/>
    <x v="8"/>
    <s v="G"/>
    <x v="2"/>
    <s v="ZONA CENTRO"/>
    <s v="EMPLEADO GRUPO"/>
    <m/>
    <s v="No"/>
    <m/>
    <m/>
    <m/>
    <m/>
    <m/>
    <m/>
    <m/>
    <m/>
    <m/>
    <m/>
    <s v="Transferencias y/o pagos"/>
    <s v="3 Neutral"/>
    <s v="3 Neutral"/>
    <s v="No"/>
    <m/>
    <m/>
    <m/>
    <m/>
    <m/>
    <m/>
    <m/>
    <m/>
    <m/>
    <m/>
    <m/>
    <m/>
    <m/>
    <m/>
    <m/>
    <m/>
    <m/>
    <m/>
    <s v="Banca digital y no poder realizar pagos  por internet "/>
  </r>
  <r>
    <n v="13381765065"/>
    <n v="0"/>
    <s v="NPS FEB"/>
    <d v="2022-03-08T06:50:32"/>
    <s v="2022_03"/>
    <x v="4"/>
    <n v="2022"/>
    <n v="2022"/>
    <x v="0"/>
    <s v="I"/>
    <x v="0"/>
    <s v="MATRIZ"/>
    <s v="CLIENTE EXTERNO"/>
    <s v="Neutral"/>
    <m/>
    <m/>
    <m/>
    <m/>
    <m/>
    <m/>
    <m/>
    <m/>
    <m/>
    <m/>
    <m/>
    <m/>
    <m/>
    <m/>
    <m/>
    <m/>
    <m/>
    <m/>
    <m/>
    <m/>
    <m/>
    <m/>
    <m/>
    <m/>
    <m/>
    <m/>
    <m/>
    <m/>
    <m/>
    <s v="Experiencia de la Aplicación Móvil y/o Banca Digital (Internet)"/>
    <m/>
    <m/>
    <m/>
    <m/>
  </r>
  <r>
    <n v="13381754805"/>
    <n v="13381754805"/>
    <s v="NPS FEB"/>
    <d v="2022-03-08T06:45:58"/>
    <s v="2022_03"/>
    <x v="4"/>
    <n v="2022"/>
    <n v="2022"/>
    <x v="0"/>
    <s v="I"/>
    <x v="0"/>
    <s v="FELIX CUEVAS"/>
    <s v="CLIENTE EXTERNO"/>
    <s v="Nada satisfecho"/>
    <s v="No"/>
    <m/>
    <m/>
    <m/>
    <m/>
    <m/>
    <m/>
    <m/>
    <m/>
    <m/>
    <m/>
    <m/>
    <m/>
    <m/>
    <s v="Sí"/>
    <s v="Información de la cuenta"/>
    <m/>
    <m/>
    <m/>
    <m/>
    <m/>
    <m/>
    <m/>
    <m/>
    <s v="4 Satisfecho"/>
    <s v="4 Satisfecho"/>
    <s v="4 Satisfecho"/>
    <m/>
    <m/>
    <m/>
    <m/>
    <m/>
    <m/>
    <s v="Muchos cambios de gerentes"/>
  </r>
  <r>
    <n v="13381762659"/>
    <n v="0"/>
    <s v="NPS FEB"/>
    <d v="2022-03-08T06:49:59"/>
    <s v="2022_03"/>
    <x v="4"/>
    <n v="2022"/>
    <n v="2022"/>
    <x v="4"/>
    <s v="A"/>
    <x v="2"/>
    <s v="MATRIZ"/>
    <s v="CLIENTE EXTERNO"/>
    <s v="Satisfecho"/>
    <s v="No"/>
    <m/>
    <m/>
    <m/>
    <m/>
    <m/>
    <m/>
    <m/>
    <m/>
    <m/>
    <m/>
    <m/>
    <m/>
    <m/>
    <s v="No"/>
    <m/>
    <m/>
    <m/>
    <m/>
    <m/>
    <m/>
    <m/>
    <m/>
    <m/>
    <m/>
    <m/>
    <m/>
    <m/>
    <m/>
    <s v="Experiencia de la Aplicación Móvil y/o Banca Digital (Internet)"/>
    <m/>
    <m/>
    <m/>
    <m/>
  </r>
  <r>
    <n v="13381757367"/>
    <n v="0"/>
    <s v="NPS FEB"/>
    <d v="2022-03-08T06:47:19"/>
    <s v="2022_03"/>
    <x v="4"/>
    <n v="2022"/>
    <n v="2022"/>
    <x v="0"/>
    <s v="I"/>
    <x v="0"/>
    <s v="ZONA CENTRO"/>
    <s v="CLIENTE EXTERNO"/>
    <s v="Poco satisfecho"/>
    <s v="No"/>
    <m/>
    <m/>
    <m/>
    <m/>
    <m/>
    <m/>
    <m/>
    <m/>
    <m/>
    <m/>
    <s v="Transferencias y/o pagos"/>
    <s v="4 Satisfecho"/>
    <s v="3 Neutral"/>
    <s v="No"/>
    <m/>
    <m/>
    <m/>
    <m/>
    <m/>
    <m/>
    <m/>
    <m/>
    <m/>
    <m/>
    <m/>
    <m/>
    <m/>
    <m/>
    <s v="Experiencia de la Aplicación Móvil y/o Banca Digital (Internet)"/>
    <m/>
    <m/>
    <m/>
    <m/>
  </r>
  <r>
    <n v="13381754103"/>
    <n v="0"/>
    <s v="NPS FEB"/>
    <d v="2022-03-08T06:45:46"/>
    <s v="2022_03"/>
    <x v="4"/>
    <n v="2022"/>
    <n v="2022"/>
    <x v="9"/>
    <s v="E"/>
    <x v="2"/>
    <s v="ZONA CENTRO"/>
    <s v="EMPLEADO GRUPO"/>
    <m/>
    <s v="Sí"/>
    <s v="Satisfecho"/>
    <s v="Neutral"/>
    <s v="Satisfecho"/>
    <s v="Satisfecho"/>
    <s v="Muy satisfactorio"/>
    <m/>
    <s v="4.Satisfecho"/>
    <s v="4.Satisfecho"/>
    <s v="2.Poco satisfecho"/>
    <s v="3.Neutral"/>
    <m/>
    <m/>
    <m/>
    <s v="No"/>
    <m/>
    <m/>
    <m/>
    <m/>
    <m/>
    <m/>
    <m/>
    <m/>
    <m/>
    <m/>
    <m/>
    <m/>
    <s v="Atención del ejecutivo (s) del banco"/>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BEA8BA-BC90-4347-B7ED-010989D26FC1}" name="TablaDinámica1" cacheId="26"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B7" firstHeaderRow="1" firstDataRow="1" firstDataCol="1" rowPageCount="1" colPageCount="1"/>
  <pivotFields count="48">
    <pivotField showAll="0"/>
    <pivotField showAll="0"/>
    <pivotField showAll="0"/>
    <pivotField numFmtId="164" showAll="0"/>
    <pivotField showAll="0"/>
    <pivotField axis="axisPage" showAll="0">
      <items count="6">
        <item x="2"/>
        <item x="1"/>
        <item x="0"/>
        <item x="3"/>
        <item x="4"/>
        <item t="default"/>
      </items>
    </pivotField>
    <pivotField showAll="0"/>
    <pivotField showAll="0"/>
    <pivotField showAll="0">
      <items count="12">
        <item x="6"/>
        <item x="10"/>
        <item x="2"/>
        <item x="9"/>
        <item x="3"/>
        <item x="8"/>
        <item x="7"/>
        <item x="0"/>
        <item x="5"/>
        <item x="4"/>
        <item x="1"/>
        <item t="default"/>
      </items>
    </pivotField>
    <pivotField showAll="0"/>
    <pivotField axis="axisRow"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5" item="4" hier="-1"/>
  </pageFields>
  <dataFields count="1">
    <dataField name="Cuenta de TIPO "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239A65C-C1E4-4AE7-8DE5-99E7F6A79FFF}" autoFormatId="16" applyNumberFormats="0" applyBorderFormats="0" applyFontFormats="0" applyPatternFormats="0" applyAlignmentFormats="0" applyWidthHeightFormats="0">
  <queryTableRefresh nextId="4">
    <queryTableFields count="3">
      <queryTableField id="1" name="ID" tableColumnId="1"/>
      <queryTableField id="2" name="Atributo" tableColumnId="2"/>
      <queryTableField id="3" name="Valor"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5" xr16:uid="{FCAE8C7D-F5C2-4F23-842D-FDD222031416}" autoFormatId="16" applyNumberFormats="0" applyBorderFormats="0" applyFontFormats="0" applyPatternFormats="0" applyAlignmentFormats="0" applyWidthHeightFormats="0">
  <queryTableRefresh nextId="4">
    <queryTableFields count="3">
      <queryTableField id="1" name="ID" tableColumnId="1"/>
      <queryTableField id="2" name="Atributo" tableColumnId="2"/>
      <queryTableField id="3" name="Valor"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4" xr16:uid="{6758A5EC-F773-4615-B8A2-32C9B3BDF638}" autoFormatId="16" applyNumberFormats="0" applyBorderFormats="0" applyFontFormats="0" applyPatternFormats="0" applyAlignmentFormats="0" applyWidthHeightFormats="0">
  <queryTableRefresh nextId="4">
    <queryTableFields count="3">
      <queryTableField id="1" name="ID" tableColumnId="1"/>
      <queryTableField id="2" name="Atributo" tableColumnId="2"/>
      <queryTableField id="3" name="Valor"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6" xr16:uid="{92440479-8B35-4364-8EC1-32DEA2EBB4BC}" autoFormatId="16" applyNumberFormats="0" applyBorderFormats="0" applyFontFormats="0" applyPatternFormats="0" applyAlignmentFormats="0" applyWidthHeightFormats="0">
  <queryTableRefresh nextId="5">
    <queryTableFields count="4">
      <queryTableField id="1" name="ID" tableColumnId="1"/>
      <queryTableField id="2" name="TIPO " tableColumnId="2"/>
      <queryTableField id="3" name="Atributo" tableColumnId="3"/>
      <queryTableField id="4" name="Valor"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2" xr16:uid="{0278A13B-C8F5-4551-AFC2-5C03028FE551}" autoFormatId="16" applyNumberFormats="0" applyBorderFormats="0" applyFontFormats="0" applyPatternFormats="0" applyAlignmentFormats="0" applyWidthHeightFormats="0">
  <queryTableRefresh nextId="4">
    <queryTableFields count="3">
      <queryTableField id="1" name="ID" tableColumnId="1"/>
      <queryTableField id="2" name="Atributo" tableColumnId="2"/>
      <queryTableField id="3" name="Valor"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1" connectionId="7" xr16:uid="{CB7EB05F-58D3-4CE1-A54F-88EE5C9BA374}" autoFormatId="16" applyNumberFormats="0" applyBorderFormats="0" applyFontFormats="0" applyPatternFormats="0" applyAlignmentFormats="0" applyWidthHeightFormats="0">
  <queryTableRefresh nextId="6">
    <queryTableFields count="3">
      <queryTableField id="1" name="ID" tableColumnId="1"/>
      <queryTableField id="2" name="TIPO " tableColumnId="2"/>
      <queryTableField id="4" name="Valor" tableColumnId="4"/>
    </queryTableFields>
    <queryTableDeletedFields count="1">
      <deletedField name="Atributo"/>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3" xr16:uid="{32C61B8B-C8C1-442A-9F32-5FB0CF45F002}" autoFormatId="16" applyNumberFormats="0" applyBorderFormats="0" applyFontFormats="0" applyPatternFormats="0" applyAlignmentFormats="0" applyWidthHeightFormats="0">
  <queryTableRefresh nextId="4">
    <queryTableFields count="3">
      <queryTableField id="1" name="ID" tableColumnId="1"/>
      <queryTableField id="2" name="Atributo" tableColumnId="2"/>
      <queryTableField id="3" name="Valor"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867F00-62D4-47D8-84A6-6D90E33F4D56}" name="Tabla1" displayName="Tabla1" ref="A1:BH1129" totalsRowShown="0">
  <autoFilter ref="A1:BH1129" xr:uid="{9C867F00-62D4-47D8-84A6-6D90E33F4D56}"/>
  <tableColumns count="60">
    <tableColumn id="1" xr3:uid="{B7F85804-F145-45BF-8D35-82956FADB9D3}" name="ID"/>
    <tableColumn id="44" xr3:uid="{BC5AD8BF-61B2-4D7A-9FD4-83FA946074F1}" name="Columna filtro" dataDxfId="22">
      <calculatedColumnFormula>_xlfn.XLOOKUP(Tabla1[[#This Row],[ID]],'Base CAT'!A:A,'Base CAT'!A:A,0,0,1)</calculatedColumnFormula>
    </tableColumn>
    <tableColumn id="41" xr3:uid="{F60EFA85-C854-460C-8019-93673508F101}" name="Base origen"/>
    <tableColumn id="3" xr3:uid="{E8BB8627-AB9F-4294-BFBD-D04C8367D6E9}" name="Date" dataDxfId="21"/>
    <tableColumn id="5" xr3:uid="{967BEC23-10DA-4AAC-A13E-5A93C8DAD44F}" name="Fecha" dataDxfId="20"/>
    <tableColumn id="42" xr3:uid="{B71585E3-55F8-4769-94FC-310D86ECD8F4}" name="Fecha2" dataDxfId="19"/>
    <tableColumn id="33" xr3:uid="{3EDD329F-BEB9-4F55-A213-017C6A08DA02}" name="Año1" dataDxfId="18"/>
    <tableColumn id="43" xr3:uid="{BB22FCDC-D3C1-4B9C-9CE8-22C4B074E70E}" name="Año2" dataDxfId="17"/>
    <tableColumn id="2" xr3:uid="{20A21827-79B7-4E01-A3CC-0AE3C8DC04BD}" name="P1"/>
    <tableColumn id="4" xr3:uid="{AA8C3DC4-D04D-42BF-AED7-961C21AD546B}" name="ORDENP1" dataDxfId="16">
      <calculatedColumnFormula>_xlfn.XLOOKUP(Tabla1[[#This Row],[P1]],'P1'!A:A,'P1'!B:B,0,0,1)</calculatedColumnFormula>
    </tableColumn>
    <tableColumn id="6" xr3:uid="{A78E0B76-1902-412D-B672-479988952888}" name="TIPO " dataDxfId="15">
      <calculatedColumnFormula>_xlfn.XLOOKUP(Tabla1[[#This Row],[P1]],'P1'!A:A,'P1'!C:C,0,0,1)</calculatedColumnFormula>
    </tableColumn>
    <tableColumn id="7" xr3:uid="{2EE5888E-6735-41FC-A9FE-BAD8AB5C5FFE}" name="SUCURSAL"/>
    <tableColumn id="8" xr3:uid="{B3CB9F3A-6D0D-4DD9-95B5-E573610A756D}" name="tipo_cliente"/>
    <tableColumn id="9" xr3:uid="{11F08F42-A853-4C40-9ED9-385E4CDC80AE}" name="P2"/>
    <tableColumn id="10" xr3:uid="{2A5C2853-48D2-4228-B016-A192E0023E36}" name="VISITA SUC"/>
    <tableColumn id="11" xr3:uid="{FA63E714-E7C7-42BB-BDC9-CF3417B45823}" name="Tiempo de espera"/>
    <tableColumn id="12" xr3:uid="{C4369712-D415-44F3-AD9A-33C8949B56A0}" name="Atención del ejecutivo"/>
    <tableColumn id="13" xr3:uid="{D55B5100-E6F7-4002-9295-673ADA65694E}" name="Instalaciones (funcional / limpieza)"/>
    <tableColumn id="14" xr3:uid="{3B5784DD-91CC-4DEE-A9B1-5B07D572D41E}" name="Ubicación y accesibilidad para llegar a la sucursal"/>
    <tableColumn id="15" xr3:uid="{E255174C-3D33-44FE-84BB-57A12680B6D9}" name="P4"/>
    <tableColumn id="16" xr3:uid="{3654C9F9-E926-4CBA-A65F-5969C4A3695E}" name="IDP4" dataDxfId="14"/>
    <tableColumn id="45" xr3:uid="{CE2D1346-8AED-44F8-A837-CFFDB56599CD}" name="P4.1" dataDxfId="13"/>
    <tableColumn id="46" xr3:uid="{5D2CF30D-8AD0-4D18-B2CD-2CA1180B4228}" name="P4.2" dataDxfId="12"/>
    <tableColumn id="47" xr3:uid="{AAE22DCA-582D-45F5-9E3F-39FDEB9480A0}" name="P4.3" dataDxfId="11"/>
    <tableColumn id="48" xr3:uid="{9D38D5C2-8714-413B-961A-BD5CC7602011}" name="P4.4" dataDxfId="10"/>
    <tableColumn id="17" xr3:uid="{4377E02B-A8D9-45ED-8710-FDF91F858A37}" name="P5"/>
    <tableColumn id="18" xr3:uid="{7C27F3F5-424C-4731-A84C-A6B3F5D7DBCD}" name="P5.1"/>
    <tableColumn id="19" xr3:uid="{292D391C-4FDB-4424-B284-C40222D3F2AE}" name="P5.2"/>
    <tableColumn id="20" xr3:uid="{4C4418C1-256F-4DD4-9FF8-AE063C44EFBA}" name="P6"/>
    <tableColumn id="21" xr3:uid="{ED585BB2-CE7C-43E8-9886-D4FD3C4A4AEA}" name="Información de la cuenta"/>
    <tableColumn id="22" xr3:uid="{7563D65F-F57F-498B-8C5A-75C194E00105}" name="Saldo de mi cuenta"/>
    <tableColumn id="23" xr3:uid="{B339912F-1A0E-4F34-A495-1768614113E8}" name="Información sobre mi crédito automotriz"/>
    <tableColumn id="24" xr3:uid="{B9CDCBF0-52FC-40C4-AB80-DDB1E035A245}" name="Información sobre seguros"/>
    <tableColumn id="25" xr3:uid="{90CCCC10-5F2D-4F3E-85B0-4DAF30C39B4D}" name="Cita para entrega de factura de mi crédito automotríz"/>
    <tableColumn id="26" xr3:uid="{A0EEE65E-EE70-443C-A76E-12D92639D2F0}" name="Soporte de la Banca móvil o digital (Internet)"/>
    <tableColumn id="27" xr3:uid="{01230CD1-3559-46C9-9E73-3AC4593033FA}" name="Horario del banco/número de teléfono/dirección"/>
    <tableColumn id="28" xr3:uid="{7C216760-BD9E-43B3-A342-CF07478095D2}" name="Información de préstamos"/>
    <tableColumn id="29" xr3:uid="{8CA28541-1D97-44F4-9EAA-AB3683F00863}" name="Seguimiento a una queja"/>
    <tableColumn id="30" xr3:uid="{C9650C54-1FCD-46C0-9E69-6A68F12C9C19}" name="P6.1"/>
    <tableColumn id="31" xr3:uid="{C322AF57-891C-4AAB-A6C7-81D97406A7E6}" name="P6.2 Poco satisfecho"/>
    <tableColumn id="32" xr3:uid="{D7850F13-2D1B-43EF-A610-F8AF9EB4C91B}" name="P6.3 Neutral"/>
    <tableColumn id="34" xr3:uid="{25AEC3E7-255A-4D11-940B-44C3718D2B62}" name="Atención del ejecutivo (s) del banco"/>
    <tableColumn id="35" xr3:uid="{094CAFD5-B2F3-42E8-B02C-98BB10EADF40}" name="Experiencia al abrir mi cuenta / crédito / inversión"/>
    <tableColumn id="36" xr3:uid="{DF6B2318-9ECB-4740-A82C-67A4AF66B9A9}" name="Experiencia de la Aplicación Móvil y/o Banca Digital (Internet)"/>
    <tableColumn id="37" xr3:uid="{52D2434E-DFB0-444F-A1FF-B30AFA3E2C6D}" name="Producto y/o servicio contratado"/>
    <tableColumn id="38" xr3:uid="{71976991-5D5D-4A62-92FE-3752D91BB2EE}" name="Cajeros y/o sucursales"/>
    <tableColumn id="39" xr3:uid="{7BA04BD2-76E4-4D31-ACF5-7F104319620F}" name="Uso de mis servicios y/o productos"/>
    <tableColumn id="40" xr3:uid="{2918F07E-BF60-4E94-946C-3331A5A73DC8}" name="Otro, ¿cuál?"/>
    <tableColumn id="49" xr3:uid="{7A3ACDF0-8582-486E-8D51-222AE1CC691A}" name="Crédito Hipotecario"/>
    <tableColumn id="50" xr3:uid="{01F3DF72-9AC1-404C-82A8-A0590C974600}" name="Crédito para emprender un negocio"/>
    <tableColumn id="51" xr3:uid="{A63D5A75-7CBA-4AD5-B7C0-FD0254F19E5D}" name="Crédito para jubilados y pensionados"/>
    <tableColumn id="52" xr3:uid="{432B3109-E14A-4400-B66A-80F2059A86FB}" name="Seguros"/>
    <tableColumn id="53" xr3:uid="{C723BF22-2519-4F59-B5A8-34463D3D0E3E}" name="Préstamo personal"/>
    <tableColumn id="54" xr3:uid="{6083E7ED-F513-470C-A810-4F14F1F31E34}" name="Adelanto de nómina"/>
    <tableColumn id="55" xr3:uid="{7A2020A3-D11D-4FE4-A89B-238ABF31C685}" name="Tarjeta de Crédito"/>
    <tableColumn id="56" xr3:uid="{EBC8B174-929B-4A6A-B24B-B2D23125BA8C}" name="Otro, ¿cuál?2"/>
    <tableColumn id="57" xr3:uid="{D597FD11-03A4-4AE3-9DC9-30776ED991FD}" name="P8"/>
    <tableColumn id="58" xr3:uid="{24953D17-A926-444F-980F-E1A9D1A7EA87}" name="P9"/>
    <tableColumn id="59" xr3:uid="{FA2C4E8F-08E7-427E-86CC-9415BCD3D404}" name="P10"/>
    <tableColumn id="60" xr3:uid="{67C3E2B6-C0D8-4E07-89C6-48C5F8B8CD79}" name="P1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09EF9A2-CE08-4DDD-8382-2B66C3E867F3}" name="Tabla1_2" displayName="Tabla1_2" ref="A1:C1516" tableType="queryTable" totalsRowShown="0">
  <autoFilter ref="A1:C1516" xr:uid="{209EF9A2-CE08-4DDD-8382-2B66C3E867F3}"/>
  <tableColumns count="3">
    <tableColumn id="1" xr3:uid="{7A2AADD6-5405-4A87-AC40-8F656E93B91A}" uniqueName="1" name="ID" queryTableFieldId="1"/>
    <tableColumn id="2" xr3:uid="{250DE24C-3FC7-4E90-827E-60C727CC7AA0}" uniqueName="2" name="Atributo" queryTableFieldId="2" dataDxfId="79"/>
    <tableColumn id="3" xr3:uid="{06582AE9-44AE-4BCA-9C11-3B1B4077F28A}" uniqueName="3" name="Valor" queryTableFieldId="3" dataDxfId="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801AE7-2ECC-4721-89E7-21633148D848}" name="Tabla316" displayName="Tabla316" ref="A1:I1129" totalsRowShown="0" headerRowBorderDxfId="77" tableBorderDxfId="76" totalsRowBorderDxfId="75">
  <autoFilter ref="A1:I1129" xr:uid="{36801AE7-2ECC-4721-89E7-21633148D848}"/>
  <tableColumns count="9">
    <tableColumn id="1" xr3:uid="{5944E40A-A792-40C4-91C9-AEBE198B2BD2}" name="ID" dataDxfId="74"/>
    <tableColumn id="5" xr3:uid="{98450172-067B-4E4E-BCED-ED2C88552ECD}" name="Base origen" dataDxfId="73"/>
    <tableColumn id="2" xr3:uid="{1FBADC15-E9E4-4579-AD1A-FFF1728FDCD5}" name="LP1" dataDxfId="72"/>
    <tableColumn id="3" xr3:uid="{34D84CDE-9044-4E65-82A4-9432BAF7F06E}" name="LP2" dataDxfId="71"/>
    <tableColumn id="4" xr3:uid="{E255ED8F-8135-4C62-A828-DB19803142F4}" name="LP3" dataDxfId="70"/>
    <tableColumn id="6" xr3:uid="{560E45E5-54B5-427C-A098-B52CBB3CCDF1}" name="LP11" dataDxfId="69"/>
    <tableColumn id="7" xr3:uid="{4FDC5869-1E74-49DA-943A-ECB210276EE0}" name="LP22" dataDxfId="68"/>
    <tableColumn id="8" xr3:uid="{4FD3205B-CE1A-4263-8E5B-5E4EA607AAF8}" name="LP33" dataDxfId="67"/>
    <tableColumn id="9" xr3:uid="{72A9E097-D59D-4CD3-862C-76CC7538ACA7}" name="Status" dataDxfId="6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0D6870-075D-45DD-8313-68A71BEA2560}" name="Tabla6__2" displayName="Tabla6__2" ref="A1:C43" tableType="queryTable" totalsRowShown="0">
  <autoFilter ref="A1:C43" xr:uid="{F00D6870-075D-45DD-8313-68A71BEA2560}"/>
  <tableColumns count="3">
    <tableColumn id="1" xr3:uid="{75790743-8854-404E-809D-C129B705B59E}" uniqueName="1" name="ID" queryTableFieldId="1"/>
    <tableColumn id="2" xr3:uid="{18BF7194-772C-48D6-9B5E-780199572607}" uniqueName="2" name="Atributo" queryTableFieldId="2" dataDxfId="65"/>
    <tableColumn id="3" xr3:uid="{4692C2E0-89D2-4B78-BC68-63A69FAF1436}" uniqueName="3" name="Valor"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739AA0-3312-4390-9016-C732EC0398A6}" name="Tabla6_2" displayName="Tabla6_2" ref="A1:C270" tableType="queryTable" totalsRowShown="0">
  <autoFilter ref="A1:C270" xr:uid="{9A739AA0-3312-4390-9016-C732EC0398A6}"/>
  <tableColumns count="3">
    <tableColumn id="1" xr3:uid="{DB0D119D-2BE5-4606-8398-7172B9386891}" uniqueName="1" name="ID" queryTableFieldId="1"/>
    <tableColumn id="2" xr3:uid="{9B90153B-9BCE-4E44-82BE-E14A655EF55D}" uniqueName="2" name="Atributo" queryTableFieldId="2" dataDxfId="64"/>
    <tableColumn id="3" xr3:uid="{360DBCFD-6282-4238-B55D-72268721220A}" uniqueName="3" name="Valor" queryTableFieldId="3" dataDxfId="6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80A61C9-653C-4A00-85EB-AB20B8896C16}" name="Tabla6__3" displayName="Tabla6__3" ref="A1:D1691" tableType="queryTable" totalsRowShown="0">
  <autoFilter ref="A1:D1691" xr:uid="{A80A61C9-653C-4A00-85EB-AB20B8896C16}"/>
  <tableColumns count="4">
    <tableColumn id="1" xr3:uid="{D4FC3A04-3610-4A4E-B57B-B3190D04911D}" uniqueName="1" name="ID" queryTableFieldId="1"/>
    <tableColumn id="2" xr3:uid="{5533D66B-A7CE-4C62-B850-F183164F91CE}" uniqueName="2" name="TIPO " queryTableFieldId="2" dataDxfId="62"/>
    <tableColumn id="3" xr3:uid="{0D79A33C-D30C-4F13-9989-739BF2AE9573}" uniqueName="3" name="Atributo" queryTableFieldId="3" dataDxfId="61"/>
    <tableColumn id="4" xr3:uid="{427339CA-C6A2-4A96-9EA1-92F8F9A4D67A}" uniqueName="4" name="Valor" queryTableFieldId="4" dataDxfId="6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0F398F-F3F0-467A-BD99-E0E7E0C7D239}" name="Tabla6" displayName="Tabla6" ref="A1:J1129" totalsRowShown="0" headerRowDxfId="59" dataDxfId="58" tableBorderDxfId="57">
  <autoFilter ref="A1:J1129" xr:uid="{030F398F-F3F0-467A-BD99-E0E7E0C7D239}"/>
  <tableColumns count="10">
    <tableColumn id="1" xr3:uid="{09296907-79FB-4E72-BDCB-5C6A9A7CF07B}" name="ID" dataDxfId="56"/>
    <tableColumn id="2" xr3:uid="{B27A8056-1827-44E6-B0F3-E90A968F4BDC}" name="TIPO " dataDxfId="55"/>
    <tableColumn id="3" xr3:uid="{9FF076A2-5CDA-4953-8569-75B80A0BBD6D}" name="P1" dataDxfId="54"/>
    <tableColumn id="4" xr3:uid="{CCA477F2-469E-4C75-940C-C438EC761FDA}" name="Atención del ejecutivo (s) del banco" dataDxfId="53"/>
    <tableColumn id="5" xr3:uid="{A148DE87-98F9-4DD7-8713-5D78EA10C7C8}" name="Experiencia al abrir mi cuenta / crédito / inversión" dataDxfId="52"/>
    <tableColumn id="6" xr3:uid="{184D5FC8-CB6C-410E-A111-2EFAD4F2A0CF}" name="Experiencia de la Aplicación Móvil y/o Banca Digital (Internet)" dataDxfId="51"/>
    <tableColumn id="7" xr3:uid="{907F233C-C94A-4ECC-82C5-E74EACD37515}" name="Producto y/o servicio contratado" dataDxfId="50"/>
    <tableColumn id="8" xr3:uid="{2C10E93E-4758-43F6-AFCA-1A426474C09C}" name="Cajeros y/o sucursales" dataDxfId="49"/>
    <tableColumn id="9" xr3:uid="{B9F97D1A-FB24-43BA-AD74-E677916D1D0E}" name="Uso de mis servicios y/o productos" dataDxfId="48"/>
    <tableColumn id="10" xr3:uid="{C1C4CD06-EEEA-4C55-885B-24F80A021473}" name="Otro, ¿cuál?" dataDxfId="47"/>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D931B1C-550E-4784-B900-2F647FC5838F}" name="Tabla12_2" displayName="Tabla12_2" ref="A1:C39" tableType="queryTable" totalsRowShown="0">
  <autoFilter ref="A1:C39" xr:uid="{1D931B1C-550E-4784-B900-2F647FC5838F}"/>
  <tableColumns count="3">
    <tableColumn id="1" xr3:uid="{08B7080F-FA10-472E-8B47-B83853ABAC0B}" uniqueName="1" name="ID" queryTableFieldId="1"/>
    <tableColumn id="2" xr3:uid="{280671BF-C8F5-4D97-8DBB-E96F722D2983}" uniqueName="2" name="Atributo" queryTableFieldId="2" dataDxfId="46"/>
    <tableColumn id="3" xr3:uid="{E7752B6F-5EAD-4D49-95CD-8D0700B0D2B4}" uniqueName="3" name="Valor"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EFC2DB-05B2-47BE-8E2B-DCDB29E96394}" name="Tabla12" displayName="Tabla12" ref="A1:J136" totalsRowShown="0" headerRowDxfId="45" dataDxfId="44" tableBorderDxfId="43">
  <autoFilter ref="A1:J136" xr:uid="{D2EFC2DB-05B2-47BE-8E2B-DCDB29E96394}"/>
  <tableColumns count="10">
    <tableColumn id="1" xr3:uid="{BBA7D2F3-774C-4D29-8343-BAFBC6DAA050}" name="ID" dataDxfId="42"/>
    <tableColumn id="2" xr3:uid="{979E96EE-B124-4FA2-8B40-84D0B3C106B1}" name="Información de la cuenta" dataDxfId="41"/>
    <tableColumn id="3" xr3:uid="{3FCFBAE2-A940-46D6-AE7D-60C556908ADB}" name="Saldo de mi cuenta" dataDxfId="40"/>
    <tableColumn id="4" xr3:uid="{420DA1A8-E3BF-487E-AA26-D73B1F699F95}" name="Información sobre mi crédito automotriz" dataDxfId="39"/>
    <tableColumn id="5" xr3:uid="{69AEB4AB-2630-4BC8-A13B-A472A3F2974D}" name="Información sobre seguros" dataDxfId="38"/>
    <tableColumn id="6" xr3:uid="{803D72A3-1EF0-4EF0-BA5B-37A107C42964}" name="Cita para entrega de factura de mi crédito automotríz" dataDxfId="37"/>
    <tableColumn id="7" xr3:uid="{A1D914EF-D456-4DBA-AD08-316A83016F6A}" name="Soporte de la Banca móvil o digital (Internet)" dataDxfId="36"/>
    <tableColumn id="8" xr3:uid="{8B60045C-B567-414B-9933-F509F0A32C18}" name="Horario del banco/número de teléfono/dirección" dataDxfId="35"/>
    <tableColumn id="9" xr3:uid="{2A366FB0-42D8-45F3-9938-CE949A1FD896}" name="Información de préstamos" dataDxfId="34"/>
    <tableColumn id="10" xr3:uid="{D61F859A-6B5F-4412-8829-3565CCFDAA4A}" name="Seguimiento a una queja" dataDxfId="33"/>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CEABA59-8CD4-4405-92FC-CBFC7841C83D}" name="Tabla6__312" displayName="Tabla6__312" ref="A1:C1691" tableType="queryTable" totalsRowShown="0">
  <autoFilter ref="A1:C1691" xr:uid="{3CEABA59-8CD4-4405-92FC-CBFC7841C83D}"/>
  <tableColumns count="3">
    <tableColumn id="1" xr3:uid="{E936EB95-BCDE-423A-B48D-75501DCACD2A}" uniqueName="1" name="ID" queryTableFieldId="1"/>
    <tableColumn id="2" xr3:uid="{48F9228D-B9BD-4496-9AC3-4DC386998D1B}" uniqueName="2" name="TIPO " queryTableFieldId="2" dataDxfId="32"/>
    <tableColumn id="4" xr3:uid="{254C9FAF-C62B-49F8-B71B-4BBB3B20C212}" uniqueName="4" name="Valor" queryTableFieldId="4" dataDxfId="3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44104A9-54E3-43CD-804A-8D55CCFB0DE2}" name="Tabla8" displayName="Tabla8" ref="A1:B365" totalsRowShown="0">
  <autoFilter ref="A1:B365" xr:uid="{944104A9-54E3-43CD-804A-8D55CCFB0DE2}"/>
  <tableColumns count="2">
    <tableColumn id="1" xr3:uid="{EB55741E-CF53-4946-A4AC-BE63E8974F83}" name="ID"/>
    <tableColumn id="2" xr3:uid="{466A9036-A452-45B1-BE36-88D95E830225}" name="P6"/>
  </tableColumns>
  <tableStyleInfo name="TableStyleLight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7B93D9-6481-4352-A14C-E7CB27FB5B22}" name="Tabla3_2" displayName="Tabla3_2" ref="A1:C1629" tableType="queryTable" totalsRowShown="0">
  <autoFilter ref="A1:C1629" xr:uid="{A97B93D9-6481-4352-A14C-E7CB27FB5B22}"/>
  <tableColumns count="3">
    <tableColumn id="1" xr3:uid="{88460DB4-F986-47C0-855C-C48BDFD70205}" uniqueName="1" name="ID" queryTableFieldId="1"/>
    <tableColumn id="2" xr3:uid="{B20D5338-D103-4ECE-91DF-ECEE20014ADE}" uniqueName="2" name="Atributo" queryTableFieldId="2" dataDxfId="30"/>
    <tableColumn id="3" xr3:uid="{260293E9-F49C-4AEE-B6A3-AA18B9A487F6}" uniqueName="3" name="Valor" queryTableFieldId="3" dataDxfId="2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003B10-CAB1-4F40-A144-2BC9C7752B6F}" name="Tabla3" displayName="Tabla3" ref="A1:E979" totalsRowShown="0" tableBorderDxfId="28">
  <autoFilter ref="A1:E979" xr:uid="{F5003B10-CAB1-4F40-A144-2BC9C7752B6F}"/>
  <tableColumns count="5">
    <tableColumn id="1" xr3:uid="{E4A0096B-588F-443B-A304-4BA9E6149898}" name="ID" dataDxfId="27"/>
    <tableColumn id="2" xr3:uid="{FFF9AB4C-EAF2-40D5-9AB3-5C728F149BF1}" name="Tiempo de espera"/>
    <tableColumn id="3" xr3:uid="{AF45D494-CC28-47C0-848D-7633F8432067}" name="Atención del ejecutivo"/>
    <tableColumn id="4" xr3:uid="{A4A22990-6173-447D-9DE6-03BCD35C2C7D}" name="Instalaciones (funcional / limpieza)"/>
    <tableColumn id="5" xr3:uid="{30309571-B0FE-4CAB-96BD-4605ADFF0BC3}" name="Ubicación y accesibilidad para llegar a la sucursal"/>
  </tableColumns>
  <tableStyleInfo name="TableStyleMedium1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07AD8-D499-4624-995A-44A143C02FBE}" name="Tabla2" displayName="Tabla2" ref="A1:C12" totalsRowShown="0">
  <autoFilter ref="A1:C12" xr:uid="{F4E07AD8-D499-4624-995A-44A143C02FBE}"/>
  <sortState xmlns:xlrd2="http://schemas.microsoft.com/office/spreadsheetml/2017/richdata2" ref="A2:B12">
    <sortCondition ref="B1:B12"/>
  </sortState>
  <tableColumns count="3">
    <tableColumn id="1" xr3:uid="{5491D4F9-0736-4C33-AF49-C9FB7864EF75}" name="P1" dataDxfId="26"/>
    <tableColumn id="2" xr3:uid="{26C6B10A-8693-4A41-94D0-FB7F3B603C5C}" name="ORDENP1"/>
    <tableColumn id="3" xr3:uid="{317FDFA1-A5A5-450C-B1A6-21FC51D8A8BC}" name="Tipo"/>
  </tableColumns>
  <tableStyleInfo name="TableStyleMedium1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76B3E5-6EBA-45CE-8C1F-5C2035C12305}" name="Tabla5" displayName="Tabla5" ref="A1:D1877" totalsRowShown="0">
  <autoFilter ref="A1:D1877" xr:uid="{6376B3E5-6EBA-45CE-8C1F-5C2035C12305}"/>
  <tableColumns count="4">
    <tableColumn id="1" xr3:uid="{559E7AD0-E9CB-447A-A95E-4547C7949F6E}" name="ID"/>
    <tableColumn id="2" xr3:uid="{FB4053E3-A9F1-4B9E-8EFA-5B59F04B1C09}" name="Atributo" dataDxfId="25"/>
    <tableColumn id="3" xr3:uid="{26573188-9FA5-432F-A871-AF8E2D7B1C4D}" name="Valor" dataDxfId="24"/>
    <tableColumn id="4" xr3:uid="{B5DE12D7-0642-4CAC-8342-FB77B2489306}" name="IDVALOR" dataDxfId="2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E6B8-DD55-4C64-B913-03E58BD12481}">
  <dimension ref="A1:F7"/>
  <sheetViews>
    <sheetView showGridLines="0" workbookViewId="0">
      <selection activeCell="F6" sqref="F6"/>
    </sheetView>
  </sheetViews>
  <sheetFormatPr baseColWidth="10" defaultRowHeight="15"/>
  <cols>
    <col min="1" max="1" width="17.5703125" bestFit="1" customWidth="1"/>
    <col min="2" max="2" width="15" bestFit="1" customWidth="1"/>
  </cols>
  <sheetData>
    <row r="1" spans="1:6">
      <c r="A1" s="36" t="s">
        <v>294</v>
      </c>
      <c r="B1" t="s">
        <v>26</v>
      </c>
    </row>
    <row r="3" spans="1:6">
      <c r="A3" s="36" t="s">
        <v>312</v>
      </c>
      <c r="B3" t="s">
        <v>314</v>
      </c>
    </row>
    <row r="4" spans="1:6">
      <c r="A4" s="37" t="s">
        <v>22</v>
      </c>
      <c r="B4" s="5">
        <v>44</v>
      </c>
      <c r="D4">
        <v>44</v>
      </c>
      <c r="E4">
        <v>150</v>
      </c>
      <c r="F4" s="38">
        <f>D4/E4</f>
        <v>0.29333333333333333</v>
      </c>
    </row>
    <row r="5" spans="1:6">
      <c r="A5" s="37" t="s">
        <v>34</v>
      </c>
      <c r="B5" s="5">
        <v>36</v>
      </c>
      <c r="D5">
        <v>70</v>
      </c>
      <c r="E5">
        <v>150</v>
      </c>
      <c r="F5" s="38">
        <f>D5/E5</f>
        <v>0.46666666666666667</v>
      </c>
    </row>
    <row r="6" spans="1:6">
      <c r="A6" s="37" t="s">
        <v>21</v>
      </c>
      <c r="B6" s="5">
        <v>70</v>
      </c>
      <c r="F6" s="39">
        <f>F5-F4</f>
        <v>0.17333333333333334</v>
      </c>
    </row>
    <row r="7" spans="1:6">
      <c r="A7" s="37" t="s">
        <v>313</v>
      </c>
      <c r="B7" s="5">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4DFC0-898F-4003-A74F-AD7FB960A6B3}">
  <dimension ref="A1:BH1129"/>
  <sheetViews>
    <sheetView showGridLines="0" tabSelected="1" topLeftCell="AA1" workbookViewId="0">
      <pane ySplit="1" topLeftCell="A2" activePane="bottomLeft" state="frozen"/>
      <selection pane="bottomLeft" activeCell="AC4" sqref="AC4"/>
    </sheetView>
  </sheetViews>
  <sheetFormatPr baseColWidth="10" defaultRowHeight="15"/>
  <cols>
    <col min="1" max="1" width="12" bestFit="1" customWidth="1"/>
    <col min="2" max="3" width="12" customWidth="1"/>
    <col min="4" max="4" width="18.140625" bestFit="1" customWidth="1"/>
    <col min="5" max="8" width="18.140625" customWidth="1"/>
    <col min="9" max="9" width="23.42578125" customWidth="1"/>
    <col min="12" max="12" width="30.85546875" customWidth="1"/>
    <col min="13" max="13" width="11.42578125" customWidth="1"/>
    <col min="14" max="14" width="15" customWidth="1"/>
    <col min="15" max="18" width="11.42578125" customWidth="1"/>
    <col min="19" max="19" width="16.42578125" customWidth="1"/>
    <col min="20" max="26" width="11.42578125" customWidth="1"/>
    <col min="27" max="28" width="16.5703125" customWidth="1"/>
    <col min="29" max="38" width="11.42578125" customWidth="1"/>
    <col min="39" max="39" width="16.5703125" customWidth="1"/>
    <col min="40" max="40" width="21.28515625" customWidth="1"/>
    <col min="41" max="41" width="16.5703125" customWidth="1"/>
    <col min="48" max="48" width="25" customWidth="1"/>
  </cols>
  <sheetData>
    <row r="1" spans="1:60">
      <c r="A1" t="s">
        <v>0</v>
      </c>
      <c r="B1" t="s">
        <v>298</v>
      </c>
      <c r="C1" t="s">
        <v>261</v>
      </c>
      <c r="D1" t="s">
        <v>4</v>
      </c>
      <c r="E1" t="s">
        <v>24</v>
      </c>
      <c r="F1" t="s">
        <v>294</v>
      </c>
      <c r="G1" t="s">
        <v>296</v>
      </c>
      <c r="H1" t="s">
        <v>297</v>
      </c>
      <c r="I1" t="s">
        <v>5</v>
      </c>
      <c r="J1" t="s">
        <v>19</v>
      </c>
      <c r="K1" t="s">
        <v>23</v>
      </c>
      <c r="L1" t="s">
        <v>29</v>
      </c>
      <c r="M1" t="s">
        <v>30</v>
      </c>
      <c r="N1" s="6" t="s">
        <v>56</v>
      </c>
      <c r="O1" t="s">
        <v>60</v>
      </c>
      <c r="P1" s="7" t="s">
        <v>61</v>
      </c>
      <c r="Q1" s="7" t="s">
        <v>62</v>
      </c>
      <c r="R1" s="7" t="s">
        <v>63</v>
      </c>
      <c r="S1" s="7" t="s">
        <v>64</v>
      </c>
      <c r="T1" s="15" t="s">
        <v>75</v>
      </c>
      <c r="U1" t="s">
        <v>77</v>
      </c>
      <c r="V1" s="15" t="s">
        <v>302</v>
      </c>
      <c r="W1" t="s">
        <v>303</v>
      </c>
      <c r="X1" t="s">
        <v>304</v>
      </c>
      <c r="Y1" t="s">
        <v>305</v>
      </c>
      <c r="Z1" s="16" t="s">
        <v>81</v>
      </c>
      <c r="AA1" s="16" t="s">
        <v>83</v>
      </c>
      <c r="AB1" s="16" t="s">
        <v>84</v>
      </c>
      <c r="AC1" t="s">
        <v>100</v>
      </c>
      <c r="AD1" s="11" t="s">
        <v>91</v>
      </c>
      <c r="AE1" s="11" t="s">
        <v>92</v>
      </c>
      <c r="AF1" s="11" t="s">
        <v>93</v>
      </c>
      <c r="AG1" s="11" t="s">
        <v>94</v>
      </c>
      <c r="AH1" s="11" t="s">
        <v>95</v>
      </c>
      <c r="AI1" s="11" t="s">
        <v>96</v>
      </c>
      <c r="AJ1" s="11" t="s">
        <v>97</v>
      </c>
      <c r="AK1" s="11" t="s">
        <v>98</v>
      </c>
      <c r="AL1" s="11" t="s">
        <v>99</v>
      </c>
      <c r="AM1" t="s">
        <v>101</v>
      </c>
      <c r="AN1" t="s">
        <v>108</v>
      </c>
      <c r="AO1" t="s">
        <v>107</v>
      </c>
      <c r="AP1" s="14" t="s">
        <v>109</v>
      </c>
      <c r="AQ1" s="14" t="s">
        <v>110</v>
      </c>
      <c r="AR1" s="14" t="s">
        <v>111</v>
      </c>
      <c r="AS1" s="14" t="s">
        <v>112</v>
      </c>
      <c r="AT1" s="14" t="s">
        <v>113</v>
      </c>
      <c r="AU1" s="14" t="s">
        <v>114</v>
      </c>
      <c r="AV1" s="14" t="s">
        <v>115</v>
      </c>
      <c r="AW1" t="s">
        <v>321</v>
      </c>
      <c r="AX1" t="s">
        <v>322</v>
      </c>
      <c r="AY1" t="s">
        <v>323</v>
      </c>
      <c r="AZ1" t="s">
        <v>324</v>
      </c>
      <c r="BA1" t="s">
        <v>325</v>
      </c>
      <c r="BB1" t="s">
        <v>326</v>
      </c>
      <c r="BC1" t="s">
        <v>327</v>
      </c>
      <c r="BD1" t="s">
        <v>421</v>
      </c>
      <c r="BE1" t="s">
        <v>1686</v>
      </c>
      <c r="BF1" t="s">
        <v>1688</v>
      </c>
      <c r="BG1" t="s">
        <v>1690</v>
      </c>
      <c r="BH1" t="s">
        <v>1692</v>
      </c>
    </row>
    <row r="2" spans="1:60">
      <c r="A2">
        <v>13337162951</v>
      </c>
      <c r="B2">
        <f>_xlfn.XLOOKUP(Tabla1[[#This Row],[ID]],'Base CAT'!A:A,'Base CAT'!A:A,0,0,1)</f>
        <v>0</v>
      </c>
      <c r="C2" t="s">
        <v>290</v>
      </c>
      <c r="D2" s="1">
        <v>44608.871504629627</v>
      </c>
      <c r="E2" s="1" t="s">
        <v>26</v>
      </c>
      <c r="F2" s="1" t="s">
        <v>27</v>
      </c>
      <c r="G2" s="5">
        <v>2022</v>
      </c>
      <c r="H2" s="5">
        <v>2021</v>
      </c>
      <c r="I2">
        <v>8</v>
      </c>
      <c r="J2" t="str">
        <f>_xlfn.XLOOKUP(Tabla1[[#This Row],[P1]],'P1'!A:A,'P1'!B:B,0,0,1)</f>
        <v>I</v>
      </c>
      <c r="K2" t="str">
        <f>_xlfn.XLOOKUP(Tabla1[[#This Row],[P1]],'P1'!A:A,'P1'!C:C,0,0,1)</f>
        <v>Pasivos</v>
      </c>
      <c r="L2" t="s">
        <v>37</v>
      </c>
      <c r="M2" t="s">
        <v>31</v>
      </c>
      <c r="N2" t="s">
        <v>85</v>
      </c>
      <c r="O2" t="s">
        <v>58</v>
      </c>
      <c r="P2" t="s">
        <v>51</v>
      </c>
      <c r="Q2" t="s">
        <v>51</v>
      </c>
      <c r="R2" t="s">
        <v>51</v>
      </c>
      <c r="S2" t="s">
        <v>51</v>
      </c>
      <c r="T2" t="s">
        <v>316</v>
      </c>
      <c r="U2" t="s">
        <v>11</v>
      </c>
      <c r="V2" t="s">
        <v>309</v>
      </c>
      <c r="W2" t="s">
        <v>309</v>
      </c>
      <c r="X2" t="s">
        <v>309</v>
      </c>
      <c r="Y2" t="s">
        <v>309</v>
      </c>
      <c r="Z2" t="s">
        <v>78</v>
      </c>
      <c r="AA2" t="s">
        <v>65</v>
      </c>
      <c r="AB2" t="s">
        <v>86</v>
      </c>
      <c r="AC2" t="s">
        <v>59</v>
      </c>
      <c r="AP2" t="s">
        <v>109</v>
      </c>
      <c r="AQ2" t="s">
        <v>110</v>
      </c>
      <c r="AR2" t="s">
        <v>111</v>
      </c>
      <c r="BC2" t="s">
        <v>327</v>
      </c>
      <c r="BE2" s="45" t="s">
        <v>58</v>
      </c>
      <c r="BF2" s="48" t="s">
        <v>58</v>
      </c>
      <c r="BG2" s="50" t="s">
        <v>58</v>
      </c>
      <c r="BH2" s="50" t="s">
        <v>58</v>
      </c>
    </row>
    <row r="3" spans="1:60">
      <c r="A3">
        <v>13334059680</v>
      </c>
      <c r="B3">
        <f>_xlfn.XLOOKUP(Tabla1[[#This Row],[ID]],'Base CAT'!A:A,'Base CAT'!A:A,0,0,1)</f>
        <v>0</v>
      </c>
      <c r="C3" t="s">
        <v>290</v>
      </c>
      <c r="D3" s="1">
        <v>44607.818391203706</v>
      </c>
      <c r="E3" s="1" t="s">
        <v>26</v>
      </c>
      <c r="F3" s="1" t="s">
        <v>27</v>
      </c>
      <c r="G3" s="5">
        <v>2022</v>
      </c>
      <c r="H3" s="5">
        <v>2021</v>
      </c>
      <c r="I3" t="s">
        <v>2</v>
      </c>
      <c r="J3" t="str">
        <f>_xlfn.XLOOKUP(Tabla1[[#This Row],[P1]],'P1'!A:A,'P1'!B:B,0,0,1)</f>
        <v>K</v>
      </c>
      <c r="K3" t="str">
        <f>_xlfn.XLOOKUP(Tabla1[[#This Row],[P1]],'P1'!A:A,'P1'!C:C,0,0,1)</f>
        <v>Promotores</v>
      </c>
      <c r="L3" s="50" t="s">
        <v>37</v>
      </c>
      <c r="M3" t="s">
        <v>31</v>
      </c>
      <c r="N3" t="s">
        <v>65</v>
      </c>
      <c r="O3" t="s">
        <v>58</v>
      </c>
      <c r="P3" t="s">
        <v>51</v>
      </c>
      <c r="Q3" t="s">
        <v>51</v>
      </c>
      <c r="R3" t="s">
        <v>51</v>
      </c>
      <c r="S3" t="s">
        <v>51</v>
      </c>
      <c r="T3" t="s">
        <v>315</v>
      </c>
      <c r="U3" t="s">
        <v>12</v>
      </c>
      <c r="V3" t="s">
        <v>309</v>
      </c>
      <c r="W3" t="s">
        <v>310</v>
      </c>
      <c r="X3" t="s">
        <v>309</v>
      </c>
      <c r="Y3" t="s">
        <v>309</v>
      </c>
      <c r="Z3" t="s">
        <v>78</v>
      </c>
      <c r="AA3" t="s">
        <v>85</v>
      </c>
      <c r="AB3" t="s">
        <v>85</v>
      </c>
      <c r="AC3" t="s">
        <v>59</v>
      </c>
      <c r="AP3" t="s">
        <v>109</v>
      </c>
      <c r="AQ3" t="s">
        <v>110</v>
      </c>
      <c r="BD3" t="s">
        <v>328</v>
      </c>
      <c r="BE3" s="45" t="s">
        <v>58</v>
      </c>
      <c r="BF3" s="48" t="s">
        <v>58</v>
      </c>
      <c r="BG3" s="50" t="s">
        <v>58</v>
      </c>
      <c r="BH3" s="50" t="s">
        <v>58</v>
      </c>
    </row>
    <row r="4" spans="1:60">
      <c r="A4">
        <v>13327995446</v>
      </c>
      <c r="B4">
        <f>_xlfn.XLOOKUP(Tabla1[[#This Row],[ID]],'Base CAT'!A:A,'Base CAT'!A:A,0,0,1)</f>
        <v>13327995446</v>
      </c>
      <c r="C4" t="s">
        <v>290</v>
      </c>
      <c r="D4" s="1">
        <v>44605.653784722221</v>
      </c>
      <c r="E4" s="1" t="s">
        <v>26</v>
      </c>
      <c r="F4" s="1" t="s">
        <v>27</v>
      </c>
      <c r="G4" s="5">
        <v>2022</v>
      </c>
      <c r="H4" s="5">
        <v>2021</v>
      </c>
      <c r="I4" t="s">
        <v>2</v>
      </c>
      <c r="J4" t="str">
        <f>_xlfn.XLOOKUP(Tabla1[[#This Row],[P1]],'P1'!A:A,'P1'!B:B,0,0,1)</f>
        <v>K</v>
      </c>
      <c r="K4" t="str">
        <f>_xlfn.XLOOKUP(Tabla1[[#This Row],[P1]],'P1'!A:A,'P1'!C:C,0,0,1)</f>
        <v>Promotores</v>
      </c>
      <c r="L4" t="s">
        <v>35</v>
      </c>
      <c r="M4" t="s">
        <v>31</v>
      </c>
      <c r="N4" t="s">
        <v>85</v>
      </c>
      <c r="O4" t="s">
        <v>59</v>
      </c>
      <c r="V4" s="32"/>
      <c r="W4" s="32"/>
      <c r="X4" s="32"/>
      <c r="Y4" s="32"/>
      <c r="AC4" t="s">
        <v>58</v>
      </c>
      <c r="AD4" t="s">
        <v>91</v>
      </c>
      <c r="AE4" t="s">
        <v>92</v>
      </c>
      <c r="AM4" t="s">
        <v>86</v>
      </c>
      <c r="AN4" t="s">
        <v>86</v>
      </c>
      <c r="AO4" t="s">
        <v>86</v>
      </c>
      <c r="AS4" t="s">
        <v>112</v>
      </c>
      <c r="AW4" s="32"/>
      <c r="AX4" s="32"/>
      <c r="AY4" s="32"/>
      <c r="AZ4" s="32" t="s">
        <v>324</v>
      </c>
      <c r="BA4" s="32"/>
      <c r="BB4" s="32"/>
      <c r="BC4" s="32"/>
      <c r="BD4" s="32"/>
      <c r="BE4" s="46" t="s">
        <v>59</v>
      </c>
      <c r="BF4" s="49" t="s">
        <v>59</v>
      </c>
      <c r="BG4" s="49" t="s">
        <v>59</v>
      </c>
      <c r="BH4" s="49" t="s">
        <v>59</v>
      </c>
    </row>
    <row r="5" spans="1:60">
      <c r="A5">
        <v>13326721453</v>
      </c>
      <c r="B5">
        <f>_xlfn.XLOOKUP(Tabla1[[#This Row],[ID]],'Base CAT'!A:A,'Base CAT'!A:A,0,0,1)</f>
        <v>0</v>
      </c>
      <c r="C5" t="s">
        <v>290</v>
      </c>
      <c r="D5" s="1">
        <v>44604.505254629628</v>
      </c>
      <c r="E5" s="1" t="s">
        <v>26</v>
      </c>
      <c r="F5" s="1" t="s">
        <v>27</v>
      </c>
      <c r="G5" s="5">
        <v>2022</v>
      </c>
      <c r="H5" s="5">
        <v>2021</v>
      </c>
      <c r="I5">
        <v>8</v>
      </c>
      <c r="J5" t="str">
        <f>_xlfn.XLOOKUP(Tabla1[[#This Row],[P1]],'P1'!A:A,'P1'!B:B,0,0,1)</f>
        <v>I</v>
      </c>
      <c r="K5" t="str">
        <f>_xlfn.XLOOKUP(Tabla1[[#This Row],[P1]],'P1'!A:A,'P1'!C:C,0,0,1)</f>
        <v>Pasivos</v>
      </c>
      <c r="L5" s="50" t="s">
        <v>37</v>
      </c>
      <c r="M5" t="s">
        <v>32</v>
      </c>
      <c r="N5" t="s">
        <v>85</v>
      </c>
      <c r="O5" t="s">
        <v>59</v>
      </c>
      <c r="AC5" t="s">
        <v>59</v>
      </c>
      <c r="AP5" t="s">
        <v>109</v>
      </c>
      <c r="AW5" t="s">
        <v>321</v>
      </c>
      <c r="AZ5" t="s">
        <v>324</v>
      </c>
      <c r="BA5" t="s">
        <v>325</v>
      </c>
      <c r="BC5" t="s">
        <v>327</v>
      </c>
      <c r="BE5" s="45" t="s">
        <v>59</v>
      </c>
      <c r="BF5" s="48" t="s">
        <v>59</v>
      </c>
      <c r="BG5" s="50" t="s">
        <v>59</v>
      </c>
      <c r="BH5" s="50" t="s">
        <v>59</v>
      </c>
    </row>
    <row r="6" spans="1:60">
      <c r="A6">
        <v>13325604735</v>
      </c>
      <c r="B6">
        <f>_xlfn.XLOOKUP(Tabla1[[#This Row],[ID]],'Base CAT'!A:A,'Base CAT'!A:A,0,0,1)</f>
        <v>0</v>
      </c>
      <c r="C6" t="s">
        <v>290</v>
      </c>
      <c r="D6" s="1">
        <v>44603.716898148145</v>
      </c>
      <c r="E6" s="1" t="s">
        <v>26</v>
      </c>
      <c r="F6" s="1" t="s">
        <v>27</v>
      </c>
      <c r="G6" s="5">
        <v>2022</v>
      </c>
      <c r="H6" s="5">
        <v>2021</v>
      </c>
      <c r="I6" t="s">
        <v>2</v>
      </c>
      <c r="J6" t="str">
        <f>_xlfn.XLOOKUP(Tabla1[[#This Row],[P1]],'P1'!A:A,'P1'!B:B,0,0,1)</f>
        <v>K</v>
      </c>
      <c r="K6" t="str">
        <f>_xlfn.XLOOKUP(Tabla1[[#This Row],[P1]],'P1'!A:A,'P1'!C:C,0,0,1)</f>
        <v>Promotores</v>
      </c>
      <c r="L6" s="50" t="s">
        <v>37</v>
      </c>
      <c r="M6" t="s">
        <v>33</v>
      </c>
      <c r="N6" t="s">
        <v>85</v>
      </c>
      <c r="O6" t="s">
        <v>58</v>
      </c>
      <c r="P6" t="s">
        <v>51</v>
      </c>
      <c r="Q6" t="s">
        <v>51</v>
      </c>
      <c r="R6" t="s">
        <v>50</v>
      </c>
      <c r="S6" t="s">
        <v>50</v>
      </c>
      <c r="T6" t="s">
        <v>315</v>
      </c>
      <c r="U6" t="s">
        <v>12</v>
      </c>
      <c r="V6" t="s">
        <v>309</v>
      </c>
      <c r="W6" t="s">
        <v>309</v>
      </c>
      <c r="X6" t="s">
        <v>309</v>
      </c>
      <c r="Y6" t="s">
        <v>309</v>
      </c>
      <c r="Z6" t="s">
        <v>78</v>
      </c>
      <c r="AA6" t="s">
        <v>85</v>
      </c>
      <c r="AB6" t="s">
        <v>85</v>
      </c>
      <c r="AC6" t="s">
        <v>59</v>
      </c>
      <c r="AS6" t="s">
        <v>112</v>
      </c>
      <c r="AY6" t="s">
        <v>323</v>
      </c>
      <c r="BA6" t="s">
        <v>325</v>
      </c>
      <c r="BB6" t="s">
        <v>326</v>
      </c>
      <c r="BC6" t="s">
        <v>327</v>
      </c>
      <c r="BE6" s="45" t="s">
        <v>58</v>
      </c>
      <c r="BF6" s="48" t="s">
        <v>58</v>
      </c>
      <c r="BG6" s="50" t="s">
        <v>58</v>
      </c>
      <c r="BH6" s="50" t="s">
        <v>58</v>
      </c>
    </row>
    <row r="7" spans="1:60">
      <c r="A7">
        <v>13325008809</v>
      </c>
      <c r="B7">
        <f>_xlfn.XLOOKUP(Tabla1[[#This Row],[ID]],'Base CAT'!A:A,'Base CAT'!A:A,0,0,1)</f>
        <v>0</v>
      </c>
      <c r="C7" t="s">
        <v>290</v>
      </c>
      <c r="D7" s="1">
        <v>44603.520868055559</v>
      </c>
      <c r="E7" s="1" t="s">
        <v>26</v>
      </c>
      <c r="F7" s="1" t="s">
        <v>27</v>
      </c>
      <c r="G7" s="5">
        <v>2022</v>
      </c>
      <c r="H7" s="5">
        <v>2021</v>
      </c>
      <c r="I7">
        <v>3</v>
      </c>
      <c r="J7" t="str">
        <f>_xlfn.XLOOKUP(Tabla1[[#This Row],[P1]],'P1'!A:A,'P1'!B:B,0,0,1)</f>
        <v>D</v>
      </c>
      <c r="K7" t="str">
        <f>_xlfn.XLOOKUP(Tabla1[[#This Row],[P1]],'P1'!A:A,'P1'!C:C,0,0,1)</f>
        <v>Detractores</v>
      </c>
      <c r="L7" s="50" t="s">
        <v>37</v>
      </c>
      <c r="M7" t="s">
        <v>32</v>
      </c>
      <c r="N7" t="s">
        <v>65</v>
      </c>
      <c r="O7" t="s">
        <v>58</v>
      </c>
      <c r="P7" t="s">
        <v>52</v>
      </c>
      <c r="Q7" t="s">
        <v>52</v>
      </c>
      <c r="R7" t="s">
        <v>50</v>
      </c>
      <c r="S7" t="s">
        <v>51</v>
      </c>
      <c r="T7" t="s">
        <v>317</v>
      </c>
      <c r="U7" t="s">
        <v>10</v>
      </c>
      <c r="V7" t="s">
        <v>307</v>
      </c>
      <c r="W7" t="s">
        <v>307</v>
      </c>
      <c r="X7" t="s">
        <v>307</v>
      </c>
      <c r="Y7" t="s">
        <v>308</v>
      </c>
      <c r="Z7" t="s">
        <v>79</v>
      </c>
      <c r="AA7" t="s">
        <v>65</v>
      </c>
      <c r="AB7" t="s">
        <v>65</v>
      </c>
      <c r="AC7" t="s">
        <v>59</v>
      </c>
      <c r="AP7" t="s">
        <v>109</v>
      </c>
      <c r="BC7" t="s">
        <v>327</v>
      </c>
      <c r="BE7" s="45" t="s">
        <v>59</v>
      </c>
      <c r="BF7" s="48" t="s">
        <v>58</v>
      </c>
      <c r="BG7" s="50" t="s">
        <v>58</v>
      </c>
      <c r="BH7" s="50" t="s">
        <v>58</v>
      </c>
    </row>
    <row r="8" spans="1:60">
      <c r="A8">
        <v>13322570438</v>
      </c>
      <c r="B8">
        <f>_xlfn.XLOOKUP(Tabla1[[#This Row],[ID]],'Base CAT'!A:A,'Base CAT'!A:A,0,0,1)</f>
        <v>13322570438</v>
      </c>
      <c r="C8" t="s">
        <v>290</v>
      </c>
      <c r="D8" s="1">
        <v>44602.570879629631</v>
      </c>
      <c r="E8" s="1" t="s">
        <v>26</v>
      </c>
      <c r="F8" s="1" t="s">
        <v>27</v>
      </c>
      <c r="G8" s="5">
        <v>2022</v>
      </c>
      <c r="H8" s="5">
        <v>2021</v>
      </c>
      <c r="I8" t="s">
        <v>2</v>
      </c>
      <c r="J8" t="str">
        <f>_xlfn.XLOOKUP(Tabla1[[#This Row],[P1]],'P1'!A:A,'P1'!B:B,0,0,1)</f>
        <v>K</v>
      </c>
      <c r="K8" t="str">
        <f>_xlfn.XLOOKUP(Tabla1[[#This Row],[P1]],'P1'!A:A,'P1'!C:C,0,0,1)</f>
        <v>Promotores</v>
      </c>
      <c r="L8" s="50" t="s">
        <v>37</v>
      </c>
      <c r="M8" t="s">
        <v>33</v>
      </c>
      <c r="N8" t="s">
        <v>65</v>
      </c>
      <c r="O8" t="s">
        <v>58</v>
      </c>
      <c r="P8" t="s">
        <v>51</v>
      </c>
      <c r="Q8" t="s">
        <v>51</v>
      </c>
      <c r="R8" t="s">
        <v>51</v>
      </c>
      <c r="S8" t="s">
        <v>51</v>
      </c>
      <c r="T8" t="s">
        <v>315</v>
      </c>
      <c r="U8" t="s">
        <v>12</v>
      </c>
      <c r="V8" t="s">
        <v>310</v>
      </c>
      <c r="W8" t="s">
        <v>310</v>
      </c>
      <c r="X8" t="s">
        <v>310</v>
      </c>
      <c r="Y8" t="s">
        <v>310</v>
      </c>
      <c r="Z8" t="s">
        <v>78</v>
      </c>
      <c r="AA8" t="s">
        <v>65</v>
      </c>
      <c r="AB8" t="s">
        <v>65</v>
      </c>
      <c r="AC8" t="s">
        <v>58</v>
      </c>
      <c r="AP8" t="s">
        <v>109</v>
      </c>
      <c r="AR8" t="s">
        <v>111</v>
      </c>
      <c r="AT8" t="s">
        <v>113</v>
      </c>
      <c r="AW8" t="s">
        <v>321</v>
      </c>
      <c r="AZ8" t="s">
        <v>324</v>
      </c>
      <c r="BE8" s="45" t="s">
        <v>58</v>
      </c>
      <c r="BF8" s="48" t="s">
        <v>58</v>
      </c>
      <c r="BG8" s="50" t="s">
        <v>58</v>
      </c>
      <c r="BH8" s="50" t="s">
        <v>58</v>
      </c>
    </row>
    <row r="9" spans="1:60">
      <c r="A9">
        <v>13320417188</v>
      </c>
      <c r="B9">
        <f>_xlfn.XLOOKUP(Tabla1[[#This Row],[ID]],'Base CAT'!A:A,'Base CAT'!A:A,0,0,1)</f>
        <v>0</v>
      </c>
      <c r="C9" t="s">
        <v>290</v>
      </c>
      <c r="D9" s="1">
        <v>44601.804340277777</v>
      </c>
      <c r="E9" s="1" t="s">
        <v>26</v>
      </c>
      <c r="F9" s="1" t="s">
        <v>27</v>
      </c>
      <c r="G9" s="5">
        <v>2022</v>
      </c>
      <c r="H9" s="5">
        <v>2021</v>
      </c>
      <c r="I9">
        <v>5</v>
      </c>
      <c r="J9" t="str">
        <f>_xlfn.XLOOKUP(Tabla1[[#This Row],[P1]],'P1'!A:A,'P1'!B:B,0,0,1)</f>
        <v>F</v>
      </c>
      <c r="K9" t="str">
        <f>_xlfn.XLOOKUP(Tabla1[[#This Row],[P1]],'P1'!A:A,'P1'!C:C,0,0,1)</f>
        <v>Detractores</v>
      </c>
      <c r="L9" s="50" t="s">
        <v>37</v>
      </c>
      <c r="M9" t="s">
        <v>31</v>
      </c>
      <c r="N9" t="s">
        <v>85</v>
      </c>
      <c r="O9" t="s">
        <v>59</v>
      </c>
      <c r="Z9" t="s">
        <v>78</v>
      </c>
      <c r="AA9" t="s">
        <v>86</v>
      </c>
      <c r="AB9" t="s">
        <v>86</v>
      </c>
      <c r="AC9" t="s">
        <v>59</v>
      </c>
      <c r="AT9" t="s">
        <v>113</v>
      </c>
      <c r="AX9" t="s">
        <v>322</v>
      </c>
      <c r="BE9" s="50" t="s">
        <v>59</v>
      </c>
      <c r="BF9" s="48" t="s">
        <v>59</v>
      </c>
      <c r="BG9" s="50" t="s">
        <v>58</v>
      </c>
      <c r="BH9" s="50" t="s">
        <v>58</v>
      </c>
    </row>
    <row r="10" spans="1:60">
      <c r="A10">
        <v>13317729481</v>
      </c>
      <c r="B10">
        <f>_xlfn.XLOOKUP(Tabla1[[#This Row],[ID]],'Base CAT'!A:A,'Base CAT'!A:A,0,0,1)</f>
        <v>0</v>
      </c>
      <c r="C10" t="s">
        <v>290</v>
      </c>
      <c r="D10" s="1">
        <v>44600.942974537036</v>
      </c>
      <c r="E10" s="1" t="s">
        <v>26</v>
      </c>
      <c r="F10" s="1" t="s">
        <v>27</v>
      </c>
      <c r="G10" s="5">
        <v>2022</v>
      </c>
      <c r="H10" s="5">
        <v>2021</v>
      </c>
      <c r="I10" t="s">
        <v>2</v>
      </c>
      <c r="J10" t="str">
        <f>_xlfn.XLOOKUP(Tabla1[[#This Row],[P1]],'P1'!A:A,'P1'!B:B,0,0,1)</f>
        <v>K</v>
      </c>
      <c r="K10" t="str">
        <f>_xlfn.XLOOKUP(Tabla1[[#This Row],[P1]],'P1'!A:A,'P1'!C:C,0,0,1)</f>
        <v>Promotores</v>
      </c>
      <c r="L10" s="50" t="s">
        <v>37</v>
      </c>
      <c r="M10" t="s">
        <v>31</v>
      </c>
      <c r="N10" t="s">
        <v>65</v>
      </c>
      <c r="O10" t="s">
        <v>59</v>
      </c>
      <c r="AC10" t="s">
        <v>59</v>
      </c>
      <c r="AP10" t="s">
        <v>109</v>
      </c>
      <c r="AQ10" t="s">
        <v>110</v>
      </c>
      <c r="AS10" t="s">
        <v>112</v>
      </c>
      <c r="AW10" t="s">
        <v>321</v>
      </c>
      <c r="BA10" t="s">
        <v>325</v>
      </c>
      <c r="BE10" s="50" t="s">
        <v>59</v>
      </c>
      <c r="BF10" s="48" t="s">
        <v>59</v>
      </c>
      <c r="BG10" s="50" t="s">
        <v>59</v>
      </c>
      <c r="BH10" s="50" t="s">
        <v>59</v>
      </c>
    </row>
    <row r="11" spans="1:60">
      <c r="A11">
        <v>13317370926</v>
      </c>
      <c r="B11">
        <f>_xlfn.XLOOKUP(Tabla1[[#This Row],[ID]],'Base CAT'!A:A,'Base CAT'!A:A,0,0,1)</f>
        <v>0</v>
      </c>
      <c r="C11" t="s">
        <v>290</v>
      </c>
      <c r="D11" s="1">
        <v>44600.775370370371</v>
      </c>
      <c r="E11" s="1" t="s">
        <v>26</v>
      </c>
      <c r="F11" s="1" t="s">
        <v>27</v>
      </c>
      <c r="G11" s="5">
        <v>2022</v>
      </c>
      <c r="H11" s="5">
        <v>2021</v>
      </c>
      <c r="I11" t="s">
        <v>3</v>
      </c>
      <c r="J11" t="str">
        <f>_xlfn.XLOOKUP(Tabla1[[#This Row],[P1]],'P1'!A:A,'P1'!B:B,0,0,1)</f>
        <v>A</v>
      </c>
      <c r="K11" t="str">
        <f>_xlfn.XLOOKUP(Tabla1[[#This Row],[P1]],'P1'!A:A,'P1'!C:C,0,0,1)</f>
        <v>Detractores</v>
      </c>
      <c r="L11" s="50" t="s">
        <v>37</v>
      </c>
      <c r="M11" t="s">
        <v>31</v>
      </c>
      <c r="N11" t="s">
        <v>66</v>
      </c>
      <c r="O11" t="s">
        <v>59</v>
      </c>
      <c r="AC11" t="s">
        <v>59</v>
      </c>
      <c r="AS11" t="s">
        <v>112</v>
      </c>
      <c r="AW11" t="s">
        <v>321</v>
      </c>
      <c r="BE11" s="50" t="s">
        <v>59</v>
      </c>
      <c r="BF11" s="48" t="s">
        <v>59</v>
      </c>
      <c r="BG11" s="50" t="s">
        <v>59</v>
      </c>
      <c r="BH11" s="50" t="s">
        <v>59</v>
      </c>
    </row>
    <row r="12" spans="1:60">
      <c r="A12">
        <v>13316255799</v>
      </c>
      <c r="B12">
        <f>_xlfn.XLOOKUP(Tabla1[[#This Row],[ID]],'Base CAT'!A:A,'Base CAT'!A:A,0,0,1)</f>
        <v>0</v>
      </c>
      <c r="C12" t="s">
        <v>290</v>
      </c>
      <c r="D12" s="1">
        <v>44600.476238425923</v>
      </c>
      <c r="E12" s="1" t="s">
        <v>26</v>
      </c>
      <c r="F12" s="1" t="s">
        <v>27</v>
      </c>
      <c r="G12" s="5">
        <v>2022</v>
      </c>
      <c r="H12" s="5">
        <v>2021</v>
      </c>
      <c r="I12" t="s">
        <v>2</v>
      </c>
      <c r="J12" t="str">
        <f>_xlfn.XLOOKUP(Tabla1[[#This Row],[P1]],'P1'!A:A,'P1'!B:B,0,0,1)</f>
        <v>K</v>
      </c>
      <c r="K12" t="str">
        <f>_xlfn.XLOOKUP(Tabla1[[#This Row],[P1]],'P1'!A:A,'P1'!C:C,0,0,1)</f>
        <v>Promotores</v>
      </c>
      <c r="L12" s="50" t="s">
        <v>37</v>
      </c>
      <c r="M12" t="s">
        <v>32</v>
      </c>
      <c r="N12" t="s">
        <v>65</v>
      </c>
      <c r="O12" t="s">
        <v>58</v>
      </c>
      <c r="P12" t="s">
        <v>51</v>
      </c>
      <c r="Q12" t="s">
        <v>51</v>
      </c>
      <c r="R12" t="s">
        <v>51</v>
      </c>
      <c r="S12" t="s">
        <v>51</v>
      </c>
      <c r="T12" t="s">
        <v>316</v>
      </c>
      <c r="U12" t="s">
        <v>11</v>
      </c>
      <c r="V12" t="s">
        <v>310</v>
      </c>
      <c r="W12" t="s">
        <v>310</v>
      </c>
      <c r="X12" t="s">
        <v>310</v>
      </c>
      <c r="Y12" t="s">
        <v>310</v>
      </c>
      <c r="AC12" t="s">
        <v>59</v>
      </c>
      <c r="AP12" t="s">
        <v>109</v>
      </c>
      <c r="AQ12" t="s">
        <v>110</v>
      </c>
      <c r="AY12" t="s">
        <v>323</v>
      </c>
      <c r="BA12" t="s">
        <v>325</v>
      </c>
      <c r="BE12" s="45" t="s">
        <v>58</v>
      </c>
      <c r="BF12" s="48" t="s">
        <v>58</v>
      </c>
      <c r="BG12" s="50" t="s">
        <v>59</v>
      </c>
      <c r="BH12" s="50" t="s">
        <v>59</v>
      </c>
    </row>
    <row r="13" spans="1:60">
      <c r="A13">
        <v>13316100573</v>
      </c>
      <c r="B13">
        <f>_xlfn.XLOOKUP(Tabla1[[#This Row],[ID]],'Base CAT'!A:A,'Base CAT'!A:A,0,0,1)</f>
        <v>0</v>
      </c>
      <c r="C13" t="s">
        <v>290</v>
      </c>
      <c r="D13" s="1">
        <v>44600.433958333335</v>
      </c>
      <c r="E13" s="1" t="s">
        <v>26</v>
      </c>
      <c r="F13" s="1" t="s">
        <v>27</v>
      </c>
      <c r="G13" s="5">
        <v>2022</v>
      </c>
      <c r="H13" s="5">
        <v>2021</v>
      </c>
      <c r="I13">
        <v>5</v>
      </c>
      <c r="J13" t="str">
        <f>_xlfn.XLOOKUP(Tabla1[[#This Row],[P1]],'P1'!A:A,'P1'!B:B,0,0,1)</f>
        <v>F</v>
      </c>
      <c r="K13" t="str">
        <f>_xlfn.XLOOKUP(Tabla1[[#This Row],[P1]],'P1'!A:A,'P1'!C:C,0,0,1)</f>
        <v>Detractores</v>
      </c>
      <c r="L13" s="50" t="s">
        <v>37</v>
      </c>
      <c r="M13" t="s">
        <v>31</v>
      </c>
      <c r="N13" t="s">
        <v>86</v>
      </c>
      <c r="O13" t="s">
        <v>59</v>
      </c>
      <c r="AC13" t="s">
        <v>59</v>
      </c>
      <c r="AV13" t="s">
        <v>116</v>
      </c>
      <c r="BD13" t="s">
        <v>329</v>
      </c>
      <c r="BE13" s="50" t="s">
        <v>59</v>
      </c>
      <c r="BF13" s="48" t="s">
        <v>59</v>
      </c>
      <c r="BG13" s="50" t="s">
        <v>59</v>
      </c>
      <c r="BH13" s="50" t="s">
        <v>59</v>
      </c>
    </row>
    <row r="14" spans="1:60">
      <c r="A14">
        <v>13316040694</v>
      </c>
      <c r="B14">
        <f>_xlfn.XLOOKUP(Tabla1[[#This Row],[ID]],'Base CAT'!A:A,'Base CAT'!A:A,0,0,1)</f>
        <v>0</v>
      </c>
      <c r="C14" t="s">
        <v>290</v>
      </c>
      <c r="D14" s="1">
        <v>44600.424756944441</v>
      </c>
      <c r="E14" s="1" t="s">
        <v>26</v>
      </c>
      <c r="F14" s="1" t="s">
        <v>27</v>
      </c>
      <c r="G14" s="5">
        <v>2022</v>
      </c>
      <c r="H14" s="5">
        <v>2021</v>
      </c>
      <c r="I14" t="s">
        <v>3</v>
      </c>
      <c r="J14" t="str">
        <f>_xlfn.XLOOKUP(Tabla1[[#This Row],[P1]],'P1'!A:A,'P1'!B:B,0,0,1)</f>
        <v>A</v>
      </c>
      <c r="K14" t="str">
        <f>_xlfn.XLOOKUP(Tabla1[[#This Row],[P1]],'P1'!A:A,'P1'!C:C,0,0,1)</f>
        <v>Detractores</v>
      </c>
      <c r="L14" s="50" t="s">
        <v>37</v>
      </c>
      <c r="M14" t="s">
        <v>32</v>
      </c>
      <c r="N14" t="s">
        <v>87</v>
      </c>
      <c r="O14" t="s">
        <v>58</v>
      </c>
      <c r="P14" t="s">
        <v>53</v>
      </c>
      <c r="Q14" t="s">
        <v>50</v>
      </c>
      <c r="R14" t="s">
        <v>50</v>
      </c>
      <c r="S14" t="s">
        <v>52</v>
      </c>
      <c r="T14" t="s">
        <v>316</v>
      </c>
      <c r="U14" t="s">
        <v>11</v>
      </c>
      <c r="V14" t="s">
        <v>310</v>
      </c>
      <c r="W14" t="s">
        <v>310</v>
      </c>
      <c r="X14" t="s">
        <v>310</v>
      </c>
      <c r="Y14" t="s">
        <v>310</v>
      </c>
      <c r="Z14" t="s">
        <v>79</v>
      </c>
      <c r="AA14" t="s">
        <v>65</v>
      </c>
      <c r="AB14" t="s">
        <v>65</v>
      </c>
      <c r="AC14" t="s">
        <v>59</v>
      </c>
      <c r="AT14" t="s">
        <v>113</v>
      </c>
      <c r="BC14" t="s">
        <v>327</v>
      </c>
      <c r="BE14" s="45" t="s">
        <v>58</v>
      </c>
      <c r="BF14" s="48" t="s">
        <v>58</v>
      </c>
      <c r="BG14" s="50" t="s">
        <v>58</v>
      </c>
      <c r="BH14" s="50" t="s">
        <v>58</v>
      </c>
    </row>
    <row r="15" spans="1:60">
      <c r="A15">
        <v>13315838320</v>
      </c>
      <c r="B15">
        <f>_xlfn.XLOOKUP(Tabla1[[#This Row],[ID]],'Base CAT'!A:A,'Base CAT'!A:A,0,0,1)</f>
        <v>13315838320</v>
      </c>
      <c r="C15" t="s">
        <v>290</v>
      </c>
      <c r="D15" s="1">
        <v>44600.376481481479</v>
      </c>
      <c r="E15" s="1" t="s">
        <v>26</v>
      </c>
      <c r="F15" s="1" t="s">
        <v>27</v>
      </c>
      <c r="G15" s="5">
        <v>2022</v>
      </c>
      <c r="H15" s="5">
        <v>2021</v>
      </c>
      <c r="I15">
        <v>9</v>
      </c>
      <c r="J15" t="str">
        <f>_xlfn.XLOOKUP(Tabla1[[#This Row],[P1]],'P1'!A:A,'P1'!B:B,0,0,1)</f>
        <v>J</v>
      </c>
      <c r="K15" t="str">
        <f>_xlfn.XLOOKUP(Tabla1[[#This Row],[P1]],'P1'!A:A,'P1'!C:C,0,0,1)</f>
        <v>Promotores</v>
      </c>
      <c r="L15" s="50" t="s">
        <v>37</v>
      </c>
      <c r="M15" t="s">
        <v>32</v>
      </c>
      <c r="N15" t="s">
        <v>65</v>
      </c>
      <c r="O15" t="s">
        <v>58</v>
      </c>
      <c r="P15" t="s">
        <v>51</v>
      </c>
      <c r="Q15" t="s">
        <v>50</v>
      </c>
      <c r="R15" t="s">
        <v>51</v>
      </c>
      <c r="S15" t="s">
        <v>50</v>
      </c>
      <c r="T15" t="s">
        <v>316</v>
      </c>
      <c r="U15" t="s">
        <v>11</v>
      </c>
      <c r="V15" t="s">
        <v>310</v>
      </c>
      <c r="W15" t="s">
        <v>310</v>
      </c>
      <c r="X15" t="s">
        <v>310</v>
      </c>
      <c r="Y15" t="s">
        <v>310</v>
      </c>
      <c r="Z15" t="s">
        <v>79</v>
      </c>
      <c r="AA15" t="s">
        <v>85</v>
      </c>
      <c r="AB15" t="s">
        <v>85</v>
      </c>
      <c r="AC15" t="s">
        <v>58</v>
      </c>
      <c r="AD15" t="s">
        <v>91</v>
      </c>
      <c r="AM15" t="s">
        <v>85</v>
      </c>
      <c r="AN15" t="s">
        <v>85</v>
      </c>
      <c r="AO15" t="s">
        <v>85</v>
      </c>
      <c r="AS15" t="s">
        <v>112</v>
      </c>
      <c r="BC15" t="s">
        <v>327</v>
      </c>
      <c r="BE15" s="45" t="s">
        <v>58</v>
      </c>
      <c r="BF15" s="48" t="s">
        <v>58</v>
      </c>
      <c r="BG15" s="50" t="s">
        <v>58</v>
      </c>
      <c r="BH15" s="50" t="s">
        <v>58</v>
      </c>
    </row>
    <row r="16" spans="1:60">
      <c r="A16">
        <v>13314846600</v>
      </c>
      <c r="B16">
        <f>_xlfn.XLOOKUP(Tabla1[[#This Row],[ID]],'Base CAT'!A:A,'Base CAT'!A:A,0,0,1)</f>
        <v>0</v>
      </c>
      <c r="C16" t="s">
        <v>290</v>
      </c>
      <c r="D16" s="1">
        <v>44599.96707175926</v>
      </c>
      <c r="E16" s="1" t="s">
        <v>26</v>
      </c>
      <c r="F16" s="1" t="s">
        <v>27</v>
      </c>
      <c r="G16" s="5">
        <v>2022</v>
      </c>
      <c r="H16" s="5">
        <v>2021</v>
      </c>
      <c r="I16">
        <v>5</v>
      </c>
      <c r="J16" t="str">
        <f>_xlfn.XLOOKUP(Tabla1[[#This Row],[P1]],'P1'!A:A,'P1'!B:B,0,0,1)</f>
        <v>F</v>
      </c>
      <c r="K16" t="str">
        <f>_xlfn.XLOOKUP(Tabla1[[#This Row],[P1]],'P1'!A:A,'P1'!C:C,0,0,1)</f>
        <v>Detractores</v>
      </c>
      <c r="L16" s="50" t="s">
        <v>37</v>
      </c>
      <c r="M16" t="s">
        <v>33</v>
      </c>
      <c r="N16" t="s">
        <v>86</v>
      </c>
      <c r="O16" t="s">
        <v>59</v>
      </c>
      <c r="Z16" t="s">
        <v>79</v>
      </c>
      <c r="AA16" t="s">
        <v>85</v>
      </c>
      <c r="AB16" t="s">
        <v>86</v>
      </c>
      <c r="AC16" t="s">
        <v>59</v>
      </c>
      <c r="AR16" t="s">
        <v>111</v>
      </c>
      <c r="AW16" t="s">
        <v>321</v>
      </c>
      <c r="AX16" t="s">
        <v>322</v>
      </c>
      <c r="AY16" t="s">
        <v>323</v>
      </c>
      <c r="AZ16" t="s">
        <v>324</v>
      </c>
      <c r="BA16" t="s">
        <v>325</v>
      </c>
      <c r="BB16" t="s">
        <v>326</v>
      </c>
      <c r="BC16" t="s">
        <v>327</v>
      </c>
      <c r="BE16" s="50" t="s">
        <v>59</v>
      </c>
      <c r="BF16" s="48" t="s">
        <v>59</v>
      </c>
      <c r="BG16" s="50" t="s">
        <v>58</v>
      </c>
      <c r="BH16" s="50" t="s">
        <v>58</v>
      </c>
    </row>
    <row r="17" spans="1:60">
      <c r="A17">
        <v>13314649494</v>
      </c>
      <c r="B17">
        <f>_xlfn.XLOOKUP(Tabla1[[#This Row],[ID]],'Base CAT'!A:A,'Base CAT'!A:A,0,0,1)</f>
        <v>0</v>
      </c>
      <c r="C17" t="s">
        <v>290</v>
      </c>
      <c r="D17" s="1">
        <v>44599.849490740744</v>
      </c>
      <c r="E17" s="1" t="s">
        <v>26</v>
      </c>
      <c r="F17" s="1" t="s">
        <v>27</v>
      </c>
      <c r="G17" s="5">
        <v>2022</v>
      </c>
      <c r="H17" s="5">
        <v>2021</v>
      </c>
      <c r="I17" t="s">
        <v>2</v>
      </c>
      <c r="J17" t="str">
        <f>_xlfn.XLOOKUP(Tabla1[[#This Row],[P1]],'P1'!A:A,'P1'!B:B,0,0,1)</f>
        <v>K</v>
      </c>
      <c r="K17" t="str">
        <f>_xlfn.XLOOKUP(Tabla1[[#This Row],[P1]],'P1'!A:A,'P1'!C:C,0,0,1)</f>
        <v>Promotores</v>
      </c>
      <c r="L17" t="s">
        <v>36</v>
      </c>
      <c r="M17" t="s">
        <v>31</v>
      </c>
      <c r="N17" t="s">
        <v>65</v>
      </c>
      <c r="O17" t="s">
        <v>59</v>
      </c>
      <c r="AC17" t="s">
        <v>59</v>
      </c>
      <c r="AP17" t="s">
        <v>109</v>
      </c>
      <c r="BC17" t="s">
        <v>327</v>
      </c>
      <c r="BE17" s="50" t="s">
        <v>59</v>
      </c>
      <c r="BF17" s="48" t="s">
        <v>59</v>
      </c>
      <c r="BG17" s="50" t="s">
        <v>59</v>
      </c>
      <c r="BH17" s="50" t="s">
        <v>59</v>
      </c>
    </row>
    <row r="18" spans="1:60">
      <c r="A18">
        <v>13313855051</v>
      </c>
      <c r="B18">
        <f>_xlfn.XLOOKUP(Tabla1[[#This Row],[ID]],'Base CAT'!A:A,'Base CAT'!A:A,0,0,1)</f>
        <v>0</v>
      </c>
      <c r="C18" t="s">
        <v>290</v>
      </c>
      <c r="D18" s="1">
        <v>44599.605729166666</v>
      </c>
      <c r="E18" s="1" t="s">
        <v>26</v>
      </c>
      <c r="F18" s="1" t="s">
        <v>27</v>
      </c>
      <c r="G18" s="5">
        <v>2022</v>
      </c>
      <c r="H18" s="5">
        <v>2021</v>
      </c>
      <c r="I18">
        <v>9</v>
      </c>
      <c r="J18" t="str">
        <f>_xlfn.XLOOKUP(Tabla1[[#This Row],[P1]],'P1'!A:A,'P1'!B:B,0,0,1)</f>
        <v>J</v>
      </c>
      <c r="K18" t="str">
        <f>_xlfn.XLOOKUP(Tabla1[[#This Row],[P1]],'P1'!A:A,'P1'!C:C,0,0,1)</f>
        <v>Promotores</v>
      </c>
      <c r="L18" s="50" t="s">
        <v>37</v>
      </c>
      <c r="M18" t="s">
        <v>32</v>
      </c>
      <c r="N18" t="s">
        <v>85</v>
      </c>
      <c r="O18" t="s">
        <v>58</v>
      </c>
      <c r="AC18" t="s">
        <v>59</v>
      </c>
      <c r="AP18" t="s">
        <v>109</v>
      </c>
      <c r="BA18" t="s">
        <v>325</v>
      </c>
      <c r="BE18" s="50" t="s">
        <v>59</v>
      </c>
      <c r="BF18" s="48" t="s">
        <v>58</v>
      </c>
      <c r="BG18" s="50" t="s">
        <v>59</v>
      </c>
      <c r="BH18" s="50" t="s">
        <v>59</v>
      </c>
    </row>
    <row r="19" spans="1:60">
      <c r="A19">
        <v>13313077934</v>
      </c>
      <c r="B19">
        <f>_xlfn.XLOOKUP(Tabla1[[#This Row],[ID]],'Base CAT'!A:A,'Base CAT'!A:A,0,0,1)</f>
        <v>0</v>
      </c>
      <c r="C19" t="s">
        <v>290</v>
      </c>
      <c r="D19" s="1">
        <v>44599.400312500002</v>
      </c>
      <c r="E19" s="1" t="s">
        <v>26</v>
      </c>
      <c r="F19" s="1" t="s">
        <v>27</v>
      </c>
      <c r="G19" s="5">
        <v>2022</v>
      </c>
      <c r="H19" s="5">
        <v>2021</v>
      </c>
      <c r="I19" t="s">
        <v>2</v>
      </c>
      <c r="J19" t="str">
        <f>_xlfn.XLOOKUP(Tabla1[[#This Row],[P1]],'P1'!A:A,'P1'!B:B,0,0,1)</f>
        <v>K</v>
      </c>
      <c r="K19" t="str">
        <f>_xlfn.XLOOKUP(Tabla1[[#This Row],[P1]],'P1'!A:A,'P1'!C:C,0,0,1)</f>
        <v>Promotores</v>
      </c>
      <c r="L19" t="s">
        <v>37</v>
      </c>
      <c r="M19" t="s">
        <v>31</v>
      </c>
      <c r="N19" t="s">
        <v>320</v>
      </c>
      <c r="AC19" s="50" t="s">
        <v>59</v>
      </c>
      <c r="AP19" t="s">
        <v>109</v>
      </c>
      <c r="AR19" t="s">
        <v>111</v>
      </c>
      <c r="BE19" s="50" t="s">
        <v>59</v>
      </c>
      <c r="BF19" s="48" t="s">
        <v>59</v>
      </c>
      <c r="BG19" s="50" t="s">
        <v>59</v>
      </c>
      <c r="BH19" s="50" t="s">
        <v>59</v>
      </c>
    </row>
    <row r="20" spans="1:60">
      <c r="A20">
        <v>13311857834</v>
      </c>
      <c r="B20">
        <f>_xlfn.XLOOKUP(Tabla1[[#This Row],[ID]],'Base CAT'!A:A,'Base CAT'!A:A,0,0,1)</f>
        <v>13311857834</v>
      </c>
      <c r="C20" t="s">
        <v>290</v>
      </c>
      <c r="D20" s="1">
        <v>44598.79619212963</v>
      </c>
      <c r="E20" s="1" t="s">
        <v>26</v>
      </c>
      <c r="F20" s="1" t="s">
        <v>27</v>
      </c>
      <c r="G20" s="5">
        <v>2022</v>
      </c>
      <c r="H20" s="5">
        <v>2021</v>
      </c>
      <c r="I20">
        <v>1</v>
      </c>
      <c r="J20" t="str">
        <f>_xlfn.XLOOKUP(Tabla1[[#This Row],[P1]],'P1'!A:A,'P1'!B:B,0,0,1)</f>
        <v>B</v>
      </c>
      <c r="K20" t="str">
        <f>_xlfn.XLOOKUP(Tabla1[[#This Row],[P1]],'P1'!A:A,'P1'!C:C,0,0,1)</f>
        <v>Detractores</v>
      </c>
      <c r="L20" s="50" t="s">
        <v>37</v>
      </c>
      <c r="M20" t="s">
        <v>32</v>
      </c>
      <c r="N20" t="s">
        <v>87</v>
      </c>
      <c r="O20" t="s">
        <v>59</v>
      </c>
      <c r="Z20" t="s">
        <v>79</v>
      </c>
      <c r="AA20" t="s">
        <v>85</v>
      </c>
      <c r="AB20" t="s">
        <v>66</v>
      </c>
      <c r="AC20" t="s">
        <v>58</v>
      </c>
      <c r="AI20" t="s">
        <v>96</v>
      </c>
      <c r="AM20" t="s">
        <v>85</v>
      </c>
      <c r="AN20" t="s">
        <v>65</v>
      </c>
      <c r="AO20" t="s">
        <v>85</v>
      </c>
      <c r="AT20" t="s">
        <v>113</v>
      </c>
      <c r="AV20" t="s">
        <v>117</v>
      </c>
      <c r="AZ20" t="s">
        <v>324</v>
      </c>
      <c r="BE20" s="50" t="s">
        <v>59</v>
      </c>
      <c r="BF20" s="48" t="s">
        <v>59</v>
      </c>
      <c r="BG20" s="50" t="s">
        <v>58</v>
      </c>
      <c r="BH20" s="50" t="s">
        <v>58</v>
      </c>
    </row>
    <row r="21" spans="1:60">
      <c r="A21">
        <v>13311571020</v>
      </c>
      <c r="B21">
        <f>_xlfn.XLOOKUP(Tabla1[[#This Row],[ID]],'Base CAT'!A:A,'Base CAT'!A:A,0,0,1)</f>
        <v>0</v>
      </c>
      <c r="C21" t="s">
        <v>290</v>
      </c>
      <c r="D21" s="1">
        <v>44598.636192129627</v>
      </c>
      <c r="E21" s="1" t="s">
        <v>26</v>
      </c>
      <c r="F21" s="1" t="s">
        <v>27</v>
      </c>
      <c r="G21" s="5">
        <v>2022</v>
      </c>
      <c r="H21" s="5">
        <v>2021</v>
      </c>
      <c r="I21" t="s">
        <v>2</v>
      </c>
      <c r="J21" t="str">
        <f>_xlfn.XLOOKUP(Tabla1[[#This Row],[P1]],'P1'!A:A,'P1'!B:B,0,0,1)</f>
        <v>K</v>
      </c>
      <c r="K21" t="str">
        <f>_xlfn.XLOOKUP(Tabla1[[#This Row],[P1]],'P1'!A:A,'P1'!C:C,0,0,1)</f>
        <v>Promotores</v>
      </c>
      <c r="L21" s="50" t="s">
        <v>37</v>
      </c>
      <c r="M21" t="s">
        <v>31</v>
      </c>
      <c r="N21" t="s">
        <v>65</v>
      </c>
      <c r="O21" t="s">
        <v>59</v>
      </c>
      <c r="Z21" t="s">
        <v>79</v>
      </c>
      <c r="AA21" t="s">
        <v>65</v>
      </c>
      <c r="AB21" t="s">
        <v>86</v>
      </c>
      <c r="AC21" t="s">
        <v>59</v>
      </c>
      <c r="AP21" t="s">
        <v>109</v>
      </c>
      <c r="AQ21" t="s">
        <v>110</v>
      </c>
      <c r="BC21" t="s">
        <v>327</v>
      </c>
      <c r="BE21" s="50" t="s">
        <v>59</v>
      </c>
      <c r="BF21" s="48" t="s">
        <v>59</v>
      </c>
      <c r="BG21" s="50" t="s">
        <v>58</v>
      </c>
      <c r="BH21" s="50" t="s">
        <v>58</v>
      </c>
    </row>
    <row r="22" spans="1:60">
      <c r="A22">
        <v>13311306923</v>
      </c>
      <c r="B22">
        <f>_xlfn.XLOOKUP(Tabla1[[#This Row],[ID]],'Base CAT'!A:A,'Base CAT'!A:A,0,0,1)</f>
        <v>0</v>
      </c>
      <c r="C22" t="s">
        <v>290</v>
      </c>
      <c r="D22" s="1">
        <v>44598.46199074074</v>
      </c>
      <c r="E22" s="1" t="s">
        <v>26</v>
      </c>
      <c r="F22" s="1" t="s">
        <v>27</v>
      </c>
      <c r="G22" s="5">
        <v>2022</v>
      </c>
      <c r="H22" s="5">
        <v>2021</v>
      </c>
      <c r="I22">
        <v>8</v>
      </c>
      <c r="J22" t="str">
        <f>_xlfn.XLOOKUP(Tabla1[[#This Row],[P1]],'P1'!A:A,'P1'!B:B,0,0,1)</f>
        <v>I</v>
      </c>
      <c r="K22" t="str">
        <f>_xlfn.XLOOKUP(Tabla1[[#This Row],[P1]],'P1'!A:A,'P1'!C:C,0,0,1)</f>
        <v>Pasivos</v>
      </c>
      <c r="L22" s="50" t="s">
        <v>37</v>
      </c>
      <c r="M22" t="s">
        <v>32</v>
      </c>
      <c r="N22" t="s">
        <v>320</v>
      </c>
      <c r="AC22" s="50" t="s">
        <v>59</v>
      </c>
      <c r="AR22" t="s">
        <v>111</v>
      </c>
      <c r="BE22" s="50" t="s">
        <v>59</v>
      </c>
      <c r="BF22" s="50" t="s">
        <v>59</v>
      </c>
      <c r="BG22" s="50" t="s">
        <v>59</v>
      </c>
      <c r="BH22" s="50" t="s">
        <v>59</v>
      </c>
    </row>
    <row r="23" spans="1:60">
      <c r="A23">
        <v>13311194808</v>
      </c>
      <c r="B23">
        <f>_xlfn.XLOOKUP(Tabla1[[#This Row],[ID]],'Base CAT'!A:A,'Base CAT'!A:A,0,0,1)</f>
        <v>0</v>
      </c>
      <c r="C23" t="s">
        <v>290</v>
      </c>
      <c r="D23" s="1">
        <v>44598.393020833333</v>
      </c>
      <c r="E23" s="1" t="s">
        <v>26</v>
      </c>
      <c r="F23" s="1" t="s">
        <v>27</v>
      </c>
      <c r="G23" s="5">
        <v>2022</v>
      </c>
      <c r="H23" s="5">
        <v>2021</v>
      </c>
      <c r="I23" t="s">
        <v>2</v>
      </c>
      <c r="J23" t="str">
        <f>_xlfn.XLOOKUP(Tabla1[[#This Row],[P1]],'P1'!A:A,'P1'!B:B,0,0,1)</f>
        <v>K</v>
      </c>
      <c r="K23" t="str">
        <f>_xlfn.XLOOKUP(Tabla1[[#This Row],[P1]],'P1'!A:A,'P1'!C:C,0,0,1)</f>
        <v>Promotores</v>
      </c>
      <c r="L23" s="50" t="s">
        <v>37</v>
      </c>
      <c r="M23" t="s">
        <v>31</v>
      </c>
      <c r="N23" t="s">
        <v>320</v>
      </c>
      <c r="AC23" s="50" t="s">
        <v>59</v>
      </c>
      <c r="AU23" t="s">
        <v>114</v>
      </c>
      <c r="BE23" s="50" t="s">
        <v>59</v>
      </c>
      <c r="BF23" s="50" t="s">
        <v>59</v>
      </c>
      <c r="BG23" s="50" t="s">
        <v>59</v>
      </c>
      <c r="BH23" s="50" t="s">
        <v>59</v>
      </c>
    </row>
    <row r="24" spans="1:60">
      <c r="A24">
        <v>13310732354</v>
      </c>
      <c r="B24">
        <f>_xlfn.XLOOKUP(Tabla1[[#This Row],[ID]],'Base CAT'!A:A,'Base CAT'!A:A,0,0,1)</f>
        <v>0</v>
      </c>
      <c r="C24" t="s">
        <v>290</v>
      </c>
      <c r="D24" s="1">
        <v>44597.994097222225</v>
      </c>
      <c r="E24" s="1" t="s">
        <v>26</v>
      </c>
      <c r="F24" s="1" t="s">
        <v>27</v>
      </c>
      <c r="G24" s="5">
        <v>2022</v>
      </c>
      <c r="H24" s="5">
        <v>2021</v>
      </c>
      <c r="I24">
        <v>5</v>
      </c>
      <c r="J24" t="str">
        <f>_xlfn.XLOOKUP(Tabla1[[#This Row],[P1]],'P1'!A:A,'P1'!B:B,0,0,1)</f>
        <v>F</v>
      </c>
      <c r="K24" t="str">
        <f>_xlfn.XLOOKUP(Tabla1[[#This Row],[P1]],'P1'!A:A,'P1'!C:C,0,0,1)</f>
        <v>Detractores</v>
      </c>
      <c r="L24" t="s">
        <v>38</v>
      </c>
      <c r="M24" t="s">
        <v>32</v>
      </c>
      <c r="N24" t="s">
        <v>87</v>
      </c>
      <c r="O24" t="s">
        <v>58</v>
      </c>
      <c r="P24" t="s">
        <v>53</v>
      </c>
      <c r="Q24" t="s">
        <v>53</v>
      </c>
      <c r="R24" t="s">
        <v>53</v>
      </c>
      <c r="S24" t="s">
        <v>53</v>
      </c>
      <c r="T24" t="s">
        <v>317</v>
      </c>
      <c r="U24" t="s">
        <v>10</v>
      </c>
      <c r="V24" t="s">
        <v>307</v>
      </c>
      <c r="W24" t="s">
        <v>307</v>
      </c>
      <c r="X24" t="s">
        <v>307</v>
      </c>
      <c r="Y24" t="s">
        <v>307</v>
      </c>
      <c r="Z24" t="s">
        <v>79</v>
      </c>
      <c r="AA24" t="s">
        <v>86</v>
      </c>
      <c r="AB24" t="s">
        <v>86</v>
      </c>
      <c r="AC24" t="s">
        <v>59</v>
      </c>
      <c r="AT24" t="s">
        <v>113</v>
      </c>
      <c r="AW24" t="s">
        <v>321</v>
      </c>
      <c r="BE24" s="45" t="s">
        <v>58</v>
      </c>
      <c r="BF24" s="48" t="s">
        <v>58</v>
      </c>
      <c r="BG24" s="50" t="s">
        <v>58</v>
      </c>
      <c r="BH24" s="50" t="s">
        <v>58</v>
      </c>
    </row>
    <row r="25" spans="1:60">
      <c r="A25">
        <v>13310637998</v>
      </c>
      <c r="B25">
        <f>_xlfn.XLOOKUP(Tabla1[[#This Row],[ID]],'Base CAT'!A:A,'Base CAT'!A:A,0,0,1)</f>
        <v>0</v>
      </c>
      <c r="C25" t="s">
        <v>290</v>
      </c>
      <c r="D25" s="1">
        <v>44597.866793981484</v>
      </c>
      <c r="E25" s="1" t="s">
        <v>26</v>
      </c>
      <c r="F25" s="1" t="s">
        <v>27</v>
      </c>
      <c r="G25" s="5">
        <v>2022</v>
      </c>
      <c r="H25" s="5">
        <v>2021</v>
      </c>
      <c r="I25" t="s">
        <v>3</v>
      </c>
      <c r="J25" t="str">
        <f>_xlfn.XLOOKUP(Tabla1[[#This Row],[P1]],'P1'!A:A,'P1'!B:B,0,0,1)</f>
        <v>A</v>
      </c>
      <c r="K25" t="str">
        <f>_xlfn.XLOOKUP(Tabla1[[#This Row],[P1]],'P1'!A:A,'P1'!C:C,0,0,1)</f>
        <v>Detractores</v>
      </c>
      <c r="L25" t="s">
        <v>39</v>
      </c>
      <c r="M25" t="s">
        <v>31</v>
      </c>
      <c r="N25" t="s">
        <v>66</v>
      </c>
      <c r="O25" t="s">
        <v>58</v>
      </c>
      <c r="P25" t="s">
        <v>52</v>
      </c>
      <c r="Q25" t="s">
        <v>52</v>
      </c>
      <c r="R25" t="s">
        <v>50</v>
      </c>
      <c r="S25" t="s">
        <v>50</v>
      </c>
      <c r="T25" t="s">
        <v>318</v>
      </c>
      <c r="U25" t="s">
        <v>8</v>
      </c>
      <c r="V25" t="s">
        <v>308</v>
      </c>
      <c r="W25" t="s">
        <v>308</v>
      </c>
      <c r="X25" t="s">
        <v>308</v>
      </c>
      <c r="Y25" t="s">
        <v>308</v>
      </c>
      <c r="Z25" t="s">
        <v>79</v>
      </c>
      <c r="AA25" t="s">
        <v>85</v>
      </c>
      <c r="AB25" t="s">
        <v>86</v>
      </c>
      <c r="AC25" t="s">
        <v>59</v>
      </c>
      <c r="AP25" t="s">
        <v>109</v>
      </c>
      <c r="BC25" t="s">
        <v>327</v>
      </c>
      <c r="BE25" s="45" t="s">
        <v>59</v>
      </c>
      <c r="BF25" s="48" t="s">
        <v>58</v>
      </c>
      <c r="BG25" s="50" t="s">
        <v>58</v>
      </c>
      <c r="BH25" s="50" t="s">
        <v>58</v>
      </c>
    </row>
    <row r="26" spans="1:60">
      <c r="A26">
        <v>13310310892</v>
      </c>
      <c r="B26">
        <f>_xlfn.XLOOKUP(Tabla1[[#This Row],[ID]],'Base CAT'!A:A,'Base CAT'!A:A,0,0,1)</f>
        <v>0</v>
      </c>
      <c r="C26" t="s">
        <v>290</v>
      </c>
      <c r="D26" s="1">
        <v>44597.573460648149</v>
      </c>
      <c r="E26" s="1" t="s">
        <v>26</v>
      </c>
      <c r="F26" s="1" t="s">
        <v>27</v>
      </c>
      <c r="G26" s="5">
        <v>2022</v>
      </c>
      <c r="H26" s="5">
        <v>2021</v>
      </c>
      <c r="I26" t="s">
        <v>3</v>
      </c>
      <c r="J26" t="str">
        <f>_xlfn.XLOOKUP(Tabla1[[#This Row],[P1]],'P1'!A:A,'P1'!B:B,0,0,1)</f>
        <v>A</v>
      </c>
      <c r="K26" t="str">
        <f>_xlfn.XLOOKUP(Tabla1[[#This Row],[P1]],'P1'!A:A,'P1'!C:C,0,0,1)</f>
        <v>Detractores</v>
      </c>
      <c r="L26" s="50" t="s">
        <v>37</v>
      </c>
      <c r="M26" t="s">
        <v>32</v>
      </c>
      <c r="N26" t="s">
        <v>66</v>
      </c>
      <c r="O26" t="s">
        <v>59</v>
      </c>
      <c r="AC26" t="s">
        <v>59</v>
      </c>
      <c r="AV26" t="s">
        <v>118</v>
      </c>
      <c r="AZ26" t="s">
        <v>324</v>
      </c>
      <c r="BB26" t="s">
        <v>326</v>
      </c>
      <c r="BC26" t="s">
        <v>327</v>
      </c>
      <c r="BE26" s="50" t="s">
        <v>59</v>
      </c>
      <c r="BF26" s="48" t="s">
        <v>59</v>
      </c>
      <c r="BG26" s="50" t="s">
        <v>59</v>
      </c>
      <c r="BH26" s="50" t="s">
        <v>59</v>
      </c>
    </row>
    <row r="27" spans="1:60">
      <c r="A27">
        <v>13310129311</v>
      </c>
      <c r="B27">
        <f>_xlfn.XLOOKUP(Tabla1[[#This Row],[ID]],'Base CAT'!A:A,'Base CAT'!A:A,0,0,1)</f>
        <v>0</v>
      </c>
      <c r="C27" t="s">
        <v>290</v>
      </c>
      <c r="D27" s="1">
        <v>44597.458391203705</v>
      </c>
      <c r="E27" s="1" t="s">
        <v>26</v>
      </c>
      <c r="F27" s="1" t="s">
        <v>27</v>
      </c>
      <c r="G27" s="5">
        <v>2022</v>
      </c>
      <c r="H27" s="5">
        <v>2021</v>
      </c>
      <c r="I27">
        <v>7</v>
      </c>
      <c r="J27" t="str">
        <f>_xlfn.XLOOKUP(Tabla1[[#This Row],[P1]],'P1'!A:A,'P1'!B:B,0,0,1)</f>
        <v>H</v>
      </c>
      <c r="K27" t="str">
        <f>_xlfn.XLOOKUP(Tabla1[[#This Row],[P1]],'P1'!A:A,'P1'!C:C,0,0,1)</f>
        <v>Pasivos</v>
      </c>
      <c r="L27" s="50" t="s">
        <v>37</v>
      </c>
      <c r="M27" t="s">
        <v>31</v>
      </c>
      <c r="N27" t="s">
        <v>87</v>
      </c>
      <c r="O27" t="s">
        <v>59</v>
      </c>
      <c r="Z27" t="s">
        <v>79</v>
      </c>
      <c r="AA27" t="s">
        <v>85</v>
      </c>
      <c r="AB27" t="s">
        <v>86</v>
      </c>
      <c r="AC27" t="s">
        <v>59</v>
      </c>
      <c r="AP27" t="s">
        <v>109</v>
      </c>
      <c r="BD27" t="s">
        <v>330</v>
      </c>
      <c r="BE27" s="50" t="s">
        <v>59</v>
      </c>
      <c r="BF27" s="48" t="s">
        <v>59</v>
      </c>
      <c r="BG27" s="50" t="s">
        <v>58</v>
      </c>
      <c r="BH27" s="50" t="s">
        <v>58</v>
      </c>
    </row>
    <row r="28" spans="1:60">
      <c r="A28">
        <v>13310089512</v>
      </c>
      <c r="B28">
        <f>_xlfn.XLOOKUP(Tabla1[[#This Row],[ID]],'Base CAT'!A:A,'Base CAT'!A:A,0,0,1)</f>
        <v>13310089512</v>
      </c>
      <c r="C28" t="s">
        <v>290</v>
      </c>
      <c r="D28" s="1">
        <v>44597.434710648151</v>
      </c>
      <c r="E28" s="1" t="s">
        <v>26</v>
      </c>
      <c r="F28" s="1" t="s">
        <v>27</v>
      </c>
      <c r="G28" s="5">
        <v>2022</v>
      </c>
      <c r="H28" s="5">
        <v>2021</v>
      </c>
      <c r="I28" t="s">
        <v>2</v>
      </c>
      <c r="J28" t="str">
        <f>_xlfn.XLOOKUP(Tabla1[[#This Row],[P1]],'P1'!A:A,'P1'!B:B,0,0,1)</f>
        <v>K</v>
      </c>
      <c r="K28" t="str">
        <f>_xlfn.XLOOKUP(Tabla1[[#This Row],[P1]],'P1'!A:A,'P1'!C:C,0,0,1)</f>
        <v>Promotores</v>
      </c>
      <c r="L28" s="50" t="s">
        <v>37</v>
      </c>
      <c r="M28" t="s">
        <v>32</v>
      </c>
      <c r="N28" t="s">
        <v>65</v>
      </c>
      <c r="O28" t="s">
        <v>58</v>
      </c>
      <c r="P28" t="s">
        <v>51</v>
      </c>
      <c r="Q28" t="s">
        <v>51</v>
      </c>
      <c r="R28" t="s">
        <v>51</v>
      </c>
      <c r="S28" t="s">
        <v>51</v>
      </c>
      <c r="T28" t="s">
        <v>315</v>
      </c>
      <c r="U28" t="s">
        <v>12</v>
      </c>
      <c r="V28" t="s">
        <v>309</v>
      </c>
      <c r="W28" t="s">
        <v>309</v>
      </c>
      <c r="X28" t="s">
        <v>309</v>
      </c>
      <c r="Y28" t="s">
        <v>309</v>
      </c>
      <c r="Z28" t="s">
        <v>78</v>
      </c>
      <c r="AA28" t="s">
        <v>65</v>
      </c>
      <c r="AB28" t="s">
        <v>65</v>
      </c>
      <c r="AC28" t="s">
        <v>58</v>
      </c>
      <c r="AI28" t="s">
        <v>96</v>
      </c>
      <c r="AM28" t="s">
        <v>87</v>
      </c>
      <c r="AN28" t="s">
        <v>65</v>
      </c>
      <c r="AO28" t="s">
        <v>65</v>
      </c>
      <c r="AU28" t="s">
        <v>114</v>
      </c>
      <c r="BA28" t="s">
        <v>325</v>
      </c>
      <c r="BE28" s="45" t="s">
        <v>58</v>
      </c>
      <c r="BF28" s="48" t="s">
        <v>58</v>
      </c>
      <c r="BG28" s="50" t="s">
        <v>58</v>
      </c>
      <c r="BH28" s="50" t="s">
        <v>58</v>
      </c>
    </row>
    <row r="29" spans="1:60">
      <c r="A29">
        <v>13309334646</v>
      </c>
      <c r="B29">
        <f>_xlfn.XLOOKUP(Tabla1[[#This Row],[ID]],'Base CAT'!A:A,'Base CAT'!A:A,0,0,1)</f>
        <v>0</v>
      </c>
      <c r="C29" t="s">
        <v>290</v>
      </c>
      <c r="D29" s="1">
        <v>44596.887037037035</v>
      </c>
      <c r="E29" s="1" t="s">
        <v>26</v>
      </c>
      <c r="F29" s="1" t="s">
        <v>27</v>
      </c>
      <c r="G29" s="5">
        <v>2022</v>
      </c>
      <c r="H29" s="5">
        <v>2021</v>
      </c>
      <c r="I29" t="s">
        <v>2</v>
      </c>
      <c r="J29" t="str">
        <f>_xlfn.XLOOKUP(Tabla1[[#This Row],[P1]],'P1'!A:A,'P1'!B:B,0,0,1)</f>
        <v>K</v>
      </c>
      <c r="K29" t="str">
        <f>_xlfn.XLOOKUP(Tabla1[[#This Row],[P1]],'P1'!A:A,'P1'!C:C,0,0,1)</f>
        <v>Promotores</v>
      </c>
      <c r="L29" t="s">
        <v>37</v>
      </c>
      <c r="M29" t="s">
        <v>31</v>
      </c>
      <c r="N29" t="s">
        <v>65</v>
      </c>
      <c r="O29" t="s">
        <v>59</v>
      </c>
      <c r="AC29" t="s">
        <v>59</v>
      </c>
      <c r="AP29" t="s">
        <v>109</v>
      </c>
      <c r="AQ29" t="s">
        <v>110</v>
      </c>
      <c r="AW29" t="s">
        <v>321</v>
      </c>
      <c r="BC29" t="s">
        <v>327</v>
      </c>
      <c r="BE29" s="50" t="s">
        <v>59</v>
      </c>
      <c r="BF29" s="48" t="s">
        <v>59</v>
      </c>
      <c r="BG29" s="50" t="s">
        <v>59</v>
      </c>
      <c r="BH29" s="50" t="s">
        <v>59</v>
      </c>
    </row>
    <row r="30" spans="1:60">
      <c r="A30">
        <v>13308820855</v>
      </c>
      <c r="B30">
        <f>_xlfn.XLOOKUP(Tabla1[[#This Row],[ID]],'Base CAT'!A:A,'Base CAT'!A:A,0,0,1)</f>
        <v>0</v>
      </c>
      <c r="C30" t="s">
        <v>290</v>
      </c>
      <c r="D30" s="1">
        <v>44596.634745370371</v>
      </c>
      <c r="E30" s="1" t="s">
        <v>26</v>
      </c>
      <c r="F30" s="1" t="s">
        <v>27</v>
      </c>
      <c r="G30" s="5">
        <v>2022</v>
      </c>
      <c r="H30" s="5">
        <v>2021</v>
      </c>
      <c r="I30" t="s">
        <v>2</v>
      </c>
      <c r="J30" t="str">
        <f>_xlfn.XLOOKUP(Tabla1[[#This Row],[P1]],'P1'!A:A,'P1'!B:B,0,0,1)</f>
        <v>K</v>
      </c>
      <c r="K30" t="str">
        <f>_xlfn.XLOOKUP(Tabla1[[#This Row],[P1]],'P1'!A:A,'P1'!C:C,0,0,1)</f>
        <v>Promotores</v>
      </c>
      <c r="L30" s="50" t="s">
        <v>37</v>
      </c>
      <c r="M30" t="s">
        <v>31</v>
      </c>
      <c r="N30" t="s">
        <v>65</v>
      </c>
      <c r="O30" t="s">
        <v>59</v>
      </c>
      <c r="AC30" t="s">
        <v>59</v>
      </c>
      <c r="AP30" t="s">
        <v>109</v>
      </c>
      <c r="AQ30" t="s">
        <v>110</v>
      </c>
      <c r="AS30" t="s">
        <v>112</v>
      </c>
      <c r="BA30" t="s">
        <v>325</v>
      </c>
      <c r="BC30" t="s">
        <v>327</v>
      </c>
      <c r="BD30" t="s">
        <v>331</v>
      </c>
      <c r="BE30" s="50" t="s">
        <v>59</v>
      </c>
      <c r="BF30" s="48" t="s">
        <v>59</v>
      </c>
      <c r="BG30" s="50" t="s">
        <v>59</v>
      </c>
      <c r="BH30" s="50" t="s">
        <v>59</v>
      </c>
    </row>
    <row r="31" spans="1:60">
      <c r="A31">
        <v>13306905942</v>
      </c>
      <c r="B31">
        <f>_xlfn.XLOOKUP(Tabla1[[#This Row],[ID]],'Base CAT'!A:A,'Base CAT'!A:A,0,0,1)</f>
        <v>13306905942</v>
      </c>
      <c r="C31" t="s">
        <v>290</v>
      </c>
      <c r="D31" s="1">
        <v>44595.908182870371</v>
      </c>
      <c r="E31" s="1" t="s">
        <v>26</v>
      </c>
      <c r="F31" s="1" t="s">
        <v>27</v>
      </c>
      <c r="G31" s="5">
        <v>2022</v>
      </c>
      <c r="H31" s="5">
        <v>2021</v>
      </c>
      <c r="I31" t="s">
        <v>2</v>
      </c>
      <c r="J31" t="str">
        <f>_xlfn.XLOOKUP(Tabla1[[#This Row],[P1]],'P1'!A:A,'P1'!B:B,0,0,1)</f>
        <v>K</v>
      </c>
      <c r="K31" t="str">
        <f>_xlfn.XLOOKUP(Tabla1[[#This Row],[P1]],'P1'!A:A,'P1'!C:C,0,0,1)</f>
        <v>Promotores</v>
      </c>
      <c r="L31" s="50" t="s">
        <v>37</v>
      </c>
      <c r="M31" t="s">
        <v>31</v>
      </c>
      <c r="N31" t="s">
        <v>65</v>
      </c>
      <c r="O31" t="s">
        <v>58</v>
      </c>
      <c r="P31" t="s">
        <v>53</v>
      </c>
      <c r="Q31" t="s">
        <v>53</v>
      </c>
      <c r="R31" t="s">
        <v>50</v>
      </c>
      <c r="S31" t="s">
        <v>51</v>
      </c>
      <c r="T31" t="s">
        <v>317</v>
      </c>
      <c r="U31" t="s">
        <v>10</v>
      </c>
      <c r="V31" t="s">
        <v>306</v>
      </c>
      <c r="W31" t="s">
        <v>310</v>
      </c>
      <c r="X31" t="s">
        <v>306</v>
      </c>
      <c r="Y31" t="s">
        <v>310</v>
      </c>
      <c r="AC31" t="s">
        <v>58</v>
      </c>
      <c r="AD31" t="s">
        <v>91</v>
      </c>
      <c r="AE31" t="s">
        <v>92</v>
      </c>
      <c r="AF31" t="s">
        <v>93</v>
      </c>
      <c r="AM31" t="s">
        <v>65</v>
      </c>
      <c r="AN31" t="s">
        <v>65</v>
      </c>
      <c r="AO31" t="s">
        <v>65</v>
      </c>
      <c r="AP31" t="s">
        <v>109</v>
      </c>
      <c r="AT31" t="s">
        <v>113</v>
      </c>
      <c r="AX31" t="s">
        <v>322</v>
      </c>
      <c r="BE31" s="45" t="s">
        <v>59</v>
      </c>
      <c r="BF31" s="48" t="s">
        <v>58</v>
      </c>
      <c r="BG31" s="50" t="s">
        <v>59</v>
      </c>
      <c r="BH31" s="50" t="s">
        <v>59</v>
      </c>
    </row>
    <row r="32" spans="1:60">
      <c r="A32">
        <v>13306731694</v>
      </c>
      <c r="B32">
        <f>_xlfn.XLOOKUP(Tabla1[[#This Row],[ID]],'Base CAT'!A:A,'Base CAT'!A:A,0,0,1)</f>
        <v>13306731694</v>
      </c>
      <c r="C32" t="s">
        <v>290</v>
      </c>
      <c r="D32" s="1">
        <v>44595.806539351855</v>
      </c>
      <c r="E32" s="1" t="s">
        <v>26</v>
      </c>
      <c r="F32" s="1" t="s">
        <v>27</v>
      </c>
      <c r="G32" s="5">
        <v>2022</v>
      </c>
      <c r="H32" s="5">
        <v>2021</v>
      </c>
      <c r="I32" t="s">
        <v>2</v>
      </c>
      <c r="J32" t="str">
        <f>_xlfn.XLOOKUP(Tabla1[[#This Row],[P1]],'P1'!A:A,'P1'!B:B,0,0,1)</f>
        <v>K</v>
      </c>
      <c r="K32" t="str">
        <f>_xlfn.XLOOKUP(Tabla1[[#This Row],[P1]],'P1'!A:A,'P1'!C:C,0,0,1)</f>
        <v>Promotores</v>
      </c>
      <c r="L32" t="s">
        <v>37</v>
      </c>
      <c r="M32" t="s">
        <v>31</v>
      </c>
      <c r="N32" t="s">
        <v>85</v>
      </c>
      <c r="O32" t="s">
        <v>58</v>
      </c>
      <c r="P32" t="s">
        <v>50</v>
      </c>
      <c r="Q32" t="s">
        <v>51</v>
      </c>
      <c r="R32" t="s">
        <v>53</v>
      </c>
      <c r="S32" t="s">
        <v>53</v>
      </c>
      <c r="T32" t="s">
        <v>316</v>
      </c>
      <c r="U32" t="s">
        <v>11</v>
      </c>
      <c r="V32" t="s">
        <v>309</v>
      </c>
      <c r="W32" t="s">
        <v>309</v>
      </c>
      <c r="X32" t="s">
        <v>309</v>
      </c>
      <c r="Y32" t="s">
        <v>309</v>
      </c>
      <c r="AC32" t="s">
        <v>58</v>
      </c>
      <c r="AD32" t="s">
        <v>91</v>
      </c>
      <c r="AM32" t="s">
        <v>86</v>
      </c>
      <c r="AN32" t="s">
        <v>65</v>
      </c>
      <c r="AO32" t="s">
        <v>65</v>
      </c>
      <c r="AP32" t="s">
        <v>109</v>
      </c>
      <c r="BD32" t="s">
        <v>332</v>
      </c>
      <c r="BE32" s="45" t="s">
        <v>58</v>
      </c>
      <c r="BF32" s="48" t="s">
        <v>58</v>
      </c>
      <c r="BG32" s="50" t="s">
        <v>59</v>
      </c>
      <c r="BH32" s="50" t="s">
        <v>59</v>
      </c>
    </row>
    <row r="33" spans="1:60">
      <c r="A33">
        <v>13306702819</v>
      </c>
      <c r="B33">
        <f>_xlfn.XLOOKUP(Tabla1[[#This Row],[ID]],'Base CAT'!A:A,'Base CAT'!A:A,0,0,1)</f>
        <v>13306702819</v>
      </c>
      <c r="C33" t="s">
        <v>290</v>
      </c>
      <c r="D33" s="1">
        <v>44595.792349537034</v>
      </c>
      <c r="E33" s="1" t="s">
        <v>26</v>
      </c>
      <c r="F33" s="1" t="s">
        <v>27</v>
      </c>
      <c r="G33" s="5">
        <v>2022</v>
      </c>
      <c r="H33" s="5">
        <v>2021</v>
      </c>
      <c r="I33">
        <v>8</v>
      </c>
      <c r="J33" t="str">
        <f>_xlfn.XLOOKUP(Tabla1[[#This Row],[P1]],'P1'!A:A,'P1'!B:B,0,0,1)</f>
        <v>I</v>
      </c>
      <c r="K33" t="str">
        <f>_xlfn.XLOOKUP(Tabla1[[#This Row],[P1]],'P1'!A:A,'P1'!C:C,0,0,1)</f>
        <v>Pasivos</v>
      </c>
      <c r="L33" s="50" t="s">
        <v>37</v>
      </c>
      <c r="M33" t="s">
        <v>31</v>
      </c>
      <c r="N33" t="s">
        <v>85</v>
      </c>
      <c r="O33" t="s">
        <v>59</v>
      </c>
      <c r="AC33" t="s">
        <v>58</v>
      </c>
      <c r="AD33" t="s">
        <v>91</v>
      </c>
      <c r="AE33" t="s">
        <v>92</v>
      </c>
      <c r="AJ33" t="s">
        <v>97</v>
      </c>
      <c r="AL33" t="s">
        <v>99</v>
      </c>
      <c r="AM33" t="s">
        <v>85</v>
      </c>
      <c r="AN33" t="s">
        <v>85</v>
      </c>
      <c r="AO33" t="s">
        <v>85</v>
      </c>
      <c r="AP33" t="s">
        <v>109</v>
      </c>
      <c r="AY33" t="s">
        <v>323</v>
      </c>
      <c r="BE33" s="50" t="s">
        <v>59</v>
      </c>
      <c r="BF33" s="48" t="s">
        <v>59</v>
      </c>
      <c r="BG33" s="50" t="s">
        <v>59</v>
      </c>
      <c r="BH33" s="50" t="s">
        <v>59</v>
      </c>
    </row>
    <row r="34" spans="1:60">
      <c r="A34">
        <v>13306674351</v>
      </c>
      <c r="B34">
        <f>_xlfn.XLOOKUP(Tabla1[[#This Row],[ID]],'Base CAT'!A:A,'Base CAT'!A:A,0,0,1)</f>
        <v>0</v>
      </c>
      <c r="C34" t="s">
        <v>290</v>
      </c>
      <c r="D34" s="1">
        <v>44595.779756944445</v>
      </c>
      <c r="E34" s="1" t="s">
        <v>26</v>
      </c>
      <c r="F34" s="1" t="s">
        <v>27</v>
      </c>
      <c r="G34" s="5">
        <v>2022</v>
      </c>
      <c r="H34" s="5">
        <v>2021</v>
      </c>
      <c r="I34" t="s">
        <v>2</v>
      </c>
      <c r="J34" t="str">
        <f>_xlfn.XLOOKUP(Tabla1[[#This Row],[P1]],'P1'!A:A,'P1'!B:B,0,0,1)</f>
        <v>K</v>
      </c>
      <c r="K34" t="str">
        <f>_xlfn.XLOOKUP(Tabla1[[#This Row],[P1]],'P1'!A:A,'P1'!C:C,0,0,1)</f>
        <v>Promotores</v>
      </c>
      <c r="L34" s="50" t="s">
        <v>37</v>
      </c>
      <c r="M34" t="s">
        <v>32</v>
      </c>
      <c r="N34" t="s">
        <v>320</v>
      </c>
      <c r="AC34" s="50" t="s">
        <v>59</v>
      </c>
      <c r="AP34" t="s">
        <v>109</v>
      </c>
      <c r="AQ34" t="s">
        <v>110</v>
      </c>
      <c r="AR34" t="s">
        <v>111</v>
      </c>
      <c r="AS34" t="s">
        <v>112</v>
      </c>
      <c r="AT34" t="s">
        <v>113</v>
      </c>
      <c r="AU34" t="s">
        <v>114</v>
      </c>
      <c r="BE34" s="50" t="s">
        <v>59</v>
      </c>
      <c r="BF34" s="50" t="s">
        <v>59</v>
      </c>
      <c r="BG34" s="50" t="s">
        <v>59</v>
      </c>
      <c r="BH34" s="50" t="s">
        <v>59</v>
      </c>
    </row>
    <row r="35" spans="1:60">
      <c r="A35">
        <v>13306658455</v>
      </c>
      <c r="B35">
        <f>_xlfn.XLOOKUP(Tabla1[[#This Row],[ID]],'Base CAT'!A:A,'Base CAT'!A:A,0,0,1)</f>
        <v>0</v>
      </c>
      <c r="C35" t="s">
        <v>290</v>
      </c>
      <c r="D35" s="1">
        <v>44595.772962962961</v>
      </c>
      <c r="E35" s="1" t="s">
        <v>26</v>
      </c>
      <c r="F35" s="1" t="s">
        <v>27</v>
      </c>
      <c r="G35" s="5">
        <v>2022</v>
      </c>
      <c r="H35" s="5">
        <v>2021</v>
      </c>
      <c r="I35">
        <v>8</v>
      </c>
      <c r="J35" t="str">
        <f>_xlfn.XLOOKUP(Tabla1[[#This Row],[P1]],'P1'!A:A,'P1'!B:B,0,0,1)</f>
        <v>I</v>
      </c>
      <c r="K35" t="str">
        <f>_xlfn.XLOOKUP(Tabla1[[#This Row],[P1]],'P1'!A:A,'P1'!C:C,0,0,1)</f>
        <v>Pasivos</v>
      </c>
      <c r="L35" s="50" t="s">
        <v>37</v>
      </c>
      <c r="M35" t="s">
        <v>32</v>
      </c>
      <c r="N35" t="s">
        <v>86</v>
      </c>
      <c r="O35" t="s">
        <v>59</v>
      </c>
      <c r="Z35" t="s">
        <v>79</v>
      </c>
      <c r="AA35" t="s">
        <v>87</v>
      </c>
      <c r="AB35" t="s">
        <v>85</v>
      </c>
      <c r="AC35" t="s">
        <v>59</v>
      </c>
      <c r="AR35" t="s">
        <v>111</v>
      </c>
      <c r="BD35" t="s">
        <v>333</v>
      </c>
      <c r="BE35" s="50" t="s">
        <v>59</v>
      </c>
      <c r="BF35" s="48" t="s">
        <v>59</v>
      </c>
      <c r="BG35" s="50" t="s">
        <v>58</v>
      </c>
      <c r="BH35" s="50" t="s">
        <v>58</v>
      </c>
    </row>
    <row r="36" spans="1:60">
      <c r="A36">
        <v>13306581360</v>
      </c>
      <c r="B36">
        <f>_xlfn.XLOOKUP(Tabla1[[#This Row],[ID]],'Base CAT'!A:A,'Base CAT'!A:A,0,0,1)</f>
        <v>0</v>
      </c>
      <c r="C36" t="s">
        <v>290</v>
      </c>
      <c r="D36" s="1">
        <v>44595.742638888885</v>
      </c>
      <c r="E36" s="1" t="s">
        <v>26</v>
      </c>
      <c r="F36" s="1" t="s">
        <v>27</v>
      </c>
      <c r="G36" s="5">
        <v>2022</v>
      </c>
      <c r="H36" s="5">
        <v>2021</v>
      </c>
      <c r="I36">
        <v>6</v>
      </c>
      <c r="J36" t="str">
        <f>_xlfn.XLOOKUP(Tabla1[[#This Row],[P1]],'P1'!A:A,'P1'!B:B,0,0,1)</f>
        <v>G</v>
      </c>
      <c r="K36" t="str">
        <f>_xlfn.XLOOKUP(Tabla1[[#This Row],[P1]],'P1'!A:A,'P1'!C:C,0,0,1)</f>
        <v>Detractores</v>
      </c>
      <c r="L36" s="50" t="s">
        <v>37</v>
      </c>
      <c r="M36" t="s">
        <v>31</v>
      </c>
      <c r="N36" t="s">
        <v>85</v>
      </c>
      <c r="O36" t="s">
        <v>58</v>
      </c>
      <c r="P36" t="s">
        <v>50</v>
      </c>
      <c r="Q36" t="s">
        <v>50</v>
      </c>
      <c r="R36" t="s">
        <v>50</v>
      </c>
      <c r="S36" t="s">
        <v>50</v>
      </c>
      <c r="T36" t="s">
        <v>315</v>
      </c>
      <c r="U36" t="s">
        <v>12</v>
      </c>
      <c r="V36" t="s">
        <v>310</v>
      </c>
      <c r="W36" t="s">
        <v>310</v>
      </c>
      <c r="X36" t="s">
        <v>310</v>
      </c>
      <c r="Y36" t="s">
        <v>310</v>
      </c>
      <c r="AC36" t="s">
        <v>59</v>
      </c>
      <c r="AV36" t="s">
        <v>119</v>
      </c>
      <c r="BD36" t="s">
        <v>334</v>
      </c>
      <c r="BE36" s="45" t="s">
        <v>58</v>
      </c>
      <c r="BF36" s="48" t="s">
        <v>58</v>
      </c>
      <c r="BG36" s="50" t="s">
        <v>59</v>
      </c>
      <c r="BH36" s="50" t="s">
        <v>59</v>
      </c>
    </row>
    <row r="37" spans="1:60">
      <c r="A37">
        <v>13306158537</v>
      </c>
      <c r="B37">
        <f>_xlfn.XLOOKUP(Tabla1[[#This Row],[ID]],'Base CAT'!A:A,'Base CAT'!A:A,0,0,1)</f>
        <v>0</v>
      </c>
      <c r="C37" t="s">
        <v>290</v>
      </c>
      <c r="D37" s="1">
        <v>44595.615416666667</v>
      </c>
      <c r="E37" s="1" t="s">
        <v>26</v>
      </c>
      <c r="F37" s="1" t="s">
        <v>27</v>
      </c>
      <c r="G37" s="5">
        <v>2022</v>
      </c>
      <c r="H37" s="5">
        <v>2021</v>
      </c>
      <c r="I37">
        <v>9</v>
      </c>
      <c r="J37" t="str">
        <f>_xlfn.XLOOKUP(Tabla1[[#This Row],[P1]],'P1'!A:A,'P1'!B:B,0,0,1)</f>
        <v>J</v>
      </c>
      <c r="K37" t="str">
        <f>_xlfn.XLOOKUP(Tabla1[[#This Row],[P1]],'P1'!A:A,'P1'!C:C,0,0,1)</f>
        <v>Promotores</v>
      </c>
      <c r="L37" s="50" t="s">
        <v>37</v>
      </c>
      <c r="M37" t="s">
        <v>32</v>
      </c>
      <c r="N37" t="s">
        <v>65</v>
      </c>
      <c r="O37" t="s">
        <v>59</v>
      </c>
      <c r="Z37" t="s">
        <v>78</v>
      </c>
      <c r="AA37" t="s">
        <v>85</v>
      </c>
      <c r="AB37" t="s">
        <v>65</v>
      </c>
      <c r="AC37" t="s">
        <v>59</v>
      </c>
      <c r="AT37" t="s">
        <v>113</v>
      </c>
      <c r="BB37" t="s">
        <v>326</v>
      </c>
      <c r="BE37" s="50" t="s">
        <v>59</v>
      </c>
      <c r="BF37" s="48" t="s">
        <v>59</v>
      </c>
      <c r="BG37" s="50" t="s">
        <v>58</v>
      </c>
      <c r="BH37" s="50" t="s">
        <v>58</v>
      </c>
    </row>
    <row r="38" spans="1:60">
      <c r="A38">
        <v>13305954003</v>
      </c>
      <c r="B38">
        <f>_xlfn.XLOOKUP(Tabla1[[#This Row],[ID]],'Base CAT'!A:A,'Base CAT'!A:A,0,0,1)</f>
        <v>13305954003</v>
      </c>
      <c r="C38" t="s">
        <v>290</v>
      </c>
      <c r="D38" s="1">
        <v>44595.562071759261</v>
      </c>
      <c r="E38" s="1" t="s">
        <v>26</v>
      </c>
      <c r="F38" s="1" t="s">
        <v>27</v>
      </c>
      <c r="G38" s="5">
        <v>2022</v>
      </c>
      <c r="H38" s="5">
        <v>2021</v>
      </c>
      <c r="I38" t="s">
        <v>3</v>
      </c>
      <c r="J38" t="str">
        <f>_xlfn.XLOOKUP(Tabla1[[#This Row],[P1]],'P1'!A:A,'P1'!B:B,0,0,1)</f>
        <v>A</v>
      </c>
      <c r="K38" t="str">
        <f>_xlfn.XLOOKUP(Tabla1[[#This Row],[P1]],'P1'!A:A,'P1'!C:C,0,0,1)</f>
        <v>Detractores</v>
      </c>
      <c r="L38" s="50" t="s">
        <v>37</v>
      </c>
      <c r="M38" t="s">
        <v>32</v>
      </c>
      <c r="N38" t="s">
        <v>66</v>
      </c>
      <c r="O38" t="s">
        <v>59</v>
      </c>
      <c r="AC38" t="s">
        <v>58</v>
      </c>
      <c r="AI38" t="s">
        <v>96</v>
      </c>
      <c r="AM38" t="s">
        <v>66</v>
      </c>
      <c r="AN38" t="s">
        <v>66</v>
      </c>
      <c r="AO38" t="s">
        <v>66</v>
      </c>
      <c r="AV38" t="s">
        <v>120</v>
      </c>
      <c r="BA38" t="s">
        <v>325</v>
      </c>
      <c r="BE38" s="50" t="s">
        <v>59</v>
      </c>
      <c r="BF38" s="48" t="s">
        <v>59</v>
      </c>
      <c r="BG38" s="50" t="s">
        <v>59</v>
      </c>
      <c r="BH38" s="50" t="s">
        <v>59</v>
      </c>
    </row>
    <row r="39" spans="1:60">
      <c r="A39">
        <v>13305865688</v>
      </c>
      <c r="B39">
        <f>_xlfn.XLOOKUP(Tabla1[[#This Row],[ID]],'Base CAT'!A:A,'Base CAT'!A:A,0,0,1)</f>
        <v>0</v>
      </c>
      <c r="C39" t="s">
        <v>290</v>
      </c>
      <c r="D39" s="1">
        <v>44595.538923611108</v>
      </c>
      <c r="E39" s="1" t="s">
        <v>26</v>
      </c>
      <c r="F39" s="1" t="s">
        <v>27</v>
      </c>
      <c r="G39" s="5">
        <v>2022</v>
      </c>
      <c r="H39" s="5">
        <v>2021</v>
      </c>
      <c r="I39" t="s">
        <v>2</v>
      </c>
      <c r="J39" t="str">
        <f>_xlfn.XLOOKUP(Tabla1[[#This Row],[P1]],'P1'!A:A,'P1'!B:B,0,0,1)</f>
        <v>K</v>
      </c>
      <c r="K39" t="str">
        <f>_xlfn.XLOOKUP(Tabla1[[#This Row],[P1]],'P1'!A:A,'P1'!C:C,0,0,1)</f>
        <v>Promotores</v>
      </c>
      <c r="L39" s="50" t="s">
        <v>37</v>
      </c>
      <c r="M39" t="s">
        <v>31</v>
      </c>
      <c r="N39" t="s">
        <v>85</v>
      </c>
      <c r="O39" t="s">
        <v>58</v>
      </c>
      <c r="P39" t="s">
        <v>51</v>
      </c>
      <c r="Q39" t="s">
        <v>51</v>
      </c>
      <c r="R39" t="s">
        <v>51</v>
      </c>
      <c r="S39" t="s">
        <v>51</v>
      </c>
      <c r="T39" t="s">
        <v>316</v>
      </c>
      <c r="U39" t="s">
        <v>11</v>
      </c>
      <c r="V39" t="s">
        <v>309</v>
      </c>
      <c r="W39" t="s">
        <v>309</v>
      </c>
      <c r="X39" t="s">
        <v>309</v>
      </c>
      <c r="Y39" t="s">
        <v>309</v>
      </c>
      <c r="AC39" t="s">
        <v>59</v>
      </c>
      <c r="AP39" t="s">
        <v>109</v>
      </c>
      <c r="AV39" t="s">
        <v>121</v>
      </c>
      <c r="AZ39" t="s">
        <v>324</v>
      </c>
      <c r="BE39" s="45" t="s">
        <v>58</v>
      </c>
      <c r="BF39" s="48" t="s">
        <v>58</v>
      </c>
      <c r="BG39" s="50" t="s">
        <v>59</v>
      </c>
      <c r="BH39" s="50" t="s">
        <v>59</v>
      </c>
    </row>
    <row r="40" spans="1:60">
      <c r="A40">
        <v>13305824597</v>
      </c>
      <c r="B40">
        <f>_xlfn.XLOOKUP(Tabla1[[#This Row],[ID]],'Base CAT'!A:A,'Base CAT'!A:A,0,0,1)</f>
        <v>0</v>
      </c>
      <c r="C40" t="s">
        <v>290</v>
      </c>
      <c r="D40" s="1">
        <v>44595.527002314811</v>
      </c>
      <c r="E40" s="1" t="s">
        <v>26</v>
      </c>
      <c r="F40" s="1" t="s">
        <v>27</v>
      </c>
      <c r="G40" s="5">
        <v>2022</v>
      </c>
      <c r="H40" s="5">
        <v>2021</v>
      </c>
      <c r="I40">
        <v>6</v>
      </c>
      <c r="J40" t="str">
        <f>_xlfn.XLOOKUP(Tabla1[[#This Row],[P1]],'P1'!A:A,'P1'!B:B,0,0,1)</f>
        <v>G</v>
      </c>
      <c r="K40" t="str">
        <f>_xlfn.XLOOKUP(Tabla1[[#This Row],[P1]],'P1'!A:A,'P1'!C:C,0,0,1)</f>
        <v>Detractores</v>
      </c>
      <c r="L40" s="50" t="s">
        <v>37</v>
      </c>
      <c r="M40" t="s">
        <v>31</v>
      </c>
      <c r="N40" t="s">
        <v>86</v>
      </c>
      <c r="O40" t="s">
        <v>59</v>
      </c>
      <c r="AC40" s="50" t="s">
        <v>59</v>
      </c>
      <c r="AR40" t="s">
        <v>111</v>
      </c>
      <c r="AV40" t="s">
        <v>122</v>
      </c>
      <c r="BC40" t="s">
        <v>327</v>
      </c>
      <c r="BE40" s="50" t="s">
        <v>59</v>
      </c>
      <c r="BF40" s="48" t="s">
        <v>59</v>
      </c>
      <c r="BG40" s="50" t="s">
        <v>58</v>
      </c>
      <c r="BH40" s="50" t="s">
        <v>58</v>
      </c>
    </row>
    <row r="41" spans="1:60">
      <c r="A41">
        <v>13305571194</v>
      </c>
      <c r="B41">
        <f>_xlfn.XLOOKUP(Tabla1[[#This Row],[ID]],'Base CAT'!A:A,'Base CAT'!A:A,0,0,1)</f>
        <v>13305571194</v>
      </c>
      <c r="C41" t="s">
        <v>290</v>
      </c>
      <c r="D41" s="1">
        <v>44595.457638888889</v>
      </c>
      <c r="E41" s="1" t="s">
        <v>26</v>
      </c>
      <c r="F41" s="1" t="s">
        <v>27</v>
      </c>
      <c r="G41" s="5">
        <v>2022</v>
      </c>
      <c r="H41" s="5">
        <v>2021</v>
      </c>
      <c r="I41" t="s">
        <v>2</v>
      </c>
      <c r="J41" t="str">
        <f>_xlfn.XLOOKUP(Tabla1[[#This Row],[P1]],'P1'!A:A,'P1'!B:B,0,0,1)</f>
        <v>K</v>
      </c>
      <c r="K41" t="str">
        <f>_xlfn.XLOOKUP(Tabla1[[#This Row],[P1]],'P1'!A:A,'P1'!C:C,0,0,1)</f>
        <v>Promotores</v>
      </c>
      <c r="L41" s="50" t="s">
        <v>37</v>
      </c>
      <c r="M41" t="s">
        <v>31</v>
      </c>
      <c r="N41" t="s">
        <v>85</v>
      </c>
      <c r="O41" t="s">
        <v>59</v>
      </c>
      <c r="Z41" t="s">
        <v>79</v>
      </c>
      <c r="AA41" t="s">
        <v>85</v>
      </c>
      <c r="AB41" t="s">
        <v>85</v>
      </c>
      <c r="AC41" t="s">
        <v>58</v>
      </c>
      <c r="AD41" t="s">
        <v>91</v>
      </c>
      <c r="AJ41" t="s">
        <v>97</v>
      </c>
      <c r="AM41" t="s">
        <v>85</v>
      </c>
      <c r="AN41" t="s">
        <v>65</v>
      </c>
      <c r="AO41" t="s">
        <v>65</v>
      </c>
      <c r="AQ41" t="s">
        <v>110</v>
      </c>
      <c r="AY41" t="s">
        <v>323</v>
      </c>
      <c r="BE41" s="50" t="s">
        <v>59</v>
      </c>
      <c r="BF41" s="48" t="s">
        <v>59</v>
      </c>
      <c r="BG41" s="50" t="s">
        <v>58</v>
      </c>
      <c r="BH41" s="50" t="s">
        <v>58</v>
      </c>
    </row>
    <row r="42" spans="1:60">
      <c r="A42">
        <v>13304431367</v>
      </c>
      <c r="B42">
        <f>_xlfn.XLOOKUP(Tabla1[[#This Row],[ID]],'Base CAT'!A:A,'Base CAT'!A:A,0,0,1)</f>
        <v>13304431367</v>
      </c>
      <c r="C42" t="s">
        <v>290</v>
      </c>
      <c r="D42" s="1">
        <v>44595.02275462963</v>
      </c>
      <c r="E42" s="1" t="s">
        <v>26</v>
      </c>
      <c r="F42" s="1" t="s">
        <v>27</v>
      </c>
      <c r="G42" s="5">
        <v>2022</v>
      </c>
      <c r="H42" s="5">
        <v>2021</v>
      </c>
      <c r="I42" t="s">
        <v>3</v>
      </c>
      <c r="J42" t="str">
        <f>_xlfn.XLOOKUP(Tabla1[[#This Row],[P1]],'P1'!A:A,'P1'!B:B,0,0,1)</f>
        <v>A</v>
      </c>
      <c r="K42" t="str">
        <f>_xlfn.XLOOKUP(Tabla1[[#This Row],[P1]],'P1'!A:A,'P1'!C:C,0,0,1)</f>
        <v>Detractores</v>
      </c>
      <c r="L42" s="50" t="s">
        <v>37</v>
      </c>
      <c r="M42" t="s">
        <v>31</v>
      </c>
      <c r="N42" t="s">
        <v>87</v>
      </c>
      <c r="O42" t="s">
        <v>59</v>
      </c>
      <c r="AC42" t="s">
        <v>58</v>
      </c>
      <c r="AH42" t="s">
        <v>95</v>
      </c>
      <c r="AM42" t="s">
        <v>87</v>
      </c>
      <c r="AN42" t="s">
        <v>87</v>
      </c>
      <c r="AO42" t="s">
        <v>87</v>
      </c>
      <c r="AS42" t="s">
        <v>112</v>
      </c>
      <c r="AZ42" t="s">
        <v>324</v>
      </c>
      <c r="BE42" s="50" t="s">
        <v>59</v>
      </c>
      <c r="BF42" s="48" t="s">
        <v>59</v>
      </c>
      <c r="BG42" s="50" t="s">
        <v>59</v>
      </c>
      <c r="BH42" s="50" t="s">
        <v>59</v>
      </c>
    </row>
    <row r="43" spans="1:60">
      <c r="A43">
        <v>13304031450</v>
      </c>
      <c r="B43">
        <f>_xlfn.XLOOKUP(Tabla1[[#This Row],[ID]],'Base CAT'!A:A,'Base CAT'!A:A,0,0,1)</f>
        <v>13304031450</v>
      </c>
      <c r="C43" t="s">
        <v>290</v>
      </c>
      <c r="D43" s="1">
        <v>44594.780624999999</v>
      </c>
      <c r="E43" s="1" t="s">
        <v>26</v>
      </c>
      <c r="F43" s="1" t="s">
        <v>27</v>
      </c>
      <c r="G43" s="5">
        <v>2022</v>
      </c>
      <c r="H43" s="5">
        <v>2021</v>
      </c>
      <c r="I43" t="s">
        <v>2</v>
      </c>
      <c r="J43" t="str">
        <f>_xlfn.XLOOKUP(Tabla1[[#This Row],[P1]],'P1'!A:A,'P1'!B:B,0,0,1)</f>
        <v>K</v>
      </c>
      <c r="K43" t="str">
        <f>_xlfn.XLOOKUP(Tabla1[[#This Row],[P1]],'P1'!A:A,'P1'!C:C,0,0,1)</f>
        <v>Promotores</v>
      </c>
      <c r="L43" s="50" t="s">
        <v>37</v>
      </c>
      <c r="M43" t="s">
        <v>31</v>
      </c>
      <c r="N43" t="s">
        <v>65</v>
      </c>
      <c r="O43" t="s">
        <v>59</v>
      </c>
      <c r="AC43" t="s">
        <v>58</v>
      </c>
      <c r="AD43" t="s">
        <v>91</v>
      </c>
      <c r="AE43" t="s">
        <v>92</v>
      </c>
      <c r="AF43" t="s">
        <v>93</v>
      </c>
      <c r="AM43" t="s">
        <v>65</v>
      </c>
      <c r="AN43" t="s">
        <v>65</v>
      </c>
      <c r="AO43" t="s">
        <v>65</v>
      </c>
      <c r="AP43" t="s">
        <v>109</v>
      </c>
      <c r="AS43" t="s">
        <v>112</v>
      </c>
      <c r="AW43" t="s">
        <v>321</v>
      </c>
      <c r="BE43" s="50" t="s">
        <v>59</v>
      </c>
      <c r="BF43" s="48" t="s">
        <v>59</v>
      </c>
      <c r="BG43" s="50" t="s">
        <v>59</v>
      </c>
      <c r="BH43" s="50" t="s">
        <v>59</v>
      </c>
    </row>
    <row r="44" spans="1:60">
      <c r="A44">
        <v>13303902542</v>
      </c>
      <c r="B44">
        <f>_xlfn.XLOOKUP(Tabla1[[#This Row],[ID]],'Base CAT'!A:A,'Base CAT'!A:A,0,0,1)</f>
        <v>0</v>
      </c>
      <c r="C44" t="s">
        <v>290</v>
      </c>
      <c r="D44" s="1">
        <v>44594.726585648146</v>
      </c>
      <c r="E44" s="1" t="s">
        <v>26</v>
      </c>
      <c r="F44" s="1" t="s">
        <v>27</v>
      </c>
      <c r="G44" s="5">
        <v>2022</v>
      </c>
      <c r="H44" s="5">
        <v>2021</v>
      </c>
      <c r="I44" t="s">
        <v>2</v>
      </c>
      <c r="J44" t="str">
        <f>_xlfn.XLOOKUP(Tabla1[[#This Row],[P1]],'P1'!A:A,'P1'!B:B,0,0,1)</f>
        <v>K</v>
      </c>
      <c r="K44" t="str">
        <f>_xlfn.XLOOKUP(Tabla1[[#This Row],[P1]],'P1'!A:A,'P1'!C:C,0,0,1)</f>
        <v>Promotores</v>
      </c>
      <c r="L44" s="50" t="s">
        <v>37</v>
      </c>
      <c r="M44" t="s">
        <v>31</v>
      </c>
      <c r="N44" t="s">
        <v>65</v>
      </c>
      <c r="O44" t="s">
        <v>59</v>
      </c>
      <c r="Z44" t="s">
        <v>79</v>
      </c>
      <c r="AA44" t="s">
        <v>65</v>
      </c>
      <c r="AB44" t="s">
        <v>65</v>
      </c>
      <c r="AC44" t="s">
        <v>59</v>
      </c>
      <c r="AS44" t="s">
        <v>112</v>
      </c>
      <c r="AX44" t="s">
        <v>322</v>
      </c>
      <c r="BE44" s="50" t="s">
        <v>59</v>
      </c>
      <c r="BF44" s="48" t="s">
        <v>59</v>
      </c>
      <c r="BG44" s="50" t="s">
        <v>58</v>
      </c>
      <c r="BH44" s="50" t="s">
        <v>58</v>
      </c>
    </row>
    <row r="45" spans="1:60">
      <c r="A45">
        <v>13303735124</v>
      </c>
      <c r="B45">
        <f>_xlfn.XLOOKUP(Tabla1[[#This Row],[ID]],'Base CAT'!A:A,'Base CAT'!A:A,0,0,1)</f>
        <v>13303735124</v>
      </c>
      <c r="C45" t="s">
        <v>290</v>
      </c>
      <c r="D45" s="1">
        <v>44594.667060185187</v>
      </c>
      <c r="E45" s="1" t="s">
        <v>26</v>
      </c>
      <c r="F45" s="1" t="s">
        <v>27</v>
      </c>
      <c r="G45" s="5">
        <v>2022</v>
      </c>
      <c r="H45" s="5">
        <v>2021</v>
      </c>
      <c r="I45" t="s">
        <v>2</v>
      </c>
      <c r="J45" t="str">
        <f>_xlfn.XLOOKUP(Tabla1[[#This Row],[P1]],'P1'!A:A,'P1'!B:B,0,0,1)</f>
        <v>K</v>
      </c>
      <c r="K45" t="str">
        <f>_xlfn.XLOOKUP(Tabla1[[#This Row],[P1]],'P1'!A:A,'P1'!C:C,0,0,1)</f>
        <v>Promotores</v>
      </c>
      <c r="L45" t="s">
        <v>40</v>
      </c>
      <c r="M45" t="s">
        <v>33</v>
      </c>
      <c r="N45" t="s">
        <v>85</v>
      </c>
      <c r="O45" t="s">
        <v>58</v>
      </c>
      <c r="P45" t="s">
        <v>51</v>
      </c>
      <c r="Q45" t="s">
        <v>51</v>
      </c>
      <c r="R45" t="s">
        <v>51</v>
      </c>
      <c r="S45" t="s">
        <v>51</v>
      </c>
      <c r="T45" t="s">
        <v>316</v>
      </c>
      <c r="U45" t="s">
        <v>11</v>
      </c>
      <c r="V45" t="s">
        <v>309</v>
      </c>
      <c r="W45" t="s">
        <v>309</v>
      </c>
      <c r="X45" t="s">
        <v>309</v>
      </c>
      <c r="Y45" t="s">
        <v>309</v>
      </c>
      <c r="Z45" t="s">
        <v>78</v>
      </c>
      <c r="AA45" t="s">
        <v>65</v>
      </c>
      <c r="AB45" t="s">
        <v>65</v>
      </c>
      <c r="AC45" t="s">
        <v>58</v>
      </c>
      <c r="AD45" t="s">
        <v>91</v>
      </c>
      <c r="AM45" t="s">
        <v>85</v>
      </c>
      <c r="AN45" t="s">
        <v>85</v>
      </c>
      <c r="AO45" t="s">
        <v>85</v>
      </c>
      <c r="AP45" t="s">
        <v>109</v>
      </c>
      <c r="AQ45" t="s">
        <v>110</v>
      </c>
      <c r="AR45" t="s">
        <v>111</v>
      </c>
      <c r="BA45" t="s">
        <v>325</v>
      </c>
      <c r="BE45" s="45" t="s">
        <v>58</v>
      </c>
      <c r="BF45" s="48" t="s">
        <v>58</v>
      </c>
      <c r="BG45" s="50" t="s">
        <v>58</v>
      </c>
      <c r="BH45" s="50" t="s">
        <v>58</v>
      </c>
    </row>
    <row r="46" spans="1:60">
      <c r="A46">
        <v>13303740032</v>
      </c>
      <c r="B46">
        <f>_xlfn.XLOOKUP(Tabla1[[#This Row],[ID]],'Base CAT'!A:A,'Base CAT'!A:A,0,0,1)</f>
        <v>13303740032</v>
      </c>
      <c r="C46" t="s">
        <v>290</v>
      </c>
      <c r="D46" s="1">
        <v>44594.667800925927</v>
      </c>
      <c r="E46" s="1" t="s">
        <v>26</v>
      </c>
      <c r="F46" s="1" t="s">
        <v>27</v>
      </c>
      <c r="G46" s="5">
        <v>2022</v>
      </c>
      <c r="H46" s="5">
        <v>2021</v>
      </c>
      <c r="I46" t="s">
        <v>2</v>
      </c>
      <c r="J46" t="str">
        <f>_xlfn.XLOOKUP(Tabla1[[#This Row],[P1]],'P1'!A:A,'P1'!B:B,0,0,1)</f>
        <v>K</v>
      </c>
      <c r="K46" t="str">
        <f>_xlfn.XLOOKUP(Tabla1[[#This Row],[P1]],'P1'!A:A,'P1'!C:C,0,0,1)</f>
        <v>Promotores</v>
      </c>
      <c r="L46" s="50" t="s">
        <v>37</v>
      </c>
      <c r="M46" t="s">
        <v>33</v>
      </c>
      <c r="N46" t="s">
        <v>65</v>
      </c>
      <c r="O46" t="s">
        <v>58</v>
      </c>
      <c r="P46" t="s">
        <v>51</v>
      </c>
      <c r="Q46" t="s">
        <v>51</v>
      </c>
      <c r="R46" t="s">
        <v>50</v>
      </c>
      <c r="S46" t="s">
        <v>50</v>
      </c>
      <c r="T46" t="s">
        <v>316</v>
      </c>
      <c r="U46" t="s">
        <v>11</v>
      </c>
      <c r="V46" t="s">
        <v>309</v>
      </c>
      <c r="W46" t="s">
        <v>309</v>
      </c>
      <c r="X46" t="s">
        <v>309</v>
      </c>
      <c r="Y46" t="s">
        <v>309</v>
      </c>
      <c r="Z46" t="s">
        <v>78</v>
      </c>
      <c r="AA46" t="s">
        <v>65</v>
      </c>
      <c r="AB46" t="s">
        <v>65</v>
      </c>
      <c r="AC46" t="s">
        <v>58</v>
      </c>
      <c r="AI46" t="s">
        <v>96</v>
      </c>
      <c r="AK46" t="s">
        <v>98</v>
      </c>
      <c r="AM46" t="s">
        <v>85</v>
      </c>
      <c r="AN46" t="s">
        <v>85</v>
      </c>
      <c r="AO46" t="s">
        <v>85</v>
      </c>
      <c r="AP46" t="s">
        <v>109</v>
      </c>
      <c r="AQ46" t="s">
        <v>110</v>
      </c>
      <c r="AR46" t="s">
        <v>111</v>
      </c>
      <c r="AS46" t="s">
        <v>112</v>
      </c>
      <c r="AU46" t="s">
        <v>114</v>
      </c>
      <c r="AX46" t="s">
        <v>322</v>
      </c>
      <c r="AY46" t="s">
        <v>323</v>
      </c>
      <c r="BA46" t="s">
        <v>325</v>
      </c>
      <c r="BC46" t="s">
        <v>327</v>
      </c>
      <c r="BE46" s="45" t="s">
        <v>58</v>
      </c>
      <c r="BF46" s="48" t="s">
        <v>58</v>
      </c>
      <c r="BG46" s="50" t="s">
        <v>58</v>
      </c>
      <c r="BH46" s="50" t="s">
        <v>58</v>
      </c>
    </row>
    <row r="47" spans="1:60">
      <c r="A47">
        <v>13303724140</v>
      </c>
      <c r="B47">
        <f>_xlfn.XLOOKUP(Tabla1[[#This Row],[ID]],'Base CAT'!A:A,'Base CAT'!A:A,0,0,1)</f>
        <v>0</v>
      </c>
      <c r="C47" t="s">
        <v>290</v>
      </c>
      <c r="D47" s="1">
        <v>44594.664548611108</v>
      </c>
      <c r="E47" s="1" t="s">
        <v>26</v>
      </c>
      <c r="F47" s="1" t="s">
        <v>27</v>
      </c>
      <c r="G47" s="5">
        <v>2022</v>
      </c>
      <c r="H47" s="5">
        <v>2021</v>
      </c>
      <c r="I47" t="s">
        <v>2</v>
      </c>
      <c r="J47" t="str">
        <f>_xlfn.XLOOKUP(Tabla1[[#This Row],[P1]],'P1'!A:A,'P1'!B:B,0,0,1)</f>
        <v>K</v>
      </c>
      <c r="K47" t="str">
        <f>_xlfn.XLOOKUP(Tabla1[[#This Row],[P1]],'P1'!A:A,'P1'!C:C,0,0,1)</f>
        <v>Promotores</v>
      </c>
      <c r="L47" s="50" t="s">
        <v>37</v>
      </c>
      <c r="M47" t="s">
        <v>32</v>
      </c>
      <c r="N47" t="s">
        <v>65</v>
      </c>
      <c r="O47" t="s">
        <v>58</v>
      </c>
      <c r="P47" t="s">
        <v>50</v>
      </c>
      <c r="Q47" t="s">
        <v>50</v>
      </c>
      <c r="R47" t="s">
        <v>50</v>
      </c>
      <c r="S47" t="s">
        <v>50</v>
      </c>
      <c r="T47" t="s">
        <v>316</v>
      </c>
      <c r="U47" t="s">
        <v>11</v>
      </c>
      <c r="V47" t="s">
        <v>310</v>
      </c>
      <c r="W47" t="s">
        <v>310</v>
      </c>
      <c r="X47" t="s">
        <v>310</v>
      </c>
      <c r="Y47" t="s">
        <v>310</v>
      </c>
      <c r="Z47" t="s">
        <v>79</v>
      </c>
      <c r="AA47" t="s">
        <v>65</v>
      </c>
      <c r="AB47" t="s">
        <v>65</v>
      </c>
      <c r="AC47" t="s">
        <v>59</v>
      </c>
      <c r="AU47" t="s">
        <v>114</v>
      </c>
      <c r="BA47" t="s">
        <v>325</v>
      </c>
      <c r="BE47" s="45" t="s">
        <v>58</v>
      </c>
      <c r="BF47" s="48" t="s">
        <v>58</v>
      </c>
      <c r="BG47" s="50" t="s">
        <v>58</v>
      </c>
      <c r="BH47" s="50" t="s">
        <v>58</v>
      </c>
    </row>
    <row r="48" spans="1:60">
      <c r="A48">
        <v>13303630326</v>
      </c>
      <c r="B48">
        <f>_xlfn.XLOOKUP(Tabla1[[#This Row],[ID]],'Base CAT'!A:A,'Base CAT'!A:A,0,0,1)</f>
        <v>0</v>
      </c>
      <c r="C48" t="s">
        <v>290</v>
      </c>
      <c r="D48" s="1">
        <v>44594.633657407408</v>
      </c>
      <c r="E48" s="1" t="s">
        <v>26</v>
      </c>
      <c r="F48" s="1" t="s">
        <v>27</v>
      </c>
      <c r="G48" s="5">
        <v>2022</v>
      </c>
      <c r="H48" s="5">
        <v>2021</v>
      </c>
      <c r="I48">
        <v>9</v>
      </c>
      <c r="J48" t="str">
        <f>_xlfn.XLOOKUP(Tabla1[[#This Row],[P1]],'P1'!A:A,'P1'!B:B,0,0,1)</f>
        <v>J</v>
      </c>
      <c r="K48" t="str">
        <f>_xlfn.XLOOKUP(Tabla1[[#This Row],[P1]],'P1'!A:A,'P1'!C:C,0,0,1)</f>
        <v>Promotores</v>
      </c>
      <c r="L48" t="s">
        <v>39</v>
      </c>
      <c r="M48" t="s">
        <v>31</v>
      </c>
      <c r="N48" t="s">
        <v>320</v>
      </c>
      <c r="AC48" s="50" t="s">
        <v>59</v>
      </c>
      <c r="AP48" t="s">
        <v>109</v>
      </c>
      <c r="BE48" s="50" t="s">
        <v>59</v>
      </c>
      <c r="BF48" s="50" t="s">
        <v>59</v>
      </c>
      <c r="BG48" s="50" t="s">
        <v>59</v>
      </c>
      <c r="BH48" s="50" t="s">
        <v>59</v>
      </c>
    </row>
    <row r="49" spans="1:60">
      <c r="A49">
        <v>13303526747</v>
      </c>
      <c r="B49">
        <f>_xlfn.XLOOKUP(Tabla1[[#This Row],[ID]],'Base CAT'!A:A,'Base CAT'!A:A,0,0,1)</f>
        <v>0</v>
      </c>
      <c r="C49" t="s">
        <v>290</v>
      </c>
      <c r="D49" s="1">
        <v>44594.603113425925</v>
      </c>
      <c r="E49" s="1" t="s">
        <v>26</v>
      </c>
      <c r="F49" s="1" t="s">
        <v>27</v>
      </c>
      <c r="G49" s="5">
        <v>2022</v>
      </c>
      <c r="H49" s="5">
        <v>2021</v>
      </c>
      <c r="I49" t="s">
        <v>2</v>
      </c>
      <c r="J49" t="str">
        <f>_xlfn.XLOOKUP(Tabla1[[#This Row],[P1]],'P1'!A:A,'P1'!B:B,0,0,1)</f>
        <v>K</v>
      </c>
      <c r="K49" t="str">
        <f>_xlfn.XLOOKUP(Tabla1[[#This Row],[P1]],'P1'!A:A,'P1'!C:C,0,0,1)</f>
        <v>Promotores</v>
      </c>
      <c r="L49" s="50" t="s">
        <v>37</v>
      </c>
      <c r="M49" t="s">
        <v>31</v>
      </c>
      <c r="N49" t="s">
        <v>65</v>
      </c>
      <c r="O49" t="s">
        <v>59</v>
      </c>
      <c r="Z49" t="s">
        <v>79</v>
      </c>
      <c r="AA49" t="s">
        <v>65</v>
      </c>
      <c r="AB49" t="s">
        <v>86</v>
      </c>
      <c r="AC49" t="s">
        <v>59</v>
      </c>
      <c r="AP49" t="s">
        <v>109</v>
      </c>
      <c r="BA49" t="s">
        <v>325</v>
      </c>
      <c r="BC49" t="s">
        <v>327</v>
      </c>
      <c r="BE49" s="50" t="s">
        <v>59</v>
      </c>
      <c r="BF49" s="48" t="s">
        <v>59</v>
      </c>
      <c r="BG49" s="50" t="s">
        <v>58</v>
      </c>
      <c r="BH49" s="50" t="s">
        <v>58</v>
      </c>
    </row>
    <row r="50" spans="1:60">
      <c r="A50">
        <v>13303519331</v>
      </c>
      <c r="B50">
        <f>_xlfn.XLOOKUP(Tabla1[[#This Row],[ID]],'Base CAT'!A:A,'Base CAT'!A:A,0,0,1)</f>
        <v>0</v>
      </c>
      <c r="C50" t="s">
        <v>290</v>
      </c>
      <c r="D50" s="1">
        <v>44594.600613425922</v>
      </c>
      <c r="E50" s="1" t="s">
        <v>26</v>
      </c>
      <c r="F50" s="1" t="s">
        <v>27</v>
      </c>
      <c r="G50" s="5">
        <v>2022</v>
      </c>
      <c r="H50" s="5">
        <v>2021</v>
      </c>
      <c r="I50" t="s">
        <v>2</v>
      </c>
      <c r="J50" t="str">
        <f>_xlfn.XLOOKUP(Tabla1[[#This Row],[P1]],'P1'!A:A,'P1'!B:B,0,0,1)</f>
        <v>K</v>
      </c>
      <c r="K50" t="str">
        <f>_xlfn.XLOOKUP(Tabla1[[#This Row],[P1]],'P1'!A:A,'P1'!C:C,0,0,1)</f>
        <v>Promotores</v>
      </c>
      <c r="L50" s="50" t="s">
        <v>37</v>
      </c>
      <c r="M50" t="s">
        <v>31</v>
      </c>
      <c r="N50" t="s">
        <v>85</v>
      </c>
      <c r="O50" t="s">
        <v>59</v>
      </c>
      <c r="AC50" t="s">
        <v>59</v>
      </c>
      <c r="AP50" t="s">
        <v>109</v>
      </c>
      <c r="BC50" t="s">
        <v>327</v>
      </c>
      <c r="BE50" s="50" t="s">
        <v>59</v>
      </c>
      <c r="BF50" s="48" t="s">
        <v>59</v>
      </c>
      <c r="BG50" s="50" t="s">
        <v>59</v>
      </c>
      <c r="BH50" s="50" t="s">
        <v>59</v>
      </c>
    </row>
    <row r="51" spans="1:60">
      <c r="A51">
        <v>13303463921</v>
      </c>
      <c r="B51">
        <f>_xlfn.XLOOKUP(Tabla1[[#This Row],[ID]],'Base CAT'!A:A,'Base CAT'!A:A,0,0,1)</f>
        <v>0</v>
      </c>
      <c r="C51" t="s">
        <v>290</v>
      </c>
      <c r="D51" s="1">
        <v>44594.583912037036</v>
      </c>
      <c r="E51" s="1" t="s">
        <v>26</v>
      </c>
      <c r="F51" s="1" t="s">
        <v>27</v>
      </c>
      <c r="G51" s="5">
        <v>2022</v>
      </c>
      <c r="H51" s="5">
        <v>2021</v>
      </c>
      <c r="I51">
        <v>5</v>
      </c>
      <c r="J51" t="str">
        <f>_xlfn.XLOOKUP(Tabla1[[#This Row],[P1]],'P1'!A:A,'P1'!B:B,0,0,1)</f>
        <v>F</v>
      </c>
      <c r="K51" t="str">
        <f>_xlfn.XLOOKUP(Tabla1[[#This Row],[P1]],'P1'!A:A,'P1'!C:C,0,0,1)</f>
        <v>Detractores</v>
      </c>
      <c r="L51" s="50" t="s">
        <v>37</v>
      </c>
      <c r="M51" t="s">
        <v>31</v>
      </c>
      <c r="N51" t="s">
        <v>87</v>
      </c>
      <c r="O51" t="s">
        <v>58</v>
      </c>
      <c r="AC51" s="50" t="s">
        <v>59</v>
      </c>
      <c r="AR51" t="s">
        <v>111</v>
      </c>
      <c r="BD51" t="s">
        <v>335</v>
      </c>
      <c r="BE51" s="50" t="s">
        <v>59</v>
      </c>
      <c r="BF51" s="48" t="s">
        <v>58</v>
      </c>
      <c r="BG51" s="50" t="s">
        <v>59</v>
      </c>
      <c r="BH51" s="50" t="s">
        <v>59</v>
      </c>
    </row>
    <row r="52" spans="1:60">
      <c r="A52">
        <v>13303091612</v>
      </c>
      <c r="B52">
        <f>_xlfn.XLOOKUP(Tabla1[[#This Row],[ID]],'Base CAT'!A:A,'Base CAT'!A:A,0,0,1)</f>
        <v>0</v>
      </c>
      <c r="C52" t="s">
        <v>290</v>
      </c>
      <c r="D52" s="1">
        <v>44594.481412037036</v>
      </c>
      <c r="E52" s="1" t="s">
        <v>26</v>
      </c>
      <c r="F52" s="1" t="s">
        <v>27</v>
      </c>
      <c r="G52" s="5">
        <v>2022</v>
      </c>
      <c r="H52" s="5">
        <v>2021</v>
      </c>
      <c r="I52">
        <v>8</v>
      </c>
      <c r="J52" t="str">
        <f>_xlfn.XLOOKUP(Tabla1[[#This Row],[P1]],'P1'!A:A,'P1'!B:B,0,0,1)</f>
        <v>I</v>
      </c>
      <c r="K52" t="str">
        <f>_xlfn.XLOOKUP(Tabla1[[#This Row],[P1]],'P1'!A:A,'P1'!C:C,0,0,1)</f>
        <v>Pasivos</v>
      </c>
      <c r="L52" s="50" t="s">
        <v>37</v>
      </c>
      <c r="M52" t="s">
        <v>31</v>
      </c>
      <c r="N52" t="s">
        <v>86</v>
      </c>
      <c r="O52" t="s">
        <v>58</v>
      </c>
      <c r="P52" t="s">
        <v>51</v>
      </c>
      <c r="Q52" t="s">
        <v>51</v>
      </c>
      <c r="R52" t="s">
        <v>51</v>
      </c>
      <c r="S52" t="s">
        <v>53</v>
      </c>
      <c r="T52" t="s">
        <v>315</v>
      </c>
      <c r="U52" t="s">
        <v>12</v>
      </c>
      <c r="V52" t="s">
        <v>309</v>
      </c>
      <c r="W52" t="s">
        <v>309</v>
      </c>
      <c r="X52" t="s">
        <v>309</v>
      </c>
      <c r="Y52" t="s">
        <v>309</v>
      </c>
      <c r="AC52" t="s">
        <v>59</v>
      </c>
      <c r="AV52" t="s">
        <v>123</v>
      </c>
      <c r="BD52" t="s">
        <v>336</v>
      </c>
      <c r="BE52" s="45" t="s">
        <v>58</v>
      </c>
      <c r="BF52" s="48" t="s">
        <v>58</v>
      </c>
      <c r="BG52" s="50" t="s">
        <v>59</v>
      </c>
      <c r="BH52" s="50" t="s">
        <v>59</v>
      </c>
    </row>
    <row r="53" spans="1:60">
      <c r="A53">
        <v>13302969536</v>
      </c>
      <c r="B53">
        <f>_xlfn.XLOOKUP(Tabla1[[#This Row],[ID]],'Base CAT'!A:A,'Base CAT'!A:A,0,0,1)</f>
        <v>0</v>
      </c>
      <c r="C53" t="s">
        <v>290</v>
      </c>
      <c r="D53" s="1">
        <v>44594.449837962966</v>
      </c>
      <c r="E53" s="1" t="s">
        <v>26</v>
      </c>
      <c r="F53" s="1" t="s">
        <v>27</v>
      </c>
      <c r="G53" s="5">
        <v>2022</v>
      </c>
      <c r="H53" s="5">
        <v>2021</v>
      </c>
      <c r="I53" t="s">
        <v>2</v>
      </c>
      <c r="J53" t="str">
        <f>_xlfn.XLOOKUP(Tabla1[[#This Row],[P1]],'P1'!A:A,'P1'!B:B,0,0,1)</f>
        <v>K</v>
      </c>
      <c r="K53" t="str">
        <f>_xlfn.XLOOKUP(Tabla1[[#This Row],[P1]],'P1'!A:A,'P1'!C:C,0,0,1)</f>
        <v>Promotores</v>
      </c>
      <c r="L53" s="50" t="s">
        <v>37</v>
      </c>
      <c r="M53" t="s">
        <v>31</v>
      </c>
      <c r="N53" t="s">
        <v>85</v>
      </c>
      <c r="O53" t="s">
        <v>59</v>
      </c>
      <c r="AC53" s="50" t="s">
        <v>59</v>
      </c>
      <c r="AS53" t="s">
        <v>112</v>
      </c>
      <c r="AW53" t="s">
        <v>321</v>
      </c>
      <c r="BE53" s="50" t="s">
        <v>59</v>
      </c>
      <c r="BF53" s="48" t="s">
        <v>59</v>
      </c>
      <c r="BG53" s="50" t="s">
        <v>58</v>
      </c>
      <c r="BH53" s="50" t="s">
        <v>58</v>
      </c>
    </row>
    <row r="54" spans="1:60">
      <c r="A54">
        <v>13302507620</v>
      </c>
      <c r="B54">
        <f>_xlfn.XLOOKUP(Tabla1[[#This Row],[ID]],'Base CAT'!A:A,'Base CAT'!A:A,0,0,1)</f>
        <v>0</v>
      </c>
      <c r="C54" t="s">
        <v>290</v>
      </c>
      <c r="D54" s="1">
        <v>44594.329421296294</v>
      </c>
      <c r="E54" s="1" t="s">
        <v>26</v>
      </c>
      <c r="F54" s="1" t="s">
        <v>27</v>
      </c>
      <c r="G54" s="5">
        <v>2022</v>
      </c>
      <c r="H54" s="5">
        <v>2021</v>
      </c>
      <c r="I54">
        <v>9</v>
      </c>
      <c r="J54" t="str">
        <f>_xlfn.XLOOKUP(Tabla1[[#This Row],[P1]],'P1'!A:A,'P1'!B:B,0,0,1)</f>
        <v>J</v>
      </c>
      <c r="K54" t="str">
        <f>_xlfn.XLOOKUP(Tabla1[[#This Row],[P1]],'P1'!A:A,'P1'!C:C,0,0,1)</f>
        <v>Promotores</v>
      </c>
      <c r="L54" s="50" t="s">
        <v>37</v>
      </c>
      <c r="M54" t="s">
        <v>31</v>
      </c>
      <c r="N54" t="s">
        <v>85</v>
      </c>
      <c r="O54" t="s">
        <v>58</v>
      </c>
      <c r="P54" t="s">
        <v>50</v>
      </c>
      <c r="Q54" t="s">
        <v>50</v>
      </c>
      <c r="R54" t="s">
        <v>50</v>
      </c>
      <c r="S54" t="s">
        <v>50</v>
      </c>
      <c r="T54" t="s">
        <v>316</v>
      </c>
      <c r="U54" t="s">
        <v>11</v>
      </c>
      <c r="V54" t="s">
        <v>310</v>
      </c>
      <c r="W54" t="s">
        <v>310</v>
      </c>
      <c r="X54" t="s">
        <v>310</v>
      </c>
      <c r="Y54" t="s">
        <v>310</v>
      </c>
      <c r="AC54" t="s">
        <v>59</v>
      </c>
      <c r="AS54" t="s">
        <v>112</v>
      </c>
      <c r="BC54" t="s">
        <v>327</v>
      </c>
      <c r="BE54" s="45" t="s">
        <v>58</v>
      </c>
      <c r="BF54" s="48" t="s">
        <v>58</v>
      </c>
      <c r="BG54" s="50" t="s">
        <v>59</v>
      </c>
      <c r="BH54" s="50" t="s">
        <v>59</v>
      </c>
    </row>
    <row r="55" spans="1:60">
      <c r="A55">
        <v>13302129626</v>
      </c>
      <c r="B55">
        <f>_xlfn.XLOOKUP(Tabla1[[#This Row],[ID]],'Base CAT'!A:A,'Base CAT'!A:A,0,0,1)</f>
        <v>0</v>
      </c>
      <c r="C55" t="s">
        <v>290</v>
      </c>
      <c r="D55" s="1">
        <v>44594.188888888886</v>
      </c>
      <c r="E55" s="1" t="s">
        <v>26</v>
      </c>
      <c r="F55" s="1" t="s">
        <v>27</v>
      </c>
      <c r="G55" s="5">
        <v>2022</v>
      </c>
      <c r="H55" s="5">
        <v>2021</v>
      </c>
      <c r="I55" t="s">
        <v>2</v>
      </c>
      <c r="J55" t="str">
        <f>_xlfn.XLOOKUP(Tabla1[[#This Row],[P1]],'P1'!A:A,'P1'!B:B,0,0,1)</f>
        <v>K</v>
      </c>
      <c r="K55" t="str">
        <f>_xlfn.XLOOKUP(Tabla1[[#This Row],[P1]],'P1'!A:A,'P1'!C:C,0,0,1)</f>
        <v>Promotores</v>
      </c>
      <c r="L55" s="50" t="s">
        <v>37</v>
      </c>
      <c r="M55" t="s">
        <v>32</v>
      </c>
      <c r="N55" t="s">
        <v>65</v>
      </c>
      <c r="O55" t="s">
        <v>58</v>
      </c>
      <c r="P55" t="s">
        <v>51</v>
      </c>
      <c r="Q55" t="s">
        <v>51</v>
      </c>
      <c r="R55" t="s">
        <v>51</v>
      </c>
      <c r="S55" t="s">
        <v>51</v>
      </c>
      <c r="T55" t="s">
        <v>316</v>
      </c>
      <c r="U55" t="s">
        <v>11</v>
      </c>
      <c r="V55" t="s">
        <v>309</v>
      </c>
      <c r="W55" t="s">
        <v>309</v>
      </c>
      <c r="X55" t="s">
        <v>309</v>
      </c>
      <c r="Y55" t="s">
        <v>309</v>
      </c>
      <c r="Z55" t="s">
        <v>79</v>
      </c>
      <c r="AA55" t="s">
        <v>65</v>
      </c>
      <c r="AB55" t="s">
        <v>65</v>
      </c>
      <c r="AC55" t="s">
        <v>59</v>
      </c>
      <c r="AR55" t="s">
        <v>111</v>
      </c>
      <c r="AT55" t="s">
        <v>113</v>
      </c>
      <c r="BA55" t="s">
        <v>325</v>
      </c>
      <c r="BC55" t="s">
        <v>327</v>
      </c>
      <c r="BE55" s="45" t="s">
        <v>58</v>
      </c>
      <c r="BF55" s="48" t="s">
        <v>58</v>
      </c>
      <c r="BG55" s="50" t="s">
        <v>58</v>
      </c>
      <c r="BH55" s="50" t="s">
        <v>58</v>
      </c>
    </row>
    <row r="56" spans="1:60">
      <c r="A56">
        <v>13301945752</v>
      </c>
      <c r="B56">
        <f>_xlfn.XLOOKUP(Tabla1[[#This Row],[ID]],'Base CAT'!A:A,'Base CAT'!A:A,0,0,1)</f>
        <v>0</v>
      </c>
      <c r="C56" t="s">
        <v>290</v>
      </c>
      <c r="D56" s="1">
        <v>44594.095752314817</v>
      </c>
      <c r="E56" s="1" t="s">
        <v>26</v>
      </c>
      <c r="F56" s="1" t="s">
        <v>27</v>
      </c>
      <c r="G56" s="5">
        <v>2022</v>
      </c>
      <c r="H56" s="5">
        <v>2021</v>
      </c>
      <c r="I56">
        <v>9</v>
      </c>
      <c r="J56" t="str">
        <f>_xlfn.XLOOKUP(Tabla1[[#This Row],[P1]],'P1'!A:A,'P1'!B:B,0,0,1)</f>
        <v>J</v>
      </c>
      <c r="K56" t="str">
        <f>_xlfn.XLOOKUP(Tabla1[[#This Row],[P1]],'P1'!A:A,'P1'!C:C,0,0,1)</f>
        <v>Promotores</v>
      </c>
      <c r="L56" s="50" t="s">
        <v>37</v>
      </c>
      <c r="M56" t="s">
        <v>31</v>
      </c>
      <c r="N56" t="s">
        <v>320</v>
      </c>
      <c r="AC56" s="50" t="s">
        <v>59</v>
      </c>
      <c r="AS56" t="s">
        <v>112</v>
      </c>
      <c r="BE56" s="50" t="s">
        <v>59</v>
      </c>
      <c r="BF56" s="50" t="s">
        <v>59</v>
      </c>
      <c r="BG56" s="50" t="s">
        <v>59</v>
      </c>
      <c r="BH56" s="50" t="s">
        <v>59</v>
      </c>
    </row>
    <row r="57" spans="1:60">
      <c r="A57">
        <v>13301783660</v>
      </c>
      <c r="B57">
        <f>_xlfn.XLOOKUP(Tabla1[[#This Row],[ID]],'Base CAT'!A:A,'Base CAT'!A:A,0,0,1)</f>
        <v>0</v>
      </c>
      <c r="C57" t="s">
        <v>290</v>
      </c>
      <c r="D57" s="1">
        <v>44593.994976851849</v>
      </c>
      <c r="E57" s="1" t="s">
        <v>26</v>
      </c>
      <c r="F57" s="1" t="s">
        <v>27</v>
      </c>
      <c r="G57" s="5">
        <v>2022</v>
      </c>
      <c r="H57" s="5">
        <v>2021</v>
      </c>
      <c r="I57">
        <v>9</v>
      </c>
      <c r="J57" t="str">
        <f>_xlfn.XLOOKUP(Tabla1[[#This Row],[P1]],'P1'!A:A,'P1'!B:B,0,0,1)</f>
        <v>J</v>
      </c>
      <c r="K57" t="str">
        <f>_xlfn.XLOOKUP(Tabla1[[#This Row],[P1]],'P1'!A:A,'P1'!C:C,0,0,1)</f>
        <v>Promotores</v>
      </c>
      <c r="L57" s="50" t="s">
        <v>37</v>
      </c>
      <c r="M57" t="s">
        <v>31</v>
      </c>
      <c r="N57" t="s">
        <v>85</v>
      </c>
      <c r="O57" t="s">
        <v>58</v>
      </c>
      <c r="P57" t="s">
        <v>51</v>
      </c>
      <c r="Q57" t="s">
        <v>51</v>
      </c>
      <c r="R57" t="s">
        <v>51</v>
      </c>
      <c r="S57" t="s">
        <v>50</v>
      </c>
      <c r="T57" t="s">
        <v>316</v>
      </c>
      <c r="U57" t="s">
        <v>11</v>
      </c>
      <c r="V57" t="s">
        <v>310</v>
      </c>
      <c r="W57" t="s">
        <v>310</v>
      </c>
      <c r="X57" t="s">
        <v>310</v>
      </c>
      <c r="Y57" t="s">
        <v>310</v>
      </c>
      <c r="Z57" t="s">
        <v>79</v>
      </c>
      <c r="AA57" t="s">
        <v>85</v>
      </c>
      <c r="AB57" t="s">
        <v>85</v>
      </c>
      <c r="AC57" t="s">
        <v>59</v>
      </c>
      <c r="AT57" t="s">
        <v>113</v>
      </c>
      <c r="AW57" t="s">
        <v>321</v>
      </c>
      <c r="BE57" s="45" t="s">
        <v>58</v>
      </c>
      <c r="BF57" s="48" t="s">
        <v>58</v>
      </c>
      <c r="BG57" s="50" t="s">
        <v>58</v>
      </c>
      <c r="BH57" s="50" t="s">
        <v>58</v>
      </c>
    </row>
    <row r="58" spans="1:60">
      <c r="A58">
        <v>13301660831</v>
      </c>
      <c r="B58">
        <f>_xlfn.XLOOKUP(Tabla1[[#This Row],[ID]],'Base CAT'!A:A,'Base CAT'!A:A,0,0,1)</f>
        <v>13301660831</v>
      </c>
      <c r="C58" t="s">
        <v>290</v>
      </c>
      <c r="D58" s="1">
        <v>44593.917986111112</v>
      </c>
      <c r="E58" s="1" t="s">
        <v>26</v>
      </c>
      <c r="F58" s="1" t="s">
        <v>27</v>
      </c>
      <c r="G58" s="5">
        <v>2022</v>
      </c>
      <c r="H58" s="5">
        <v>2021</v>
      </c>
      <c r="I58" t="s">
        <v>2</v>
      </c>
      <c r="J58" t="str">
        <f>_xlfn.XLOOKUP(Tabla1[[#This Row],[P1]],'P1'!A:A,'P1'!B:B,0,0,1)</f>
        <v>K</v>
      </c>
      <c r="K58" t="str">
        <f>_xlfn.XLOOKUP(Tabla1[[#This Row],[P1]],'P1'!A:A,'P1'!C:C,0,0,1)</f>
        <v>Promotores</v>
      </c>
      <c r="L58" s="50" t="s">
        <v>37</v>
      </c>
      <c r="M58" t="s">
        <v>31</v>
      </c>
      <c r="N58" t="s">
        <v>65</v>
      </c>
      <c r="O58" t="s">
        <v>59</v>
      </c>
      <c r="AC58" t="s">
        <v>58</v>
      </c>
      <c r="AE58" t="s">
        <v>92</v>
      </c>
      <c r="AF58" t="s">
        <v>93</v>
      </c>
      <c r="AM58" t="s">
        <v>65</v>
      </c>
      <c r="AN58" t="s">
        <v>65</v>
      </c>
      <c r="AO58" t="s">
        <v>65</v>
      </c>
      <c r="AS58" t="s">
        <v>112</v>
      </c>
      <c r="AW58" t="s">
        <v>321</v>
      </c>
      <c r="BE58" s="50" t="s">
        <v>59</v>
      </c>
      <c r="BF58" s="48" t="s">
        <v>59</v>
      </c>
      <c r="BG58" s="50" t="s">
        <v>59</v>
      </c>
      <c r="BH58" s="50" t="s">
        <v>59</v>
      </c>
    </row>
    <row r="59" spans="1:60">
      <c r="A59">
        <v>13301659628</v>
      </c>
      <c r="B59">
        <f>_xlfn.XLOOKUP(Tabla1[[#This Row],[ID]],'Base CAT'!A:A,'Base CAT'!A:A,0,0,1)</f>
        <v>0</v>
      </c>
      <c r="C59" t="s">
        <v>290</v>
      </c>
      <c r="D59" s="1">
        <v>44593.917118055557</v>
      </c>
      <c r="E59" s="1" t="s">
        <v>26</v>
      </c>
      <c r="F59" s="1" t="s">
        <v>27</v>
      </c>
      <c r="G59" s="5">
        <v>2022</v>
      </c>
      <c r="H59" s="5">
        <v>2021</v>
      </c>
      <c r="I59" t="s">
        <v>2</v>
      </c>
      <c r="J59" t="str">
        <f>_xlfn.XLOOKUP(Tabla1[[#This Row],[P1]],'P1'!A:A,'P1'!B:B,0,0,1)</f>
        <v>K</v>
      </c>
      <c r="K59" t="str">
        <f>_xlfn.XLOOKUP(Tabla1[[#This Row],[P1]],'P1'!A:A,'P1'!C:C,0,0,1)</f>
        <v>Promotores</v>
      </c>
      <c r="L59" t="s">
        <v>39</v>
      </c>
      <c r="M59" t="s">
        <v>31</v>
      </c>
      <c r="N59" t="s">
        <v>65</v>
      </c>
      <c r="O59" t="s">
        <v>59</v>
      </c>
      <c r="Z59" t="s">
        <v>78</v>
      </c>
      <c r="AA59" t="s">
        <v>65</v>
      </c>
      <c r="AB59" t="s">
        <v>65</v>
      </c>
      <c r="AC59" t="s">
        <v>59</v>
      </c>
      <c r="AP59" t="s">
        <v>109</v>
      </c>
      <c r="AQ59" t="s">
        <v>110</v>
      </c>
      <c r="AS59" t="s">
        <v>112</v>
      </c>
      <c r="AY59" t="s">
        <v>323</v>
      </c>
      <c r="BE59" s="50" t="s">
        <v>59</v>
      </c>
      <c r="BF59" s="48" t="s">
        <v>59</v>
      </c>
      <c r="BG59" s="50" t="s">
        <v>58</v>
      </c>
      <c r="BH59" s="50" t="s">
        <v>58</v>
      </c>
    </row>
    <row r="60" spans="1:60">
      <c r="A60">
        <v>13301643797</v>
      </c>
      <c r="B60">
        <f>_xlfn.XLOOKUP(Tabla1[[#This Row],[ID]],'Base CAT'!A:A,'Base CAT'!A:A,0,0,1)</f>
        <v>13301643797</v>
      </c>
      <c r="C60" t="s">
        <v>290</v>
      </c>
      <c r="D60" s="1">
        <v>44593.907256944447</v>
      </c>
      <c r="E60" s="1" t="s">
        <v>26</v>
      </c>
      <c r="F60" s="1" t="s">
        <v>27</v>
      </c>
      <c r="G60" s="5">
        <v>2022</v>
      </c>
      <c r="H60" s="5">
        <v>2021</v>
      </c>
      <c r="I60" t="s">
        <v>2</v>
      </c>
      <c r="J60" t="str">
        <f>_xlfn.XLOOKUP(Tabla1[[#This Row],[P1]],'P1'!A:A,'P1'!B:B,0,0,1)</f>
        <v>K</v>
      </c>
      <c r="K60" t="str">
        <f>_xlfn.XLOOKUP(Tabla1[[#This Row],[P1]],'P1'!A:A,'P1'!C:C,0,0,1)</f>
        <v>Promotores</v>
      </c>
      <c r="L60" t="s">
        <v>37</v>
      </c>
      <c r="M60" t="s">
        <v>33</v>
      </c>
      <c r="N60" t="s">
        <v>65</v>
      </c>
      <c r="O60" t="s">
        <v>58</v>
      </c>
      <c r="P60" t="s">
        <v>50</v>
      </c>
      <c r="Q60" t="s">
        <v>51</v>
      </c>
      <c r="R60" t="s">
        <v>51</v>
      </c>
      <c r="S60" t="s">
        <v>51</v>
      </c>
      <c r="T60" t="s">
        <v>316</v>
      </c>
      <c r="U60" t="s">
        <v>11</v>
      </c>
      <c r="V60" t="s">
        <v>309</v>
      </c>
      <c r="W60" t="s">
        <v>309</v>
      </c>
      <c r="X60" t="s">
        <v>309</v>
      </c>
      <c r="Y60" t="s">
        <v>310</v>
      </c>
      <c r="Z60" t="s">
        <v>79</v>
      </c>
      <c r="AA60" t="s">
        <v>65</v>
      </c>
      <c r="AB60" t="s">
        <v>65</v>
      </c>
      <c r="AC60" t="s">
        <v>58</v>
      </c>
      <c r="AI60" t="s">
        <v>96</v>
      </c>
      <c r="AM60" t="s">
        <v>65</v>
      </c>
      <c r="AN60" t="s">
        <v>65</v>
      </c>
      <c r="AO60" t="s">
        <v>65</v>
      </c>
      <c r="AR60" t="s">
        <v>111</v>
      </c>
      <c r="AS60" t="s">
        <v>112</v>
      </c>
      <c r="AX60" t="s">
        <v>322</v>
      </c>
      <c r="BA60" t="s">
        <v>325</v>
      </c>
      <c r="BC60" t="s">
        <v>327</v>
      </c>
      <c r="BE60" s="45" t="s">
        <v>58</v>
      </c>
      <c r="BF60" s="48" t="s">
        <v>58</v>
      </c>
      <c r="BG60" s="50" t="s">
        <v>58</v>
      </c>
      <c r="BH60" s="50" t="s">
        <v>58</v>
      </c>
    </row>
    <row r="61" spans="1:60">
      <c r="A61">
        <v>13301519181</v>
      </c>
      <c r="B61">
        <f>_xlfn.XLOOKUP(Tabla1[[#This Row],[ID]],'Base CAT'!A:A,'Base CAT'!A:A,0,0,1)</f>
        <v>13301519181</v>
      </c>
      <c r="C61" t="s">
        <v>290</v>
      </c>
      <c r="D61" s="1">
        <v>44593.842604166668</v>
      </c>
      <c r="E61" s="1" t="s">
        <v>26</v>
      </c>
      <c r="F61" s="1" t="s">
        <v>27</v>
      </c>
      <c r="G61" s="5">
        <v>2022</v>
      </c>
      <c r="H61" s="5">
        <v>2021</v>
      </c>
      <c r="I61">
        <v>4</v>
      </c>
      <c r="J61" t="str">
        <f>_xlfn.XLOOKUP(Tabla1[[#This Row],[P1]],'P1'!A:A,'P1'!B:B,0,0,1)</f>
        <v>E</v>
      </c>
      <c r="K61" t="str">
        <f>_xlfn.XLOOKUP(Tabla1[[#This Row],[P1]],'P1'!A:A,'P1'!C:C,0,0,1)</f>
        <v>Detractores</v>
      </c>
      <c r="L61" s="50" t="s">
        <v>37</v>
      </c>
      <c r="M61" t="s">
        <v>31</v>
      </c>
      <c r="N61" t="s">
        <v>86</v>
      </c>
      <c r="O61" t="s">
        <v>58</v>
      </c>
      <c r="P61" t="s">
        <v>50</v>
      </c>
      <c r="Q61" t="s">
        <v>50</v>
      </c>
      <c r="R61" t="s">
        <v>50</v>
      </c>
      <c r="S61" t="s">
        <v>50</v>
      </c>
      <c r="T61" t="s">
        <v>317</v>
      </c>
      <c r="U61" t="s">
        <v>10</v>
      </c>
      <c r="V61" t="s">
        <v>310</v>
      </c>
      <c r="W61" t="s">
        <v>310</v>
      </c>
      <c r="X61" t="s">
        <v>310</v>
      </c>
      <c r="Y61" t="s">
        <v>310</v>
      </c>
      <c r="Z61" t="s">
        <v>78</v>
      </c>
      <c r="AA61" t="s">
        <v>85</v>
      </c>
      <c r="AB61" t="s">
        <v>86</v>
      </c>
      <c r="AC61" t="s">
        <v>58</v>
      </c>
      <c r="AG61" t="s">
        <v>94</v>
      </c>
      <c r="AM61" t="s">
        <v>87</v>
      </c>
      <c r="AN61" t="s">
        <v>87</v>
      </c>
      <c r="AO61" t="s">
        <v>87</v>
      </c>
      <c r="AS61" t="s">
        <v>112</v>
      </c>
      <c r="BD61" t="s">
        <v>337</v>
      </c>
      <c r="BE61" s="45" t="s">
        <v>58</v>
      </c>
      <c r="BF61" s="48" t="s">
        <v>58</v>
      </c>
      <c r="BG61" s="50" t="s">
        <v>58</v>
      </c>
      <c r="BH61" s="50" t="s">
        <v>58</v>
      </c>
    </row>
    <row r="62" spans="1:60">
      <c r="A62">
        <v>13301485782</v>
      </c>
      <c r="B62">
        <f>_xlfn.XLOOKUP(Tabla1[[#This Row],[ID]],'Base CAT'!A:A,'Base CAT'!A:A,0,0,1)</f>
        <v>0</v>
      </c>
      <c r="C62" t="s">
        <v>290</v>
      </c>
      <c r="D62" s="1">
        <v>44593.826435185183</v>
      </c>
      <c r="E62" s="1" t="s">
        <v>26</v>
      </c>
      <c r="F62" s="1" t="s">
        <v>27</v>
      </c>
      <c r="G62" s="5">
        <v>2022</v>
      </c>
      <c r="H62" s="5">
        <v>2021</v>
      </c>
      <c r="I62" t="s">
        <v>2</v>
      </c>
      <c r="J62" t="str">
        <f>_xlfn.XLOOKUP(Tabla1[[#This Row],[P1]],'P1'!A:A,'P1'!B:B,0,0,1)</f>
        <v>K</v>
      </c>
      <c r="K62" t="str">
        <f>_xlfn.XLOOKUP(Tabla1[[#This Row],[P1]],'P1'!A:A,'P1'!C:C,0,0,1)</f>
        <v>Promotores</v>
      </c>
      <c r="L62" s="50" t="s">
        <v>37</v>
      </c>
      <c r="M62" t="s">
        <v>32</v>
      </c>
      <c r="N62" t="s">
        <v>86</v>
      </c>
      <c r="O62" t="s">
        <v>59</v>
      </c>
      <c r="AC62" t="s">
        <v>59</v>
      </c>
      <c r="AR62" t="s">
        <v>111</v>
      </c>
      <c r="BA62" t="s">
        <v>325</v>
      </c>
      <c r="BB62" t="s">
        <v>326</v>
      </c>
      <c r="BC62" t="s">
        <v>327</v>
      </c>
      <c r="BE62" s="50" t="s">
        <v>59</v>
      </c>
      <c r="BF62" s="48" t="s">
        <v>59</v>
      </c>
      <c r="BG62" s="50" t="s">
        <v>59</v>
      </c>
      <c r="BH62" s="50" t="s">
        <v>59</v>
      </c>
    </row>
    <row r="63" spans="1:60">
      <c r="A63">
        <v>13301442823</v>
      </c>
      <c r="B63">
        <f>_xlfn.XLOOKUP(Tabla1[[#This Row],[ID]],'Base CAT'!A:A,'Base CAT'!A:A,0,0,1)</f>
        <v>13301442823</v>
      </c>
      <c r="C63" t="s">
        <v>290</v>
      </c>
      <c r="D63" s="1">
        <v>44593.80605324074</v>
      </c>
      <c r="E63" s="1" t="s">
        <v>26</v>
      </c>
      <c r="F63" s="1" t="s">
        <v>27</v>
      </c>
      <c r="G63" s="5">
        <v>2022</v>
      </c>
      <c r="H63" s="5">
        <v>2021</v>
      </c>
      <c r="I63" t="s">
        <v>2</v>
      </c>
      <c r="J63" t="str">
        <f>_xlfn.XLOOKUP(Tabla1[[#This Row],[P1]],'P1'!A:A,'P1'!B:B,0,0,1)</f>
        <v>K</v>
      </c>
      <c r="K63" t="str">
        <f>_xlfn.XLOOKUP(Tabla1[[#This Row],[P1]],'P1'!A:A,'P1'!C:C,0,0,1)</f>
        <v>Promotores</v>
      </c>
      <c r="L63" s="50" t="s">
        <v>37</v>
      </c>
      <c r="M63" t="s">
        <v>31</v>
      </c>
      <c r="N63" t="s">
        <v>65</v>
      </c>
      <c r="O63" t="s">
        <v>58</v>
      </c>
      <c r="P63" t="s">
        <v>51</v>
      </c>
      <c r="Q63" t="s">
        <v>51</v>
      </c>
      <c r="R63" t="s">
        <v>51</v>
      </c>
      <c r="S63" t="s">
        <v>51</v>
      </c>
      <c r="T63" t="s">
        <v>316</v>
      </c>
      <c r="U63" t="s">
        <v>11</v>
      </c>
      <c r="V63" t="s">
        <v>309</v>
      </c>
      <c r="W63" t="s">
        <v>309</v>
      </c>
      <c r="X63" t="s">
        <v>309</v>
      </c>
      <c r="Y63" t="s">
        <v>309</v>
      </c>
      <c r="AC63" t="s">
        <v>58</v>
      </c>
      <c r="AL63" t="s">
        <v>99</v>
      </c>
      <c r="AM63" t="s">
        <v>65</v>
      </c>
      <c r="AN63" t="s">
        <v>65</v>
      </c>
      <c r="AO63" t="s">
        <v>65</v>
      </c>
      <c r="AP63" t="s">
        <v>109</v>
      </c>
      <c r="AQ63" t="s">
        <v>110</v>
      </c>
      <c r="AS63" t="s">
        <v>112</v>
      </c>
      <c r="AY63" t="s">
        <v>323</v>
      </c>
      <c r="BD63" t="s">
        <v>338</v>
      </c>
      <c r="BE63" s="45" t="s">
        <v>58</v>
      </c>
      <c r="BF63" s="48" t="s">
        <v>58</v>
      </c>
      <c r="BG63" s="50" t="s">
        <v>59</v>
      </c>
      <c r="BH63" s="50" t="s">
        <v>59</v>
      </c>
    </row>
    <row r="64" spans="1:60">
      <c r="A64">
        <v>13301393895</v>
      </c>
      <c r="B64">
        <f>_xlfn.XLOOKUP(Tabla1[[#This Row],[ID]],'Base CAT'!A:A,'Base CAT'!A:A,0,0,1)</f>
        <v>0</v>
      </c>
      <c r="C64" t="s">
        <v>290</v>
      </c>
      <c r="D64" s="1">
        <v>44593.783194444448</v>
      </c>
      <c r="E64" s="1" t="s">
        <v>26</v>
      </c>
      <c r="F64" s="1" t="s">
        <v>27</v>
      </c>
      <c r="G64" s="5">
        <v>2022</v>
      </c>
      <c r="H64" s="5">
        <v>2021</v>
      </c>
      <c r="I64" t="s">
        <v>2</v>
      </c>
      <c r="J64" t="str">
        <f>_xlfn.XLOOKUP(Tabla1[[#This Row],[P1]],'P1'!A:A,'P1'!B:B,0,0,1)</f>
        <v>K</v>
      </c>
      <c r="K64" t="str">
        <f>_xlfn.XLOOKUP(Tabla1[[#This Row],[P1]],'P1'!A:A,'P1'!C:C,0,0,1)</f>
        <v>Promotores</v>
      </c>
      <c r="L64" t="s">
        <v>41</v>
      </c>
      <c r="M64" t="s">
        <v>31</v>
      </c>
      <c r="N64" t="s">
        <v>65</v>
      </c>
      <c r="O64" t="s">
        <v>58</v>
      </c>
      <c r="P64" t="s">
        <v>51</v>
      </c>
      <c r="Q64" t="s">
        <v>51</v>
      </c>
      <c r="R64" t="s">
        <v>51</v>
      </c>
      <c r="S64" t="s">
        <v>51</v>
      </c>
      <c r="T64" t="s">
        <v>315</v>
      </c>
      <c r="U64" t="s">
        <v>12</v>
      </c>
      <c r="V64" t="s">
        <v>309</v>
      </c>
      <c r="W64" t="s">
        <v>309</v>
      </c>
      <c r="X64" t="s">
        <v>309</v>
      </c>
      <c r="Y64" t="s">
        <v>309</v>
      </c>
      <c r="AC64" t="s">
        <v>59</v>
      </c>
      <c r="AV64" t="s">
        <v>124</v>
      </c>
      <c r="AY64" t="s">
        <v>323</v>
      </c>
      <c r="BE64" s="45" t="s">
        <v>58</v>
      </c>
      <c r="BF64" s="48" t="s">
        <v>58</v>
      </c>
      <c r="BG64" s="50" t="s">
        <v>59</v>
      </c>
      <c r="BH64" s="50" t="s">
        <v>59</v>
      </c>
    </row>
    <row r="65" spans="1:60">
      <c r="A65">
        <v>13301184142</v>
      </c>
      <c r="B65">
        <f>_xlfn.XLOOKUP(Tabla1[[#This Row],[ID]],'Base CAT'!A:A,'Base CAT'!A:A,0,0,1)</f>
        <v>13301184142</v>
      </c>
      <c r="C65" t="s">
        <v>290</v>
      </c>
      <c r="D65" s="1">
        <v>44593.704699074071</v>
      </c>
      <c r="E65" s="1" t="s">
        <v>26</v>
      </c>
      <c r="F65" s="1" t="s">
        <v>27</v>
      </c>
      <c r="G65" s="5">
        <v>2022</v>
      </c>
      <c r="H65" s="5">
        <v>2021</v>
      </c>
      <c r="I65" t="s">
        <v>2</v>
      </c>
      <c r="J65" t="str">
        <f>_xlfn.XLOOKUP(Tabla1[[#This Row],[P1]],'P1'!A:A,'P1'!B:B,0,0,1)</f>
        <v>K</v>
      </c>
      <c r="K65" t="str">
        <f>_xlfn.XLOOKUP(Tabla1[[#This Row],[P1]],'P1'!A:A,'P1'!C:C,0,0,1)</f>
        <v>Promotores</v>
      </c>
      <c r="L65" s="50" t="s">
        <v>37</v>
      </c>
      <c r="M65" t="s">
        <v>31</v>
      </c>
      <c r="N65" t="s">
        <v>65</v>
      </c>
      <c r="O65" t="s">
        <v>59</v>
      </c>
      <c r="AC65" t="s">
        <v>58</v>
      </c>
      <c r="AF65" t="s">
        <v>93</v>
      </c>
      <c r="AM65" t="s">
        <v>65</v>
      </c>
      <c r="AN65" t="s">
        <v>65</v>
      </c>
      <c r="AO65" t="s">
        <v>65</v>
      </c>
      <c r="AP65" t="s">
        <v>109</v>
      </c>
      <c r="BC65" t="s">
        <v>327</v>
      </c>
      <c r="BE65" s="50" t="s">
        <v>59</v>
      </c>
      <c r="BF65" s="48" t="s">
        <v>59</v>
      </c>
      <c r="BG65" s="50" t="s">
        <v>59</v>
      </c>
      <c r="BH65" s="50" t="s">
        <v>59</v>
      </c>
    </row>
    <row r="66" spans="1:60">
      <c r="A66">
        <v>13301314478</v>
      </c>
      <c r="B66">
        <f>_xlfn.XLOOKUP(Tabla1[[#This Row],[ID]],'Base CAT'!A:A,'Base CAT'!A:A,0,0,1)</f>
        <v>13301314478</v>
      </c>
      <c r="C66" t="s">
        <v>290</v>
      </c>
      <c r="D66" s="1">
        <v>44593.751458333332</v>
      </c>
      <c r="E66" s="1" t="s">
        <v>26</v>
      </c>
      <c r="F66" s="1" t="s">
        <v>27</v>
      </c>
      <c r="G66" s="5">
        <v>2022</v>
      </c>
      <c r="H66" s="5">
        <v>2021</v>
      </c>
      <c r="I66" t="s">
        <v>2</v>
      </c>
      <c r="J66" t="str">
        <f>_xlfn.XLOOKUP(Tabla1[[#This Row],[P1]],'P1'!A:A,'P1'!B:B,0,0,1)</f>
        <v>K</v>
      </c>
      <c r="K66" t="str">
        <f>_xlfn.XLOOKUP(Tabla1[[#This Row],[P1]],'P1'!A:A,'P1'!C:C,0,0,1)</f>
        <v>Promotores</v>
      </c>
      <c r="L66" s="50" t="s">
        <v>37</v>
      </c>
      <c r="M66" t="s">
        <v>31</v>
      </c>
      <c r="N66" t="s">
        <v>65</v>
      </c>
      <c r="O66" t="s">
        <v>59</v>
      </c>
      <c r="AC66" t="s">
        <v>58</v>
      </c>
      <c r="AD66" t="s">
        <v>91</v>
      </c>
      <c r="AM66" t="s">
        <v>65</v>
      </c>
      <c r="AN66" t="s">
        <v>65</v>
      </c>
      <c r="AO66" t="s">
        <v>65</v>
      </c>
      <c r="AP66" t="s">
        <v>109</v>
      </c>
      <c r="AQ66" t="s">
        <v>110</v>
      </c>
      <c r="BD66" t="s">
        <v>339</v>
      </c>
      <c r="BE66" s="50" t="s">
        <v>59</v>
      </c>
      <c r="BF66" s="48" t="s">
        <v>59</v>
      </c>
      <c r="BG66" s="50" t="s">
        <v>59</v>
      </c>
      <c r="BH66" s="50" t="s">
        <v>59</v>
      </c>
    </row>
    <row r="67" spans="1:60">
      <c r="A67">
        <v>13301286526</v>
      </c>
      <c r="B67">
        <f>_xlfn.XLOOKUP(Tabla1[[#This Row],[ID]],'Base CAT'!A:A,'Base CAT'!A:A,0,0,1)</f>
        <v>0</v>
      </c>
      <c r="C67" t="s">
        <v>290</v>
      </c>
      <c r="D67" s="1">
        <v>44593.740856481483</v>
      </c>
      <c r="E67" s="1" t="s">
        <v>26</v>
      </c>
      <c r="F67" s="1" t="s">
        <v>27</v>
      </c>
      <c r="G67" s="5">
        <v>2022</v>
      </c>
      <c r="H67" s="5">
        <v>2021</v>
      </c>
      <c r="I67" t="s">
        <v>2</v>
      </c>
      <c r="J67" t="str">
        <f>_xlfn.XLOOKUP(Tabla1[[#This Row],[P1]],'P1'!A:A,'P1'!B:B,0,0,1)</f>
        <v>K</v>
      </c>
      <c r="K67" t="str">
        <f>_xlfn.XLOOKUP(Tabla1[[#This Row],[P1]],'P1'!A:A,'P1'!C:C,0,0,1)</f>
        <v>Promotores</v>
      </c>
      <c r="L67" s="50" t="s">
        <v>37</v>
      </c>
      <c r="M67" t="s">
        <v>31</v>
      </c>
      <c r="N67" t="s">
        <v>85</v>
      </c>
      <c r="O67" t="s">
        <v>59</v>
      </c>
      <c r="Z67" t="s">
        <v>79</v>
      </c>
      <c r="AA67" t="s">
        <v>86</v>
      </c>
      <c r="AB67" t="s">
        <v>65</v>
      </c>
      <c r="AC67" t="s">
        <v>59</v>
      </c>
      <c r="AP67" t="s">
        <v>109</v>
      </c>
      <c r="AQ67" t="s">
        <v>110</v>
      </c>
      <c r="AS67" t="s">
        <v>112</v>
      </c>
      <c r="AW67" t="s">
        <v>321</v>
      </c>
      <c r="AX67" t="s">
        <v>322</v>
      </c>
      <c r="BE67" s="50" t="s">
        <v>59</v>
      </c>
      <c r="BF67" s="48" t="s">
        <v>59</v>
      </c>
      <c r="BG67" s="50" t="s">
        <v>58</v>
      </c>
      <c r="BH67" s="50" t="s">
        <v>58</v>
      </c>
    </row>
    <row r="68" spans="1:60">
      <c r="A68">
        <v>13301290754</v>
      </c>
      <c r="B68">
        <f>_xlfn.XLOOKUP(Tabla1[[#This Row],[ID]],'Base CAT'!A:A,'Base CAT'!A:A,0,0,1)</f>
        <v>0</v>
      </c>
      <c r="C68" t="s">
        <v>290</v>
      </c>
      <c r="D68" s="1">
        <v>44593.741828703707</v>
      </c>
      <c r="E68" s="1" t="s">
        <v>26</v>
      </c>
      <c r="F68" s="1" t="s">
        <v>27</v>
      </c>
      <c r="G68" s="5">
        <v>2022</v>
      </c>
      <c r="H68" s="5">
        <v>2021</v>
      </c>
      <c r="I68">
        <v>6</v>
      </c>
      <c r="J68" t="str">
        <f>_xlfn.XLOOKUP(Tabla1[[#This Row],[P1]],'P1'!A:A,'P1'!B:B,0,0,1)</f>
        <v>G</v>
      </c>
      <c r="K68" t="str">
        <f>_xlfn.XLOOKUP(Tabla1[[#This Row],[P1]],'P1'!A:A,'P1'!C:C,0,0,1)</f>
        <v>Detractores</v>
      </c>
      <c r="L68" s="50" t="s">
        <v>37</v>
      </c>
      <c r="M68" t="s">
        <v>33</v>
      </c>
      <c r="N68" t="s">
        <v>86</v>
      </c>
      <c r="O68" t="s">
        <v>58</v>
      </c>
      <c r="AC68" s="50" t="s">
        <v>59</v>
      </c>
      <c r="AS68" t="s">
        <v>112</v>
      </c>
      <c r="AW68" t="s">
        <v>321</v>
      </c>
      <c r="AY68" t="s">
        <v>323</v>
      </c>
      <c r="BA68" t="s">
        <v>325</v>
      </c>
      <c r="BB68" t="s">
        <v>326</v>
      </c>
      <c r="BC68" t="s">
        <v>327</v>
      </c>
      <c r="BE68" s="50" t="s">
        <v>59</v>
      </c>
      <c r="BF68" s="48" t="s">
        <v>58</v>
      </c>
      <c r="BG68" s="50" t="s">
        <v>59</v>
      </c>
      <c r="BH68" s="50" t="s">
        <v>59</v>
      </c>
    </row>
    <row r="69" spans="1:60">
      <c r="A69">
        <v>13301237471</v>
      </c>
      <c r="B69">
        <f>_xlfn.XLOOKUP(Tabla1[[#This Row],[ID]],'Base CAT'!A:A,'Base CAT'!A:A,0,0,1)</f>
        <v>0</v>
      </c>
      <c r="C69" t="s">
        <v>290</v>
      </c>
      <c r="D69" s="1">
        <v>44593.723020833335</v>
      </c>
      <c r="E69" s="1" t="s">
        <v>26</v>
      </c>
      <c r="F69" s="1" t="s">
        <v>27</v>
      </c>
      <c r="G69" s="5">
        <v>2022</v>
      </c>
      <c r="H69" s="5">
        <v>2021</v>
      </c>
      <c r="I69">
        <v>8</v>
      </c>
      <c r="J69" t="str">
        <f>_xlfn.XLOOKUP(Tabla1[[#This Row],[P1]],'P1'!A:A,'P1'!B:B,0,0,1)</f>
        <v>I</v>
      </c>
      <c r="K69" t="str">
        <f>_xlfn.XLOOKUP(Tabla1[[#This Row],[P1]],'P1'!A:A,'P1'!C:C,0,0,1)</f>
        <v>Pasivos</v>
      </c>
      <c r="L69" s="50" t="s">
        <v>37</v>
      </c>
      <c r="M69" t="s">
        <v>31</v>
      </c>
      <c r="N69" t="s">
        <v>86</v>
      </c>
      <c r="O69" t="s">
        <v>59</v>
      </c>
      <c r="AC69" t="s">
        <v>59</v>
      </c>
      <c r="AV69" t="s">
        <v>125</v>
      </c>
      <c r="BD69" t="s">
        <v>340</v>
      </c>
      <c r="BE69" s="50" t="s">
        <v>59</v>
      </c>
      <c r="BF69" s="48" t="s">
        <v>59</v>
      </c>
      <c r="BG69" s="50" t="s">
        <v>59</v>
      </c>
      <c r="BH69" s="50" t="s">
        <v>59</v>
      </c>
    </row>
    <row r="70" spans="1:60">
      <c r="A70">
        <v>13301188678</v>
      </c>
      <c r="B70">
        <f>_xlfn.XLOOKUP(Tabla1[[#This Row],[ID]],'Base CAT'!A:A,'Base CAT'!A:A,0,0,1)</f>
        <v>13301188678</v>
      </c>
      <c r="C70" t="s">
        <v>290</v>
      </c>
      <c r="D70" s="1">
        <v>44593.705706018518</v>
      </c>
      <c r="E70" s="1" t="s">
        <v>26</v>
      </c>
      <c r="F70" s="1" t="s">
        <v>27</v>
      </c>
      <c r="G70" s="5">
        <v>2022</v>
      </c>
      <c r="H70" s="5">
        <v>2021</v>
      </c>
      <c r="I70" t="s">
        <v>2</v>
      </c>
      <c r="J70" t="str">
        <f>_xlfn.XLOOKUP(Tabla1[[#This Row],[P1]],'P1'!A:A,'P1'!B:B,0,0,1)</f>
        <v>K</v>
      </c>
      <c r="K70" t="str">
        <f>_xlfn.XLOOKUP(Tabla1[[#This Row],[P1]],'P1'!A:A,'P1'!C:C,0,0,1)</f>
        <v>Promotores</v>
      </c>
      <c r="L70" t="s">
        <v>42</v>
      </c>
      <c r="M70" t="s">
        <v>31</v>
      </c>
      <c r="N70" t="s">
        <v>65</v>
      </c>
      <c r="O70" t="s">
        <v>59</v>
      </c>
      <c r="Z70" t="s">
        <v>78</v>
      </c>
      <c r="AA70" t="s">
        <v>65</v>
      </c>
      <c r="AB70" t="s">
        <v>65</v>
      </c>
      <c r="AC70" t="s">
        <v>58</v>
      </c>
      <c r="AD70" t="s">
        <v>91</v>
      </c>
      <c r="AM70" t="s">
        <v>65</v>
      </c>
      <c r="AN70" t="s">
        <v>65</v>
      </c>
      <c r="AO70" t="s">
        <v>65</v>
      </c>
      <c r="AQ70" t="s">
        <v>110</v>
      </c>
      <c r="AR70" t="s">
        <v>111</v>
      </c>
      <c r="BD70" t="s">
        <v>341</v>
      </c>
      <c r="BE70" s="50" t="s">
        <v>59</v>
      </c>
      <c r="BF70" s="48" t="s">
        <v>59</v>
      </c>
      <c r="BG70" s="50" t="s">
        <v>58</v>
      </c>
      <c r="BH70" s="50" t="s">
        <v>58</v>
      </c>
    </row>
    <row r="71" spans="1:60">
      <c r="A71">
        <v>13301166478</v>
      </c>
      <c r="B71">
        <f>_xlfn.XLOOKUP(Tabla1[[#This Row],[ID]],'Base CAT'!A:A,'Base CAT'!A:A,0,0,1)</f>
        <v>0</v>
      </c>
      <c r="C71" t="s">
        <v>290</v>
      </c>
      <c r="D71" s="1">
        <v>44593.697777777779</v>
      </c>
      <c r="E71" s="1" t="s">
        <v>26</v>
      </c>
      <c r="F71" s="1" t="s">
        <v>27</v>
      </c>
      <c r="G71" s="5">
        <v>2022</v>
      </c>
      <c r="H71" s="5">
        <v>2021</v>
      </c>
      <c r="I71">
        <v>9</v>
      </c>
      <c r="J71" t="str">
        <f>_xlfn.XLOOKUP(Tabla1[[#This Row],[P1]],'P1'!A:A,'P1'!B:B,0,0,1)</f>
        <v>J</v>
      </c>
      <c r="K71" t="str">
        <f>_xlfn.XLOOKUP(Tabla1[[#This Row],[P1]],'P1'!A:A,'P1'!C:C,0,0,1)</f>
        <v>Promotores</v>
      </c>
      <c r="L71" s="50" t="s">
        <v>37</v>
      </c>
      <c r="M71" t="s">
        <v>31</v>
      </c>
      <c r="N71" t="s">
        <v>85</v>
      </c>
      <c r="O71" t="s">
        <v>58</v>
      </c>
      <c r="P71" t="s">
        <v>50</v>
      </c>
      <c r="Q71" t="s">
        <v>50</v>
      </c>
      <c r="R71" t="s">
        <v>50</v>
      </c>
      <c r="S71" t="s">
        <v>50</v>
      </c>
      <c r="T71" t="s">
        <v>316</v>
      </c>
      <c r="U71" t="s">
        <v>11</v>
      </c>
      <c r="V71" t="s">
        <v>310</v>
      </c>
      <c r="W71" t="s">
        <v>310</v>
      </c>
      <c r="X71" t="s">
        <v>310</v>
      </c>
      <c r="Y71" t="s">
        <v>310</v>
      </c>
      <c r="AC71" t="s">
        <v>59</v>
      </c>
      <c r="AT71" t="s">
        <v>113</v>
      </c>
      <c r="BD71" t="s">
        <v>342</v>
      </c>
      <c r="BE71" s="45" t="s">
        <v>58</v>
      </c>
      <c r="BF71" s="48" t="s">
        <v>58</v>
      </c>
      <c r="BG71" s="50" t="s">
        <v>59</v>
      </c>
      <c r="BH71" s="50" t="s">
        <v>59</v>
      </c>
    </row>
    <row r="72" spans="1:60">
      <c r="A72">
        <v>13301147351</v>
      </c>
      <c r="B72">
        <f>_xlfn.XLOOKUP(Tabla1[[#This Row],[ID]],'Base CAT'!A:A,'Base CAT'!A:A,0,0,1)</f>
        <v>0</v>
      </c>
      <c r="C72" t="s">
        <v>290</v>
      </c>
      <c r="D72" s="1">
        <v>44592.467268518521</v>
      </c>
      <c r="E72" s="1" t="s">
        <v>25</v>
      </c>
      <c r="F72" s="1" t="s">
        <v>28</v>
      </c>
      <c r="G72" s="5">
        <v>2022</v>
      </c>
      <c r="H72" s="5">
        <v>2021</v>
      </c>
      <c r="I72">
        <v>8</v>
      </c>
      <c r="J72" t="str">
        <f>_xlfn.XLOOKUP(Tabla1[[#This Row],[P1]],'P1'!A:A,'P1'!B:B,0,0,1)</f>
        <v>I</v>
      </c>
      <c r="K72" t="str">
        <f>_xlfn.XLOOKUP(Tabla1[[#This Row],[P1]],'P1'!A:A,'P1'!C:C,0,0,1)</f>
        <v>Pasivos</v>
      </c>
      <c r="L72" s="50" t="s">
        <v>37</v>
      </c>
      <c r="M72" t="s">
        <v>31</v>
      </c>
      <c r="N72" t="s">
        <v>320</v>
      </c>
      <c r="AC72" s="50" t="s">
        <v>59</v>
      </c>
      <c r="AV72" t="s">
        <v>126</v>
      </c>
      <c r="BE72" s="50" t="s">
        <v>59</v>
      </c>
      <c r="BF72" s="50" t="s">
        <v>59</v>
      </c>
      <c r="BG72" s="50" t="s">
        <v>59</v>
      </c>
      <c r="BH72" s="50" t="s">
        <v>59</v>
      </c>
    </row>
    <row r="73" spans="1:60">
      <c r="A73">
        <v>13301087441</v>
      </c>
      <c r="B73">
        <f>_xlfn.XLOOKUP(Tabla1[[#This Row],[ID]],'Base CAT'!A:A,'Base CAT'!A:A,0,0,1)</f>
        <v>13301087441</v>
      </c>
      <c r="C73" t="s">
        <v>290</v>
      </c>
      <c r="D73" s="1">
        <v>44593.671354166669</v>
      </c>
      <c r="E73" s="1" t="s">
        <v>26</v>
      </c>
      <c r="F73" s="1" t="s">
        <v>27</v>
      </c>
      <c r="G73" s="5">
        <v>2022</v>
      </c>
      <c r="H73" s="5">
        <v>2021</v>
      </c>
      <c r="I73">
        <v>7</v>
      </c>
      <c r="J73" t="str">
        <f>_xlfn.XLOOKUP(Tabla1[[#This Row],[P1]],'P1'!A:A,'P1'!B:B,0,0,1)</f>
        <v>H</v>
      </c>
      <c r="K73" t="str">
        <f>_xlfn.XLOOKUP(Tabla1[[#This Row],[P1]],'P1'!A:A,'P1'!C:C,0,0,1)</f>
        <v>Pasivos</v>
      </c>
      <c r="L73" s="50" t="s">
        <v>37</v>
      </c>
      <c r="M73" t="s">
        <v>31</v>
      </c>
      <c r="N73" t="s">
        <v>85</v>
      </c>
      <c r="O73" t="s">
        <v>58</v>
      </c>
      <c r="P73" t="s">
        <v>51</v>
      </c>
      <c r="Q73" t="s">
        <v>51</v>
      </c>
      <c r="R73" t="s">
        <v>51</v>
      </c>
      <c r="S73" t="s">
        <v>51</v>
      </c>
      <c r="T73" t="s">
        <v>316</v>
      </c>
      <c r="U73" t="s">
        <v>11</v>
      </c>
      <c r="V73" t="s">
        <v>309</v>
      </c>
      <c r="W73" t="s">
        <v>309</v>
      </c>
      <c r="X73" t="s">
        <v>309</v>
      </c>
      <c r="Y73" t="s">
        <v>309</v>
      </c>
      <c r="AC73" t="s">
        <v>58</v>
      </c>
      <c r="AH73" t="s">
        <v>95</v>
      </c>
      <c r="AM73" t="s">
        <v>66</v>
      </c>
      <c r="AN73" t="s">
        <v>66</v>
      </c>
      <c r="AO73" t="s">
        <v>66</v>
      </c>
      <c r="AV73" t="s">
        <v>127</v>
      </c>
      <c r="AW73" t="s">
        <v>321</v>
      </c>
      <c r="AX73" t="s">
        <v>322</v>
      </c>
      <c r="BA73" t="s">
        <v>325</v>
      </c>
      <c r="BB73" t="s">
        <v>326</v>
      </c>
      <c r="BC73" t="s">
        <v>327</v>
      </c>
      <c r="BE73" s="45" t="s">
        <v>58</v>
      </c>
      <c r="BF73" s="48" t="s">
        <v>58</v>
      </c>
      <c r="BG73" s="50" t="s">
        <v>59</v>
      </c>
      <c r="BH73" s="50" t="s">
        <v>59</v>
      </c>
    </row>
    <row r="74" spans="1:60">
      <c r="A74">
        <v>13301065364</v>
      </c>
      <c r="B74">
        <f>_xlfn.XLOOKUP(Tabla1[[#This Row],[ID]],'Base CAT'!A:A,'Base CAT'!A:A,0,0,1)</f>
        <v>0</v>
      </c>
      <c r="C74" t="s">
        <v>290</v>
      </c>
      <c r="D74" s="1">
        <v>44593.666215277779</v>
      </c>
      <c r="E74" s="1" t="s">
        <v>26</v>
      </c>
      <c r="F74" s="1" t="s">
        <v>27</v>
      </c>
      <c r="G74" s="5">
        <v>2022</v>
      </c>
      <c r="H74" s="5">
        <v>2021</v>
      </c>
      <c r="I74">
        <v>9</v>
      </c>
      <c r="J74" t="str">
        <f>_xlfn.XLOOKUP(Tabla1[[#This Row],[P1]],'P1'!A:A,'P1'!B:B,0,0,1)</f>
        <v>J</v>
      </c>
      <c r="K74" t="str">
        <f>_xlfn.XLOOKUP(Tabla1[[#This Row],[P1]],'P1'!A:A,'P1'!C:C,0,0,1)</f>
        <v>Promotores</v>
      </c>
      <c r="L74" s="50" t="s">
        <v>37</v>
      </c>
      <c r="M74" t="s">
        <v>31</v>
      </c>
      <c r="N74" t="s">
        <v>85</v>
      </c>
      <c r="O74" t="s">
        <v>59</v>
      </c>
      <c r="Z74" t="s">
        <v>78</v>
      </c>
      <c r="AA74" t="s">
        <v>85</v>
      </c>
      <c r="AB74" t="s">
        <v>85</v>
      </c>
      <c r="AC74" t="s">
        <v>59</v>
      </c>
      <c r="AR74" t="s">
        <v>111</v>
      </c>
      <c r="BA74" t="s">
        <v>325</v>
      </c>
      <c r="BE74" s="50" t="s">
        <v>59</v>
      </c>
      <c r="BF74" s="48" t="s">
        <v>59</v>
      </c>
      <c r="BG74" s="50" t="s">
        <v>58</v>
      </c>
      <c r="BH74" s="50" t="s">
        <v>58</v>
      </c>
    </row>
    <row r="75" spans="1:60">
      <c r="A75">
        <v>13301046378</v>
      </c>
      <c r="B75">
        <f>_xlfn.XLOOKUP(Tabla1[[#This Row],[ID]],'Base CAT'!A:A,'Base CAT'!A:A,0,0,1)</f>
        <v>13301046378</v>
      </c>
      <c r="C75" t="s">
        <v>290</v>
      </c>
      <c r="D75" s="1">
        <v>44593.660891203705</v>
      </c>
      <c r="E75" s="1" t="s">
        <v>26</v>
      </c>
      <c r="F75" s="1" t="s">
        <v>27</v>
      </c>
      <c r="G75" s="5">
        <v>2022</v>
      </c>
      <c r="H75" s="5">
        <v>2021</v>
      </c>
      <c r="I75" t="s">
        <v>2</v>
      </c>
      <c r="J75" t="str">
        <f>_xlfn.XLOOKUP(Tabla1[[#This Row],[P1]],'P1'!A:A,'P1'!B:B,0,0,1)</f>
        <v>K</v>
      </c>
      <c r="K75" t="str">
        <f>_xlfn.XLOOKUP(Tabla1[[#This Row],[P1]],'P1'!A:A,'P1'!C:C,0,0,1)</f>
        <v>Promotores</v>
      </c>
      <c r="L75" t="s">
        <v>38</v>
      </c>
      <c r="M75" t="s">
        <v>31</v>
      </c>
      <c r="N75" t="s">
        <v>85</v>
      </c>
      <c r="O75" t="s">
        <v>58</v>
      </c>
      <c r="P75" t="s">
        <v>50</v>
      </c>
      <c r="Q75" t="s">
        <v>51</v>
      </c>
      <c r="R75" t="s">
        <v>51</v>
      </c>
      <c r="S75" t="s">
        <v>51</v>
      </c>
      <c r="T75" t="s">
        <v>316</v>
      </c>
      <c r="U75" t="s">
        <v>11</v>
      </c>
      <c r="V75" t="s">
        <v>309</v>
      </c>
      <c r="W75" t="s">
        <v>309</v>
      </c>
      <c r="X75" t="s">
        <v>309</v>
      </c>
      <c r="Y75" t="s">
        <v>310</v>
      </c>
      <c r="AC75" t="s">
        <v>58</v>
      </c>
      <c r="AD75" t="s">
        <v>91</v>
      </c>
      <c r="AM75" t="s">
        <v>65</v>
      </c>
      <c r="AN75" t="s">
        <v>65</v>
      </c>
      <c r="AO75" t="s">
        <v>65</v>
      </c>
      <c r="AP75" t="s">
        <v>109</v>
      </c>
      <c r="BD75" t="s">
        <v>343</v>
      </c>
      <c r="BE75" s="45" t="s">
        <v>58</v>
      </c>
      <c r="BF75" s="48" t="s">
        <v>58</v>
      </c>
      <c r="BG75" s="50" t="s">
        <v>59</v>
      </c>
      <c r="BH75" s="50" t="s">
        <v>59</v>
      </c>
    </row>
    <row r="76" spans="1:60">
      <c r="A76">
        <v>13301016679</v>
      </c>
      <c r="B76">
        <f>_xlfn.XLOOKUP(Tabla1[[#This Row],[ID]],'Base CAT'!A:A,'Base CAT'!A:A,0,0,1)</f>
        <v>13301016679</v>
      </c>
      <c r="C76" t="s">
        <v>290</v>
      </c>
      <c r="D76" s="1">
        <v>44593.651469907411</v>
      </c>
      <c r="E76" s="1" t="s">
        <v>26</v>
      </c>
      <c r="F76" s="1" t="s">
        <v>27</v>
      </c>
      <c r="G76" s="5">
        <v>2022</v>
      </c>
      <c r="H76" s="5">
        <v>2021</v>
      </c>
      <c r="I76">
        <v>8</v>
      </c>
      <c r="J76" t="str">
        <f>_xlfn.XLOOKUP(Tabla1[[#This Row],[P1]],'P1'!A:A,'P1'!B:B,0,0,1)</f>
        <v>I</v>
      </c>
      <c r="K76" t="str">
        <f>_xlfn.XLOOKUP(Tabla1[[#This Row],[P1]],'P1'!A:A,'P1'!C:C,0,0,1)</f>
        <v>Pasivos</v>
      </c>
      <c r="L76" s="50" t="s">
        <v>37</v>
      </c>
      <c r="M76" t="s">
        <v>31</v>
      </c>
      <c r="N76" t="s">
        <v>85</v>
      </c>
      <c r="O76" t="s">
        <v>59</v>
      </c>
      <c r="Z76" t="s">
        <v>79</v>
      </c>
      <c r="AA76" t="s">
        <v>86</v>
      </c>
      <c r="AB76" t="s">
        <v>86</v>
      </c>
      <c r="AC76" t="s">
        <v>58</v>
      </c>
      <c r="AD76" t="s">
        <v>91</v>
      </c>
      <c r="AI76" t="s">
        <v>96</v>
      </c>
      <c r="AM76" t="s">
        <v>87</v>
      </c>
      <c r="AN76" t="s">
        <v>85</v>
      </c>
      <c r="AO76" t="s">
        <v>65</v>
      </c>
      <c r="AP76" t="s">
        <v>109</v>
      </c>
      <c r="AQ76" t="s">
        <v>110</v>
      </c>
      <c r="AS76" t="s">
        <v>112</v>
      </c>
      <c r="AX76" t="s">
        <v>322</v>
      </c>
      <c r="AZ76" t="s">
        <v>324</v>
      </c>
      <c r="BA76" t="s">
        <v>325</v>
      </c>
      <c r="BC76" t="s">
        <v>327</v>
      </c>
      <c r="BD76" t="s">
        <v>344</v>
      </c>
      <c r="BE76" s="50" t="s">
        <v>59</v>
      </c>
      <c r="BF76" s="48" t="s">
        <v>59</v>
      </c>
      <c r="BG76" s="50" t="s">
        <v>58</v>
      </c>
      <c r="BH76" s="50" t="s">
        <v>58</v>
      </c>
    </row>
    <row r="77" spans="1:60">
      <c r="A77">
        <v>13300984348</v>
      </c>
      <c r="B77">
        <f>_xlfn.XLOOKUP(Tabla1[[#This Row],[ID]],'Base CAT'!A:A,'Base CAT'!A:A,0,0,1)</f>
        <v>0</v>
      </c>
      <c r="C77" t="s">
        <v>290</v>
      </c>
      <c r="D77" s="1">
        <v>44593.641458333332</v>
      </c>
      <c r="E77" s="1" t="s">
        <v>26</v>
      </c>
      <c r="F77" s="1" t="s">
        <v>27</v>
      </c>
      <c r="G77" s="5">
        <v>2022</v>
      </c>
      <c r="H77" s="5">
        <v>2021</v>
      </c>
      <c r="I77">
        <v>7</v>
      </c>
      <c r="J77" t="str">
        <f>_xlfn.XLOOKUP(Tabla1[[#This Row],[P1]],'P1'!A:A,'P1'!B:B,0,0,1)</f>
        <v>H</v>
      </c>
      <c r="K77" t="str">
        <f>_xlfn.XLOOKUP(Tabla1[[#This Row],[P1]],'P1'!A:A,'P1'!C:C,0,0,1)</f>
        <v>Pasivos</v>
      </c>
      <c r="L77" s="50" t="s">
        <v>37</v>
      </c>
      <c r="M77" t="s">
        <v>32</v>
      </c>
      <c r="N77" t="s">
        <v>86</v>
      </c>
      <c r="O77" t="s">
        <v>59</v>
      </c>
      <c r="Z77" t="s">
        <v>79</v>
      </c>
      <c r="AA77" t="s">
        <v>85</v>
      </c>
      <c r="AB77" t="s">
        <v>85</v>
      </c>
      <c r="AC77" t="s">
        <v>59</v>
      </c>
      <c r="AR77" t="s">
        <v>111</v>
      </c>
      <c r="AU77" t="s">
        <v>114</v>
      </c>
      <c r="AW77" t="s">
        <v>321</v>
      </c>
      <c r="AX77" t="s">
        <v>322</v>
      </c>
      <c r="BA77" t="s">
        <v>325</v>
      </c>
      <c r="BC77" t="s">
        <v>327</v>
      </c>
      <c r="BE77" s="50" t="s">
        <v>59</v>
      </c>
      <c r="BF77" s="48" t="s">
        <v>59</v>
      </c>
      <c r="BG77" s="50" t="s">
        <v>58</v>
      </c>
      <c r="BH77" s="50" t="s">
        <v>58</v>
      </c>
    </row>
    <row r="78" spans="1:60">
      <c r="A78">
        <v>13300903482</v>
      </c>
      <c r="B78">
        <f>_xlfn.XLOOKUP(Tabla1[[#This Row],[ID]],'Base CAT'!A:A,'Base CAT'!A:A,0,0,1)</f>
        <v>13300903482</v>
      </c>
      <c r="C78" t="s">
        <v>290</v>
      </c>
      <c r="D78" s="1">
        <v>44593.617812500001</v>
      </c>
      <c r="E78" s="1" t="s">
        <v>26</v>
      </c>
      <c r="F78" s="1" t="s">
        <v>27</v>
      </c>
      <c r="G78" s="5">
        <v>2022</v>
      </c>
      <c r="H78" s="5">
        <v>2021</v>
      </c>
      <c r="I78">
        <v>8</v>
      </c>
      <c r="J78" t="str">
        <f>_xlfn.XLOOKUP(Tabla1[[#This Row],[P1]],'P1'!A:A,'P1'!B:B,0,0,1)</f>
        <v>I</v>
      </c>
      <c r="K78" t="str">
        <f>_xlfn.XLOOKUP(Tabla1[[#This Row],[P1]],'P1'!A:A,'P1'!C:C,0,0,1)</f>
        <v>Pasivos</v>
      </c>
      <c r="L78" s="50" t="s">
        <v>37</v>
      </c>
      <c r="M78" t="s">
        <v>32</v>
      </c>
      <c r="N78" t="s">
        <v>85</v>
      </c>
      <c r="O78" t="s">
        <v>58</v>
      </c>
      <c r="P78" t="s">
        <v>51</v>
      </c>
      <c r="Q78" t="s">
        <v>50</v>
      </c>
      <c r="R78" t="s">
        <v>50</v>
      </c>
      <c r="S78" t="s">
        <v>51</v>
      </c>
      <c r="T78" t="s">
        <v>316</v>
      </c>
      <c r="U78" t="s">
        <v>11</v>
      </c>
      <c r="V78" t="s">
        <v>310</v>
      </c>
      <c r="W78" t="s">
        <v>310</v>
      </c>
      <c r="X78" t="s">
        <v>310</v>
      </c>
      <c r="Y78" t="s">
        <v>310</v>
      </c>
      <c r="AC78" t="s">
        <v>58</v>
      </c>
      <c r="AE78" t="s">
        <v>92</v>
      </c>
      <c r="AM78" t="s">
        <v>65</v>
      </c>
      <c r="AN78" t="s">
        <v>65</v>
      </c>
      <c r="AO78" t="s">
        <v>65</v>
      </c>
      <c r="AQ78" t="s">
        <v>110</v>
      </c>
      <c r="BA78" t="s">
        <v>325</v>
      </c>
      <c r="BE78" s="45" t="s">
        <v>58</v>
      </c>
      <c r="BF78" s="48" t="s">
        <v>58</v>
      </c>
      <c r="BG78" s="50" t="s">
        <v>59</v>
      </c>
      <c r="BH78" s="50" t="s">
        <v>59</v>
      </c>
    </row>
    <row r="79" spans="1:60">
      <c r="A79">
        <v>13300712110</v>
      </c>
      <c r="B79">
        <f>_xlfn.XLOOKUP(Tabla1[[#This Row],[ID]],'Base CAT'!A:A,'Base CAT'!A:A,0,0,1)</f>
        <v>13300712110</v>
      </c>
      <c r="C79" t="s">
        <v>290</v>
      </c>
      <c r="D79" s="1">
        <v>44593.562708333331</v>
      </c>
      <c r="E79" s="1" t="s">
        <v>26</v>
      </c>
      <c r="F79" s="1" t="s">
        <v>27</v>
      </c>
      <c r="G79" s="5">
        <v>2022</v>
      </c>
      <c r="H79" s="5">
        <v>2021</v>
      </c>
      <c r="I79">
        <v>7</v>
      </c>
      <c r="J79" t="str">
        <f>_xlfn.XLOOKUP(Tabla1[[#This Row],[P1]],'P1'!A:A,'P1'!B:B,0,0,1)</f>
        <v>H</v>
      </c>
      <c r="K79" t="str">
        <f>_xlfn.XLOOKUP(Tabla1[[#This Row],[P1]],'P1'!A:A,'P1'!C:C,0,0,1)</f>
        <v>Pasivos</v>
      </c>
      <c r="L79" s="50" t="s">
        <v>37</v>
      </c>
      <c r="M79" t="s">
        <v>31</v>
      </c>
      <c r="N79" t="s">
        <v>87</v>
      </c>
      <c r="O79" t="s">
        <v>58</v>
      </c>
      <c r="P79" t="s">
        <v>51</v>
      </c>
      <c r="Q79" t="s">
        <v>50</v>
      </c>
      <c r="R79" t="s">
        <v>50</v>
      </c>
      <c r="S79" t="s">
        <v>51</v>
      </c>
      <c r="T79" t="s">
        <v>316</v>
      </c>
      <c r="U79" t="s">
        <v>11</v>
      </c>
      <c r="V79" t="s">
        <v>310</v>
      </c>
      <c r="W79" t="s">
        <v>309</v>
      </c>
      <c r="X79" t="s">
        <v>310</v>
      </c>
      <c r="Y79" t="s">
        <v>309</v>
      </c>
      <c r="Z79" t="s">
        <v>78</v>
      </c>
      <c r="AA79" t="s">
        <v>85</v>
      </c>
      <c r="AB79" t="s">
        <v>85</v>
      </c>
      <c r="AC79" t="s">
        <v>58</v>
      </c>
      <c r="AD79" t="s">
        <v>91</v>
      </c>
      <c r="AM79" t="s">
        <v>87</v>
      </c>
      <c r="AN79" t="s">
        <v>87</v>
      </c>
      <c r="AO79" t="s">
        <v>66</v>
      </c>
      <c r="AS79" t="s">
        <v>112</v>
      </c>
      <c r="AX79" t="s">
        <v>322</v>
      </c>
      <c r="BE79" s="45" t="s">
        <v>58</v>
      </c>
      <c r="BF79" s="48" t="s">
        <v>58</v>
      </c>
      <c r="BG79" s="50" t="s">
        <v>58</v>
      </c>
      <c r="BH79" s="50" t="s">
        <v>58</v>
      </c>
    </row>
    <row r="80" spans="1:60">
      <c r="A80">
        <v>13300727143</v>
      </c>
      <c r="B80">
        <f>_xlfn.XLOOKUP(Tabla1[[#This Row],[ID]],'Base CAT'!A:A,'Base CAT'!A:A,0,0,1)</f>
        <v>0</v>
      </c>
      <c r="C80" t="s">
        <v>290</v>
      </c>
      <c r="D80" s="1">
        <v>44593.568055555559</v>
      </c>
      <c r="E80" s="1" t="s">
        <v>26</v>
      </c>
      <c r="F80" s="1" t="s">
        <v>27</v>
      </c>
      <c r="G80" s="5">
        <v>2022</v>
      </c>
      <c r="H80" s="5">
        <v>2021</v>
      </c>
      <c r="I80">
        <v>9</v>
      </c>
      <c r="J80" t="str">
        <f>_xlfn.XLOOKUP(Tabla1[[#This Row],[P1]],'P1'!A:A,'P1'!B:B,0,0,1)</f>
        <v>J</v>
      </c>
      <c r="K80" t="str">
        <f>_xlfn.XLOOKUP(Tabla1[[#This Row],[P1]],'P1'!A:A,'P1'!C:C,0,0,1)</f>
        <v>Promotores</v>
      </c>
      <c r="L80" s="50" t="s">
        <v>37</v>
      </c>
      <c r="M80" t="s">
        <v>31</v>
      </c>
      <c r="N80" t="s">
        <v>85</v>
      </c>
      <c r="O80" t="s">
        <v>59</v>
      </c>
      <c r="AC80" t="s">
        <v>59</v>
      </c>
      <c r="AV80" t="s">
        <v>128</v>
      </c>
      <c r="AW80" t="s">
        <v>321</v>
      </c>
      <c r="BD80" t="s">
        <v>345</v>
      </c>
      <c r="BE80" s="50" t="s">
        <v>59</v>
      </c>
      <c r="BF80" s="48" t="s">
        <v>59</v>
      </c>
      <c r="BG80" s="50" t="s">
        <v>59</v>
      </c>
      <c r="BH80" s="50" t="s">
        <v>59</v>
      </c>
    </row>
    <row r="81" spans="1:60">
      <c r="A81">
        <v>13300587763</v>
      </c>
      <c r="B81">
        <f>_xlfn.XLOOKUP(Tabla1[[#This Row],[ID]],'Base CAT'!A:A,'Base CAT'!A:A,0,0,1)</f>
        <v>0</v>
      </c>
      <c r="C81" t="s">
        <v>290</v>
      </c>
      <c r="D81" s="1">
        <v>44593.528310185182</v>
      </c>
      <c r="E81" s="1" t="s">
        <v>26</v>
      </c>
      <c r="F81" s="1" t="s">
        <v>27</v>
      </c>
      <c r="G81" s="5">
        <v>2022</v>
      </c>
      <c r="H81" s="5">
        <v>2021</v>
      </c>
      <c r="I81" t="s">
        <v>2</v>
      </c>
      <c r="J81" t="str">
        <f>_xlfn.XLOOKUP(Tabla1[[#This Row],[P1]],'P1'!A:A,'P1'!B:B,0,0,1)</f>
        <v>K</v>
      </c>
      <c r="K81" t="str">
        <f>_xlfn.XLOOKUP(Tabla1[[#This Row],[P1]],'P1'!A:A,'P1'!C:C,0,0,1)</f>
        <v>Promotores</v>
      </c>
      <c r="L81" s="50" t="s">
        <v>37</v>
      </c>
      <c r="M81" t="s">
        <v>31</v>
      </c>
      <c r="N81" t="s">
        <v>320</v>
      </c>
      <c r="AC81" s="50" t="s">
        <v>59</v>
      </c>
      <c r="AP81" t="s">
        <v>109</v>
      </c>
      <c r="AT81" t="s">
        <v>113</v>
      </c>
      <c r="BE81" s="50" t="s">
        <v>59</v>
      </c>
      <c r="BF81" s="50" t="s">
        <v>59</v>
      </c>
      <c r="BG81" s="50" t="s">
        <v>59</v>
      </c>
      <c r="BH81" s="50" t="s">
        <v>59</v>
      </c>
    </row>
    <row r="82" spans="1:60">
      <c r="A82">
        <v>13300532862</v>
      </c>
      <c r="B82">
        <f>_xlfn.XLOOKUP(Tabla1[[#This Row],[ID]],'Base CAT'!A:A,'Base CAT'!A:A,0,0,1)</f>
        <v>0</v>
      </c>
      <c r="C82" t="s">
        <v>290</v>
      </c>
      <c r="D82" s="1">
        <v>44593.513321759259</v>
      </c>
      <c r="E82" s="1" t="s">
        <v>26</v>
      </c>
      <c r="F82" s="1" t="s">
        <v>27</v>
      </c>
      <c r="G82" s="5">
        <v>2022</v>
      </c>
      <c r="H82" s="5">
        <v>2021</v>
      </c>
      <c r="I82" t="s">
        <v>2</v>
      </c>
      <c r="J82" t="str">
        <f>_xlfn.XLOOKUP(Tabla1[[#This Row],[P1]],'P1'!A:A,'P1'!B:B,0,0,1)</f>
        <v>K</v>
      </c>
      <c r="K82" t="str">
        <f>_xlfn.XLOOKUP(Tabla1[[#This Row],[P1]],'P1'!A:A,'P1'!C:C,0,0,1)</f>
        <v>Promotores</v>
      </c>
      <c r="L82" s="50" t="s">
        <v>37</v>
      </c>
      <c r="M82" t="s">
        <v>32</v>
      </c>
      <c r="N82" t="s">
        <v>85</v>
      </c>
      <c r="O82" t="s">
        <v>58</v>
      </c>
      <c r="P82" t="s">
        <v>51</v>
      </c>
      <c r="Q82" t="s">
        <v>51</v>
      </c>
      <c r="R82" t="s">
        <v>51</v>
      </c>
      <c r="S82" t="s">
        <v>51</v>
      </c>
      <c r="T82" t="s">
        <v>315</v>
      </c>
      <c r="U82" t="s">
        <v>12</v>
      </c>
      <c r="V82" t="s">
        <v>309</v>
      </c>
      <c r="W82" t="s">
        <v>309</v>
      </c>
      <c r="X82" t="s">
        <v>309</v>
      </c>
      <c r="Y82" t="s">
        <v>309</v>
      </c>
      <c r="AC82" t="s">
        <v>59</v>
      </c>
      <c r="AP82" t="s">
        <v>109</v>
      </c>
      <c r="AQ82" t="s">
        <v>110</v>
      </c>
      <c r="AW82" t="s">
        <v>321</v>
      </c>
      <c r="AX82" t="s">
        <v>322</v>
      </c>
      <c r="AY82" t="s">
        <v>323</v>
      </c>
      <c r="AZ82" t="s">
        <v>324</v>
      </c>
      <c r="BA82" t="s">
        <v>325</v>
      </c>
      <c r="BC82" t="s">
        <v>327</v>
      </c>
      <c r="BE82" s="45" t="s">
        <v>58</v>
      </c>
      <c r="BF82" s="48" t="s">
        <v>58</v>
      </c>
      <c r="BG82" s="50" t="s">
        <v>59</v>
      </c>
      <c r="BH82" s="50" t="s">
        <v>59</v>
      </c>
    </row>
    <row r="83" spans="1:60">
      <c r="A83">
        <v>13300415060</v>
      </c>
      <c r="B83">
        <f>_xlfn.XLOOKUP(Tabla1[[#This Row],[ID]],'Base CAT'!A:A,'Base CAT'!A:A,0,0,1)</f>
        <v>0</v>
      </c>
      <c r="C83" t="s">
        <v>290</v>
      </c>
      <c r="D83" s="1">
        <v>44593.483206018522</v>
      </c>
      <c r="E83" s="1" t="s">
        <v>26</v>
      </c>
      <c r="F83" s="1" t="s">
        <v>27</v>
      </c>
      <c r="G83" s="5">
        <v>2022</v>
      </c>
      <c r="H83" s="5">
        <v>2021</v>
      </c>
      <c r="I83">
        <v>9</v>
      </c>
      <c r="J83" t="str">
        <f>_xlfn.XLOOKUP(Tabla1[[#This Row],[P1]],'P1'!A:A,'P1'!B:B,0,0,1)</f>
        <v>J</v>
      </c>
      <c r="K83" t="str">
        <f>_xlfn.XLOOKUP(Tabla1[[#This Row],[P1]],'P1'!A:A,'P1'!C:C,0,0,1)</f>
        <v>Promotores</v>
      </c>
      <c r="L83" t="s">
        <v>38</v>
      </c>
      <c r="M83" t="s">
        <v>31</v>
      </c>
      <c r="N83" t="s">
        <v>320</v>
      </c>
      <c r="AC83" s="50" t="s">
        <v>59</v>
      </c>
      <c r="AQ83" t="s">
        <v>110</v>
      </c>
      <c r="BE83" s="50" t="s">
        <v>59</v>
      </c>
      <c r="BF83" s="50" t="s">
        <v>59</v>
      </c>
      <c r="BG83" s="50" t="s">
        <v>59</v>
      </c>
      <c r="BH83" s="50" t="s">
        <v>59</v>
      </c>
    </row>
    <row r="84" spans="1:60">
      <c r="A84">
        <v>13300305836</v>
      </c>
      <c r="B84">
        <f>_xlfn.XLOOKUP(Tabla1[[#This Row],[ID]],'Base CAT'!A:A,'Base CAT'!A:A,0,0,1)</f>
        <v>0</v>
      </c>
      <c r="C84" t="s">
        <v>290</v>
      </c>
      <c r="D84" s="1">
        <v>44593.454652777778</v>
      </c>
      <c r="E84" s="1" t="s">
        <v>26</v>
      </c>
      <c r="F84" s="1" t="s">
        <v>27</v>
      </c>
      <c r="G84" s="5">
        <v>2022</v>
      </c>
      <c r="H84" s="5">
        <v>2021</v>
      </c>
      <c r="I84" t="s">
        <v>2</v>
      </c>
      <c r="J84" t="str">
        <f>_xlfn.XLOOKUP(Tabla1[[#This Row],[P1]],'P1'!A:A,'P1'!B:B,0,0,1)</f>
        <v>K</v>
      </c>
      <c r="K84" t="str">
        <f>_xlfn.XLOOKUP(Tabla1[[#This Row],[P1]],'P1'!A:A,'P1'!C:C,0,0,1)</f>
        <v>Promotores</v>
      </c>
      <c r="L84" s="50" t="s">
        <v>37</v>
      </c>
      <c r="M84" t="s">
        <v>31</v>
      </c>
      <c r="N84" t="s">
        <v>65</v>
      </c>
      <c r="O84" t="s">
        <v>59</v>
      </c>
      <c r="AC84" t="s">
        <v>59</v>
      </c>
      <c r="AP84" t="s">
        <v>109</v>
      </c>
      <c r="AQ84" t="s">
        <v>110</v>
      </c>
      <c r="AT84" t="s">
        <v>113</v>
      </c>
      <c r="BC84" t="s">
        <v>327</v>
      </c>
      <c r="BE84" s="50" t="s">
        <v>59</v>
      </c>
      <c r="BF84" s="48" t="s">
        <v>59</v>
      </c>
      <c r="BG84" s="50" t="s">
        <v>59</v>
      </c>
      <c r="BH84" s="50" t="s">
        <v>59</v>
      </c>
    </row>
    <row r="85" spans="1:60">
      <c r="A85">
        <v>13300243768</v>
      </c>
      <c r="B85">
        <f>_xlfn.XLOOKUP(Tabla1[[#This Row],[ID]],'Base CAT'!A:A,'Base CAT'!A:A,0,0,1)</f>
        <v>0</v>
      </c>
      <c r="C85" t="s">
        <v>290</v>
      </c>
      <c r="D85" s="1">
        <v>44593.439756944441</v>
      </c>
      <c r="E85" s="1" t="s">
        <v>26</v>
      </c>
      <c r="F85" s="1" t="s">
        <v>27</v>
      </c>
      <c r="G85" s="5">
        <v>2022</v>
      </c>
      <c r="H85" s="5">
        <v>2021</v>
      </c>
      <c r="I85">
        <v>7</v>
      </c>
      <c r="J85" t="str">
        <f>_xlfn.XLOOKUP(Tabla1[[#This Row],[P1]],'P1'!A:A,'P1'!B:B,0,0,1)</f>
        <v>H</v>
      </c>
      <c r="K85" t="str">
        <f>_xlfn.XLOOKUP(Tabla1[[#This Row],[P1]],'P1'!A:A,'P1'!C:C,0,0,1)</f>
        <v>Pasivos</v>
      </c>
      <c r="L85" s="50" t="s">
        <v>37</v>
      </c>
      <c r="M85" t="s">
        <v>32</v>
      </c>
      <c r="N85" t="s">
        <v>87</v>
      </c>
      <c r="O85" t="s">
        <v>58</v>
      </c>
      <c r="P85" t="s">
        <v>53</v>
      </c>
      <c r="Q85" t="s">
        <v>53</v>
      </c>
      <c r="R85" t="s">
        <v>53</v>
      </c>
      <c r="S85" t="s">
        <v>50</v>
      </c>
      <c r="T85" t="s">
        <v>317</v>
      </c>
      <c r="U85" t="s">
        <v>10</v>
      </c>
      <c r="V85" t="s">
        <v>306</v>
      </c>
      <c r="W85" t="s">
        <v>306</v>
      </c>
      <c r="X85" t="s">
        <v>306</v>
      </c>
      <c r="Y85" t="s">
        <v>306</v>
      </c>
      <c r="Z85" t="s">
        <v>79</v>
      </c>
      <c r="AA85" t="s">
        <v>66</v>
      </c>
      <c r="AB85" t="s">
        <v>66</v>
      </c>
      <c r="AC85" t="s">
        <v>59</v>
      </c>
      <c r="AR85" t="s">
        <v>111</v>
      </c>
      <c r="AT85" t="s">
        <v>113</v>
      </c>
      <c r="BA85" t="s">
        <v>325</v>
      </c>
      <c r="BE85" s="45" t="s">
        <v>58</v>
      </c>
      <c r="BF85" s="48" t="s">
        <v>58</v>
      </c>
      <c r="BG85" s="50" t="s">
        <v>58</v>
      </c>
      <c r="BH85" s="50" t="s">
        <v>58</v>
      </c>
    </row>
    <row r="86" spans="1:60">
      <c r="A86">
        <v>13300238332</v>
      </c>
      <c r="B86">
        <f>_xlfn.XLOOKUP(Tabla1[[#This Row],[ID]],'Base CAT'!A:A,'Base CAT'!A:A,0,0,1)</f>
        <v>0</v>
      </c>
      <c r="C86" t="s">
        <v>290</v>
      </c>
      <c r="D86" s="1">
        <v>44593.438449074078</v>
      </c>
      <c r="E86" s="1" t="s">
        <v>26</v>
      </c>
      <c r="F86" s="1" t="s">
        <v>27</v>
      </c>
      <c r="G86" s="5">
        <v>2022</v>
      </c>
      <c r="H86" s="5">
        <v>2021</v>
      </c>
      <c r="I86">
        <v>5</v>
      </c>
      <c r="J86" t="str">
        <f>_xlfn.XLOOKUP(Tabla1[[#This Row],[P1]],'P1'!A:A,'P1'!B:B,0,0,1)</f>
        <v>F</v>
      </c>
      <c r="K86" t="str">
        <f>_xlfn.XLOOKUP(Tabla1[[#This Row],[P1]],'P1'!A:A,'P1'!C:C,0,0,1)</f>
        <v>Detractores</v>
      </c>
      <c r="L86" s="50" t="s">
        <v>37</v>
      </c>
      <c r="M86" t="s">
        <v>32</v>
      </c>
      <c r="N86" t="s">
        <v>86</v>
      </c>
      <c r="O86" t="s">
        <v>59</v>
      </c>
      <c r="Z86" t="s">
        <v>78</v>
      </c>
      <c r="AA86" t="s">
        <v>86</v>
      </c>
      <c r="AB86" t="s">
        <v>86</v>
      </c>
      <c r="AC86" t="s">
        <v>59</v>
      </c>
      <c r="AR86" t="s">
        <v>111</v>
      </c>
      <c r="AT86" t="s">
        <v>113</v>
      </c>
      <c r="BC86" t="s">
        <v>327</v>
      </c>
      <c r="BE86" s="50" t="s">
        <v>59</v>
      </c>
      <c r="BF86" s="48" t="s">
        <v>59</v>
      </c>
      <c r="BG86" s="50" t="s">
        <v>58</v>
      </c>
      <c r="BH86" s="50" t="s">
        <v>58</v>
      </c>
    </row>
    <row r="87" spans="1:60">
      <c r="A87">
        <v>13300194920</v>
      </c>
      <c r="B87">
        <f>_xlfn.XLOOKUP(Tabla1[[#This Row],[ID]],'Base CAT'!A:A,'Base CAT'!A:A,0,0,1)</f>
        <v>0</v>
      </c>
      <c r="C87" t="s">
        <v>290</v>
      </c>
      <c r="D87" s="1">
        <v>44593.428090277775</v>
      </c>
      <c r="E87" s="1" t="s">
        <v>26</v>
      </c>
      <c r="F87" s="1" t="s">
        <v>27</v>
      </c>
      <c r="G87" s="5">
        <v>2022</v>
      </c>
      <c r="H87" s="5">
        <v>2021</v>
      </c>
      <c r="I87" t="s">
        <v>2</v>
      </c>
      <c r="J87" t="str">
        <f>_xlfn.XLOOKUP(Tabla1[[#This Row],[P1]],'P1'!A:A,'P1'!B:B,0,0,1)</f>
        <v>K</v>
      </c>
      <c r="K87" t="str">
        <f>_xlfn.XLOOKUP(Tabla1[[#This Row],[P1]],'P1'!A:A,'P1'!C:C,0,0,1)</f>
        <v>Promotores</v>
      </c>
      <c r="L87" s="50" t="s">
        <v>37</v>
      </c>
      <c r="M87" t="s">
        <v>31</v>
      </c>
      <c r="N87" t="s">
        <v>65</v>
      </c>
      <c r="O87" t="s">
        <v>58</v>
      </c>
      <c r="P87" t="s">
        <v>51</v>
      </c>
      <c r="Q87" t="s">
        <v>51</v>
      </c>
      <c r="R87" t="s">
        <v>51</v>
      </c>
      <c r="S87" t="s">
        <v>51</v>
      </c>
      <c r="T87" t="s">
        <v>316</v>
      </c>
      <c r="U87" t="s">
        <v>11</v>
      </c>
      <c r="V87" t="s">
        <v>309</v>
      </c>
      <c r="W87" t="s">
        <v>309</v>
      </c>
      <c r="X87" t="s">
        <v>309</v>
      </c>
      <c r="Y87" t="s">
        <v>309</v>
      </c>
      <c r="Z87" t="s">
        <v>78</v>
      </c>
      <c r="AA87" t="s">
        <v>85</v>
      </c>
      <c r="AB87" t="s">
        <v>85</v>
      </c>
      <c r="AC87" t="s">
        <v>59</v>
      </c>
      <c r="AQ87" t="s">
        <v>110</v>
      </c>
      <c r="AZ87" t="s">
        <v>324</v>
      </c>
      <c r="BA87" t="s">
        <v>325</v>
      </c>
      <c r="BC87" t="s">
        <v>327</v>
      </c>
      <c r="BE87" s="45" t="s">
        <v>58</v>
      </c>
      <c r="BF87" s="48" t="s">
        <v>58</v>
      </c>
      <c r="BG87" s="50" t="s">
        <v>58</v>
      </c>
      <c r="BH87" s="50" t="s">
        <v>58</v>
      </c>
    </row>
    <row r="88" spans="1:60">
      <c r="A88">
        <v>13300005375</v>
      </c>
      <c r="B88">
        <f>_xlfn.XLOOKUP(Tabla1[[#This Row],[ID]],'Base CAT'!A:A,'Base CAT'!A:A,0,0,1)</f>
        <v>0</v>
      </c>
      <c r="C88" t="s">
        <v>290</v>
      </c>
      <c r="D88" s="1">
        <v>44593.380150462966</v>
      </c>
      <c r="E88" s="1" t="s">
        <v>26</v>
      </c>
      <c r="F88" s="1" t="s">
        <v>27</v>
      </c>
      <c r="G88" s="5">
        <v>2022</v>
      </c>
      <c r="H88" s="5">
        <v>2021</v>
      </c>
      <c r="I88">
        <v>7</v>
      </c>
      <c r="J88" t="str">
        <f>_xlfn.XLOOKUP(Tabla1[[#This Row],[P1]],'P1'!A:A,'P1'!B:B,0,0,1)</f>
        <v>H</v>
      </c>
      <c r="K88" t="str">
        <f>_xlfn.XLOOKUP(Tabla1[[#This Row],[P1]],'P1'!A:A,'P1'!C:C,0,0,1)</f>
        <v>Pasivos</v>
      </c>
      <c r="L88" s="50" t="s">
        <v>37</v>
      </c>
      <c r="M88" t="s">
        <v>31</v>
      </c>
      <c r="N88" t="s">
        <v>85</v>
      </c>
      <c r="O88" t="s">
        <v>59</v>
      </c>
      <c r="AC88" t="s">
        <v>59</v>
      </c>
      <c r="AP88" t="s">
        <v>109</v>
      </c>
      <c r="BD88" t="s">
        <v>346</v>
      </c>
      <c r="BE88" s="50" t="s">
        <v>59</v>
      </c>
      <c r="BF88" s="48" t="s">
        <v>59</v>
      </c>
      <c r="BG88" s="50" t="s">
        <v>59</v>
      </c>
      <c r="BH88" s="50" t="s">
        <v>59</v>
      </c>
    </row>
    <row r="89" spans="1:60">
      <c r="A89">
        <v>13299883691</v>
      </c>
      <c r="B89">
        <f>_xlfn.XLOOKUP(Tabla1[[#This Row],[ID]],'Base CAT'!A:A,'Base CAT'!A:A,0,0,1)</f>
        <v>0</v>
      </c>
      <c r="C89" t="s">
        <v>290</v>
      </c>
      <c r="D89" s="1">
        <v>44593.349178240744</v>
      </c>
      <c r="E89" s="1" t="s">
        <v>26</v>
      </c>
      <c r="F89" s="1" t="s">
        <v>27</v>
      </c>
      <c r="G89" s="5">
        <v>2022</v>
      </c>
      <c r="H89" s="5">
        <v>2021</v>
      </c>
      <c r="I89" t="s">
        <v>2</v>
      </c>
      <c r="J89" t="str">
        <f>_xlfn.XLOOKUP(Tabla1[[#This Row],[P1]],'P1'!A:A,'P1'!B:B,0,0,1)</f>
        <v>K</v>
      </c>
      <c r="K89" t="str">
        <f>_xlfn.XLOOKUP(Tabla1[[#This Row],[P1]],'P1'!A:A,'P1'!C:C,0,0,1)</f>
        <v>Promotores</v>
      </c>
      <c r="L89" s="50" t="s">
        <v>37</v>
      </c>
      <c r="M89" t="s">
        <v>31</v>
      </c>
      <c r="N89" t="s">
        <v>65</v>
      </c>
      <c r="O89" t="s">
        <v>59</v>
      </c>
      <c r="Z89" t="s">
        <v>78</v>
      </c>
      <c r="AA89" t="s">
        <v>65</v>
      </c>
      <c r="AB89" t="s">
        <v>65</v>
      </c>
      <c r="AC89" t="s">
        <v>59</v>
      </c>
      <c r="AR89" t="s">
        <v>111</v>
      </c>
      <c r="AS89" t="s">
        <v>112</v>
      </c>
      <c r="AW89" t="s">
        <v>321</v>
      </c>
      <c r="AX89" t="s">
        <v>322</v>
      </c>
      <c r="BA89" t="s">
        <v>325</v>
      </c>
      <c r="BB89" t="s">
        <v>326</v>
      </c>
      <c r="BE89" s="50" t="s">
        <v>59</v>
      </c>
      <c r="BF89" s="48" t="s">
        <v>59</v>
      </c>
      <c r="BG89" s="50" t="s">
        <v>58</v>
      </c>
      <c r="BH89" s="50" t="s">
        <v>58</v>
      </c>
    </row>
    <row r="90" spans="1:60">
      <c r="A90">
        <v>13299859302</v>
      </c>
      <c r="B90">
        <f>_xlfn.XLOOKUP(Tabla1[[#This Row],[ID]],'Base CAT'!A:A,'Base CAT'!A:A,0,0,1)</f>
        <v>13299859302</v>
      </c>
      <c r="C90" t="s">
        <v>290</v>
      </c>
      <c r="D90" s="1">
        <v>44593.342048611114</v>
      </c>
      <c r="E90" s="1" t="s">
        <v>26</v>
      </c>
      <c r="F90" s="1" t="s">
        <v>27</v>
      </c>
      <c r="G90" s="5">
        <v>2022</v>
      </c>
      <c r="H90" s="5">
        <v>2021</v>
      </c>
      <c r="I90">
        <v>5</v>
      </c>
      <c r="J90" t="str">
        <f>_xlfn.XLOOKUP(Tabla1[[#This Row],[P1]],'P1'!A:A,'P1'!B:B,0,0,1)</f>
        <v>F</v>
      </c>
      <c r="K90" t="str">
        <f>_xlfn.XLOOKUP(Tabla1[[#This Row],[P1]],'P1'!A:A,'P1'!C:C,0,0,1)</f>
        <v>Detractores</v>
      </c>
      <c r="L90" s="50" t="s">
        <v>37</v>
      </c>
      <c r="M90" t="s">
        <v>32</v>
      </c>
      <c r="N90" t="s">
        <v>86</v>
      </c>
      <c r="O90" t="s">
        <v>59</v>
      </c>
      <c r="AC90" t="s">
        <v>58</v>
      </c>
      <c r="AL90" t="s">
        <v>99</v>
      </c>
      <c r="AM90" t="s">
        <v>66</v>
      </c>
      <c r="AN90" t="s">
        <v>66</v>
      </c>
      <c r="AO90" t="s">
        <v>66</v>
      </c>
      <c r="AR90" t="s">
        <v>111</v>
      </c>
      <c r="AV90" t="s">
        <v>129</v>
      </c>
      <c r="BC90" t="s">
        <v>327</v>
      </c>
      <c r="BE90" s="50" t="s">
        <v>59</v>
      </c>
      <c r="BF90" s="48" t="s">
        <v>59</v>
      </c>
      <c r="BG90" s="50" t="s">
        <v>59</v>
      </c>
      <c r="BH90" s="50" t="s">
        <v>59</v>
      </c>
    </row>
    <row r="91" spans="1:60">
      <c r="A91">
        <v>13299637855</v>
      </c>
      <c r="B91">
        <f>_xlfn.XLOOKUP(Tabla1[[#This Row],[ID]],'Base CAT'!A:A,'Base CAT'!A:A,0,0,1)</f>
        <v>0</v>
      </c>
      <c r="C91" t="s">
        <v>290</v>
      </c>
      <c r="D91" s="1">
        <v>44593.269409722219</v>
      </c>
      <c r="E91" s="1" t="s">
        <v>26</v>
      </c>
      <c r="F91" s="1" t="s">
        <v>27</v>
      </c>
      <c r="G91" s="5">
        <v>2022</v>
      </c>
      <c r="H91" s="5">
        <v>2021</v>
      </c>
      <c r="I91" t="s">
        <v>2</v>
      </c>
      <c r="J91" t="str">
        <f>_xlfn.XLOOKUP(Tabla1[[#This Row],[P1]],'P1'!A:A,'P1'!B:B,0,0,1)</f>
        <v>K</v>
      </c>
      <c r="K91" t="str">
        <f>_xlfn.XLOOKUP(Tabla1[[#This Row],[P1]],'P1'!A:A,'P1'!C:C,0,0,1)</f>
        <v>Promotores</v>
      </c>
      <c r="L91" s="50" t="s">
        <v>37</v>
      </c>
      <c r="M91" t="s">
        <v>32</v>
      </c>
      <c r="N91" t="s">
        <v>65</v>
      </c>
      <c r="O91" t="s">
        <v>59</v>
      </c>
      <c r="AC91" s="50" t="s">
        <v>59</v>
      </c>
      <c r="AR91" t="s">
        <v>111</v>
      </c>
      <c r="AW91" t="s">
        <v>321</v>
      </c>
      <c r="BE91" s="50" t="s">
        <v>59</v>
      </c>
      <c r="BF91" s="48" t="s">
        <v>59</v>
      </c>
      <c r="BG91" s="50" t="s">
        <v>58</v>
      </c>
      <c r="BH91" s="50" t="s">
        <v>58</v>
      </c>
    </row>
    <row r="92" spans="1:60">
      <c r="A92">
        <v>13299613475</v>
      </c>
      <c r="B92">
        <f>_xlfn.XLOOKUP(Tabla1[[#This Row],[ID]],'Base CAT'!A:A,'Base CAT'!A:A,0,0,1)</f>
        <v>0</v>
      </c>
      <c r="C92" t="s">
        <v>290</v>
      </c>
      <c r="D92" s="1">
        <v>44593.259502314817</v>
      </c>
      <c r="E92" s="1" t="s">
        <v>26</v>
      </c>
      <c r="F92" s="1" t="s">
        <v>27</v>
      </c>
      <c r="G92" s="5">
        <v>2022</v>
      </c>
      <c r="H92" s="5">
        <v>2021</v>
      </c>
      <c r="I92">
        <v>6</v>
      </c>
      <c r="J92" t="str">
        <f>_xlfn.XLOOKUP(Tabla1[[#This Row],[P1]],'P1'!A:A,'P1'!B:B,0,0,1)</f>
        <v>G</v>
      </c>
      <c r="K92" t="str">
        <f>_xlfn.XLOOKUP(Tabla1[[#This Row],[P1]],'P1'!A:A,'P1'!C:C,0,0,1)</f>
        <v>Detractores</v>
      </c>
      <c r="L92" s="50" t="s">
        <v>37</v>
      </c>
      <c r="M92" t="s">
        <v>33</v>
      </c>
      <c r="N92" t="s">
        <v>86</v>
      </c>
      <c r="O92" t="s">
        <v>58</v>
      </c>
      <c r="AC92" s="50" t="s">
        <v>59</v>
      </c>
      <c r="AU92" t="s">
        <v>114</v>
      </c>
      <c r="AW92" t="s">
        <v>321</v>
      </c>
      <c r="BE92" s="50" t="s">
        <v>59</v>
      </c>
      <c r="BF92" s="48" t="s">
        <v>58</v>
      </c>
      <c r="BG92" s="50" t="s">
        <v>59</v>
      </c>
      <c r="BH92" s="50" t="s">
        <v>59</v>
      </c>
    </row>
    <row r="93" spans="1:60">
      <c r="A93">
        <v>13299207367</v>
      </c>
      <c r="B93">
        <f>_xlfn.XLOOKUP(Tabla1[[#This Row],[ID]],'Base CAT'!A:A,'Base CAT'!A:A,0,0,1)</f>
        <v>0</v>
      </c>
      <c r="C93" t="s">
        <v>290</v>
      </c>
      <c r="D93" s="1">
        <v>44593.044317129628</v>
      </c>
      <c r="E93" s="1" t="s">
        <v>26</v>
      </c>
      <c r="F93" s="1" t="s">
        <v>27</v>
      </c>
      <c r="G93" s="5">
        <v>2022</v>
      </c>
      <c r="H93" s="5">
        <v>2021</v>
      </c>
      <c r="I93" t="s">
        <v>2</v>
      </c>
      <c r="J93" t="str">
        <f>_xlfn.XLOOKUP(Tabla1[[#This Row],[P1]],'P1'!A:A,'P1'!B:B,0,0,1)</f>
        <v>K</v>
      </c>
      <c r="K93" t="str">
        <f>_xlfn.XLOOKUP(Tabla1[[#This Row],[P1]],'P1'!A:A,'P1'!C:C,0,0,1)</f>
        <v>Promotores</v>
      </c>
      <c r="L93" t="s">
        <v>36</v>
      </c>
      <c r="M93" t="s">
        <v>31</v>
      </c>
      <c r="N93" t="s">
        <v>65</v>
      </c>
      <c r="O93" t="s">
        <v>58</v>
      </c>
      <c r="P93" t="s">
        <v>51</v>
      </c>
      <c r="Q93" t="s">
        <v>51</v>
      </c>
      <c r="R93" t="s">
        <v>51</v>
      </c>
      <c r="S93" t="s">
        <v>51</v>
      </c>
      <c r="T93" t="s">
        <v>315</v>
      </c>
      <c r="U93" t="s">
        <v>12</v>
      </c>
      <c r="V93" t="s">
        <v>309</v>
      </c>
      <c r="W93" t="s">
        <v>310</v>
      </c>
      <c r="X93" t="s">
        <v>309</v>
      </c>
      <c r="Y93" t="s">
        <v>309</v>
      </c>
      <c r="AC93" t="s">
        <v>59</v>
      </c>
      <c r="AP93" t="s">
        <v>109</v>
      </c>
      <c r="AS93" t="s">
        <v>112</v>
      </c>
      <c r="BC93" t="s">
        <v>327</v>
      </c>
      <c r="BD93" t="s">
        <v>347</v>
      </c>
      <c r="BE93" s="45" t="s">
        <v>58</v>
      </c>
      <c r="BF93" s="48" t="s">
        <v>58</v>
      </c>
      <c r="BG93" s="50" t="s">
        <v>59</v>
      </c>
      <c r="BH93" s="50" t="s">
        <v>59</v>
      </c>
    </row>
    <row r="94" spans="1:60">
      <c r="A94">
        <v>13299132369</v>
      </c>
      <c r="B94">
        <f>_xlfn.XLOOKUP(Tabla1[[#This Row],[ID]],'Base CAT'!A:A,'Base CAT'!A:A,0,0,1)</f>
        <v>0</v>
      </c>
      <c r="C94" t="s">
        <v>290</v>
      </c>
      <c r="D94" s="1">
        <v>44592.985219907408</v>
      </c>
      <c r="E94" s="1" t="s">
        <v>25</v>
      </c>
      <c r="F94" s="1" t="s">
        <v>28</v>
      </c>
      <c r="G94" s="5">
        <v>2022</v>
      </c>
      <c r="H94" s="5">
        <v>2021</v>
      </c>
      <c r="I94" t="s">
        <v>2</v>
      </c>
      <c r="J94" t="str">
        <f>_xlfn.XLOOKUP(Tabla1[[#This Row],[P1]],'P1'!A:A,'P1'!B:B,0,0,1)</f>
        <v>K</v>
      </c>
      <c r="K94" t="str">
        <f>_xlfn.XLOOKUP(Tabla1[[#This Row],[P1]],'P1'!A:A,'P1'!C:C,0,0,1)</f>
        <v>Promotores</v>
      </c>
      <c r="L94" s="50" t="s">
        <v>37</v>
      </c>
      <c r="M94" t="s">
        <v>32</v>
      </c>
      <c r="N94" t="s">
        <v>320</v>
      </c>
      <c r="AC94" s="50" t="s">
        <v>59</v>
      </c>
      <c r="AT94" t="s">
        <v>113</v>
      </c>
      <c r="BE94" s="50" t="s">
        <v>59</v>
      </c>
      <c r="BF94" s="50" t="s">
        <v>59</v>
      </c>
      <c r="BG94" s="50" t="s">
        <v>59</v>
      </c>
      <c r="BH94" s="50" t="s">
        <v>59</v>
      </c>
    </row>
    <row r="95" spans="1:60">
      <c r="A95">
        <v>13299091817</v>
      </c>
      <c r="B95">
        <f>_xlfn.XLOOKUP(Tabla1[[#This Row],[ID]],'Base CAT'!A:A,'Base CAT'!A:A,0,0,1)</f>
        <v>13299091817</v>
      </c>
      <c r="C95" t="s">
        <v>290</v>
      </c>
      <c r="D95" s="1">
        <v>44592.953136574077</v>
      </c>
      <c r="E95" s="1" t="s">
        <v>25</v>
      </c>
      <c r="F95" s="1" t="s">
        <v>28</v>
      </c>
      <c r="G95" s="5">
        <v>2022</v>
      </c>
      <c r="H95" s="5">
        <v>2021</v>
      </c>
      <c r="I95" t="s">
        <v>2</v>
      </c>
      <c r="J95" t="str">
        <f>_xlfn.XLOOKUP(Tabla1[[#This Row],[P1]],'P1'!A:A,'P1'!B:B,0,0,1)</f>
        <v>K</v>
      </c>
      <c r="K95" t="str">
        <f>_xlfn.XLOOKUP(Tabla1[[#This Row],[P1]],'P1'!A:A,'P1'!C:C,0,0,1)</f>
        <v>Promotores</v>
      </c>
      <c r="L95" s="50" t="s">
        <v>37</v>
      </c>
      <c r="M95" t="s">
        <v>31</v>
      </c>
      <c r="N95" t="s">
        <v>86</v>
      </c>
      <c r="O95" t="s">
        <v>58</v>
      </c>
      <c r="P95" t="s">
        <v>50</v>
      </c>
      <c r="Q95" t="s">
        <v>50</v>
      </c>
      <c r="R95" t="s">
        <v>50</v>
      </c>
      <c r="S95" t="s">
        <v>52</v>
      </c>
      <c r="T95" t="s">
        <v>316</v>
      </c>
      <c r="U95" t="s">
        <v>11</v>
      </c>
      <c r="V95" t="s">
        <v>309</v>
      </c>
      <c r="W95" t="s">
        <v>310</v>
      </c>
      <c r="X95" t="s">
        <v>310</v>
      </c>
      <c r="Y95" t="s">
        <v>310</v>
      </c>
      <c r="Z95" t="s">
        <v>78</v>
      </c>
      <c r="AA95" t="s">
        <v>66</v>
      </c>
      <c r="AB95" t="s">
        <v>66</v>
      </c>
      <c r="AC95" t="s">
        <v>58</v>
      </c>
      <c r="AI95" t="s">
        <v>96</v>
      </c>
      <c r="AM95" t="s">
        <v>66</v>
      </c>
      <c r="AN95" t="s">
        <v>66</v>
      </c>
      <c r="AO95" t="s">
        <v>66</v>
      </c>
      <c r="AP95" t="s">
        <v>109</v>
      </c>
      <c r="BC95" t="s">
        <v>327</v>
      </c>
      <c r="BE95" s="45" t="s">
        <v>58</v>
      </c>
      <c r="BF95" s="48" t="s">
        <v>58</v>
      </c>
      <c r="BG95" s="50" t="s">
        <v>58</v>
      </c>
      <c r="BH95" s="50" t="s">
        <v>58</v>
      </c>
    </row>
    <row r="96" spans="1:60">
      <c r="A96">
        <v>13299078774</v>
      </c>
      <c r="B96">
        <f>_xlfn.XLOOKUP(Tabla1[[#This Row],[ID]],'Base CAT'!A:A,'Base CAT'!A:A,0,0,1)</f>
        <v>0</v>
      </c>
      <c r="C96" t="s">
        <v>290</v>
      </c>
      <c r="D96" s="1">
        <v>44592.944108796299</v>
      </c>
      <c r="E96" s="1" t="s">
        <v>25</v>
      </c>
      <c r="F96" s="1" t="s">
        <v>28</v>
      </c>
      <c r="G96" s="5">
        <v>2022</v>
      </c>
      <c r="H96" s="5">
        <v>2021</v>
      </c>
      <c r="I96" t="s">
        <v>2</v>
      </c>
      <c r="J96" t="str">
        <f>_xlfn.XLOOKUP(Tabla1[[#This Row],[P1]],'P1'!A:A,'P1'!B:B,0,0,1)</f>
        <v>K</v>
      </c>
      <c r="K96" t="str">
        <f>_xlfn.XLOOKUP(Tabla1[[#This Row],[P1]],'P1'!A:A,'P1'!C:C,0,0,1)</f>
        <v>Promotores</v>
      </c>
      <c r="L96" s="50" t="s">
        <v>37</v>
      </c>
      <c r="M96" t="s">
        <v>32</v>
      </c>
      <c r="N96" t="s">
        <v>320</v>
      </c>
      <c r="AC96" s="50" t="s">
        <v>59</v>
      </c>
      <c r="AR96" t="s">
        <v>111</v>
      </c>
      <c r="BE96" s="50" t="s">
        <v>59</v>
      </c>
      <c r="BF96" s="50" t="s">
        <v>59</v>
      </c>
      <c r="BG96" s="50" t="s">
        <v>59</v>
      </c>
      <c r="BH96" s="50" t="s">
        <v>59</v>
      </c>
    </row>
    <row r="97" spans="1:60">
      <c r="A97">
        <v>13299050815</v>
      </c>
      <c r="B97">
        <f>_xlfn.XLOOKUP(Tabla1[[#This Row],[ID]],'Base CAT'!A:A,'Base CAT'!A:A,0,0,1)</f>
        <v>0</v>
      </c>
      <c r="C97" t="s">
        <v>290</v>
      </c>
      <c r="D97" s="1">
        <v>44592.923518518517</v>
      </c>
      <c r="E97" s="1" t="s">
        <v>25</v>
      </c>
      <c r="F97" s="1" t="s">
        <v>28</v>
      </c>
      <c r="G97" s="5">
        <v>2022</v>
      </c>
      <c r="H97" s="5">
        <v>2021</v>
      </c>
      <c r="I97" t="s">
        <v>2</v>
      </c>
      <c r="J97" t="str">
        <f>_xlfn.XLOOKUP(Tabla1[[#This Row],[P1]],'P1'!A:A,'P1'!B:B,0,0,1)</f>
        <v>K</v>
      </c>
      <c r="K97" t="str">
        <f>_xlfn.XLOOKUP(Tabla1[[#This Row],[P1]],'P1'!A:A,'P1'!C:C,0,0,1)</f>
        <v>Promotores</v>
      </c>
      <c r="L97" t="s">
        <v>38</v>
      </c>
      <c r="M97" t="s">
        <v>31</v>
      </c>
      <c r="N97" t="s">
        <v>320</v>
      </c>
      <c r="AC97" s="50" t="s">
        <v>59</v>
      </c>
      <c r="AP97" t="s">
        <v>109</v>
      </c>
      <c r="BE97" s="50" t="s">
        <v>59</v>
      </c>
      <c r="BF97" s="50" t="s">
        <v>59</v>
      </c>
      <c r="BG97" s="50" t="s">
        <v>59</v>
      </c>
      <c r="BH97" s="50" t="s">
        <v>59</v>
      </c>
    </row>
    <row r="98" spans="1:60">
      <c r="A98">
        <v>13299026007</v>
      </c>
      <c r="B98">
        <f>_xlfn.XLOOKUP(Tabla1[[#This Row],[ID]],'Base CAT'!A:A,'Base CAT'!A:A,0,0,1)</f>
        <v>13299026007</v>
      </c>
      <c r="C98" t="s">
        <v>290</v>
      </c>
      <c r="D98" s="1">
        <v>44592.905439814815</v>
      </c>
      <c r="E98" s="1" t="s">
        <v>25</v>
      </c>
      <c r="F98" s="1" t="s">
        <v>28</v>
      </c>
      <c r="G98" s="5">
        <v>2022</v>
      </c>
      <c r="H98" s="5">
        <v>2021</v>
      </c>
      <c r="I98" t="s">
        <v>2</v>
      </c>
      <c r="J98" t="str">
        <f>_xlfn.XLOOKUP(Tabla1[[#This Row],[P1]],'P1'!A:A,'P1'!B:B,0,0,1)</f>
        <v>K</v>
      </c>
      <c r="K98" t="str">
        <f>_xlfn.XLOOKUP(Tabla1[[#This Row],[P1]],'P1'!A:A,'P1'!C:C,0,0,1)</f>
        <v>Promotores</v>
      </c>
      <c r="L98" t="s">
        <v>41</v>
      </c>
      <c r="M98" t="s">
        <v>31</v>
      </c>
      <c r="N98" t="s">
        <v>65</v>
      </c>
      <c r="O98" t="s">
        <v>58</v>
      </c>
      <c r="P98" t="s">
        <v>51</v>
      </c>
      <c r="Q98" t="s">
        <v>51</v>
      </c>
      <c r="R98" t="s">
        <v>51</v>
      </c>
      <c r="S98" t="s">
        <v>51</v>
      </c>
      <c r="T98" t="s">
        <v>316</v>
      </c>
      <c r="U98" t="s">
        <v>11</v>
      </c>
      <c r="V98" t="s">
        <v>309</v>
      </c>
      <c r="W98" t="s">
        <v>309</v>
      </c>
      <c r="X98" t="s">
        <v>309</v>
      </c>
      <c r="Y98" t="s">
        <v>309</v>
      </c>
      <c r="AC98" t="s">
        <v>58</v>
      </c>
      <c r="AE98" t="s">
        <v>92</v>
      </c>
      <c r="AM98" t="s">
        <v>65</v>
      </c>
      <c r="AN98" t="s">
        <v>65</v>
      </c>
      <c r="AO98" t="s">
        <v>65</v>
      </c>
      <c r="AP98" t="s">
        <v>109</v>
      </c>
      <c r="BC98" t="s">
        <v>327</v>
      </c>
      <c r="BE98" s="45" t="s">
        <v>58</v>
      </c>
      <c r="BF98" s="48" t="s">
        <v>58</v>
      </c>
      <c r="BG98" s="50" t="s">
        <v>59</v>
      </c>
      <c r="BH98" s="50" t="s">
        <v>59</v>
      </c>
    </row>
    <row r="99" spans="1:60">
      <c r="A99">
        <v>13299012744</v>
      </c>
      <c r="B99">
        <f>_xlfn.XLOOKUP(Tabla1[[#This Row],[ID]],'Base CAT'!A:A,'Base CAT'!A:A,0,0,1)</f>
        <v>13299012744</v>
      </c>
      <c r="C99" t="s">
        <v>290</v>
      </c>
      <c r="D99" s="1">
        <v>44592.896990740737</v>
      </c>
      <c r="E99" s="1" t="s">
        <v>25</v>
      </c>
      <c r="F99" s="1" t="s">
        <v>28</v>
      </c>
      <c r="G99" s="5">
        <v>2022</v>
      </c>
      <c r="H99" s="5">
        <v>2021</v>
      </c>
      <c r="I99" t="s">
        <v>2</v>
      </c>
      <c r="J99" t="str">
        <f>_xlfn.XLOOKUP(Tabla1[[#This Row],[P1]],'P1'!A:A,'P1'!B:B,0,0,1)</f>
        <v>K</v>
      </c>
      <c r="K99" t="str">
        <f>_xlfn.XLOOKUP(Tabla1[[#This Row],[P1]],'P1'!A:A,'P1'!C:C,0,0,1)</f>
        <v>Promotores</v>
      </c>
      <c r="L99" s="50" t="s">
        <v>37</v>
      </c>
      <c r="M99" t="s">
        <v>31</v>
      </c>
      <c r="N99" t="s">
        <v>85</v>
      </c>
      <c r="O99" t="s">
        <v>58</v>
      </c>
      <c r="P99" t="s">
        <v>54</v>
      </c>
      <c r="Q99" t="s">
        <v>50</v>
      </c>
      <c r="R99" t="s">
        <v>51</v>
      </c>
      <c r="S99" t="s">
        <v>51</v>
      </c>
      <c r="T99" t="s">
        <v>317</v>
      </c>
      <c r="U99" t="s">
        <v>10</v>
      </c>
      <c r="V99" t="s">
        <v>309</v>
      </c>
      <c r="W99" t="s">
        <v>309</v>
      </c>
      <c r="X99" t="s">
        <v>309</v>
      </c>
      <c r="Y99" t="s">
        <v>307</v>
      </c>
      <c r="Z99" t="s">
        <v>79</v>
      </c>
      <c r="AA99" t="s">
        <v>86</v>
      </c>
      <c r="AB99" t="s">
        <v>86</v>
      </c>
      <c r="AC99" t="s">
        <v>58</v>
      </c>
      <c r="AI99" t="s">
        <v>96</v>
      </c>
      <c r="AM99" t="s">
        <v>66</v>
      </c>
      <c r="AN99" t="s">
        <v>66</v>
      </c>
      <c r="AO99" t="s">
        <v>66</v>
      </c>
      <c r="AS99" t="s">
        <v>112</v>
      </c>
      <c r="AZ99" t="s">
        <v>324</v>
      </c>
      <c r="BE99" s="45" t="s">
        <v>58</v>
      </c>
      <c r="BF99" s="48" t="s">
        <v>58</v>
      </c>
      <c r="BG99" s="50" t="s">
        <v>58</v>
      </c>
      <c r="BH99" s="50" t="s">
        <v>58</v>
      </c>
    </row>
    <row r="100" spans="1:60">
      <c r="A100">
        <v>13299008250</v>
      </c>
      <c r="B100">
        <f>_xlfn.XLOOKUP(Tabla1[[#This Row],[ID]],'Base CAT'!A:A,'Base CAT'!A:A,0,0,1)</f>
        <v>0</v>
      </c>
      <c r="C100" t="s">
        <v>290</v>
      </c>
      <c r="D100" s="1">
        <v>44592.893101851849</v>
      </c>
      <c r="E100" s="1" t="s">
        <v>25</v>
      </c>
      <c r="F100" s="1" t="s">
        <v>28</v>
      </c>
      <c r="G100" s="5">
        <v>2022</v>
      </c>
      <c r="H100" s="5">
        <v>2021</v>
      </c>
      <c r="I100">
        <v>7</v>
      </c>
      <c r="J100" t="str">
        <f>_xlfn.XLOOKUP(Tabla1[[#This Row],[P1]],'P1'!A:A,'P1'!B:B,0,0,1)</f>
        <v>H</v>
      </c>
      <c r="K100" t="str">
        <f>_xlfn.XLOOKUP(Tabla1[[#This Row],[P1]],'P1'!A:A,'P1'!C:C,0,0,1)</f>
        <v>Pasivos</v>
      </c>
      <c r="L100" t="s">
        <v>41</v>
      </c>
      <c r="M100" t="s">
        <v>31</v>
      </c>
      <c r="N100" t="s">
        <v>85</v>
      </c>
      <c r="O100" t="s">
        <v>58</v>
      </c>
      <c r="P100" t="s">
        <v>50</v>
      </c>
      <c r="Q100" t="s">
        <v>50</v>
      </c>
      <c r="R100" t="s">
        <v>50</v>
      </c>
      <c r="S100" t="s">
        <v>53</v>
      </c>
      <c r="T100" t="s">
        <v>316</v>
      </c>
      <c r="U100" t="s">
        <v>11</v>
      </c>
      <c r="V100" t="s">
        <v>306</v>
      </c>
      <c r="W100" t="s">
        <v>306</v>
      </c>
      <c r="X100" t="s">
        <v>310</v>
      </c>
      <c r="Y100" t="s">
        <v>310</v>
      </c>
      <c r="Z100" t="s">
        <v>79</v>
      </c>
      <c r="AA100" t="s">
        <v>85</v>
      </c>
      <c r="AB100" t="s">
        <v>85</v>
      </c>
      <c r="AC100" t="s">
        <v>59</v>
      </c>
      <c r="AT100" t="s">
        <v>113</v>
      </c>
      <c r="AV100" t="s">
        <v>130</v>
      </c>
      <c r="AZ100" t="s">
        <v>324</v>
      </c>
      <c r="BE100" s="45" t="s">
        <v>58</v>
      </c>
      <c r="BF100" s="48" t="s">
        <v>58</v>
      </c>
      <c r="BG100" s="50" t="s">
        <v>58</v>
      </c>
      <c r="BH100" s="50" t="s">
        <v>58</v>
      </c>
    </row>
    <row r="101" spans="1:60">
      <c r="A101">
        <v>13299001216</v>
      </c>
      <c r="B101">
        <f>_xlfn.XLOOKUP(Tabla1[[#This Row],[ID]],'Base CAT'!A:A,'Base CAT'!A:A,0,0,1)</f>
        <v>13299001216</v>
      </c>
      <c r="C101" t="s">
        <v>290</v>
      </c>
      <c r="D101" s="1">
        <v>44592.889224537037</v>
      </c>
      <c r="E101" s="1" t="s">
        <v>25</v>
      </c>
      <c r="F101" s="1" t="s">
        <v>28</v>
      </c>
      <c r="G101" s="5">
        <v>2022</v>
      </c>
      <c r="H101" s="5">
        <v>2021</v>
      </c>
      <c r="I101" t="s">
        <v>2</v>
      </c>
      <c r="J101" t="str">
        <f>_xlfn.XLOOKUP(Tabla1[[#This Row],[P1]],'P1'!A:A,'P1'!B:B,0,0,1)</f>
        <v>K</v>
      </c>
      <c r="K101" t="str">
        <f>_xlfn.XLOOKUP(Tabla1[[#This Row],[P1]],'P1'!A:A,'P1'!C:C,0,0,1)</f>
        <v>Promotores</v>
      </c>
      <c r="L101" t="s">
        <v>37</v>
      </c>
      <c r="M101" t="s">
        <v>31</v>
      </c>
      <c r="N101" t="s">
        <v>85</v>
      </c>
      <c r="O101" t="s">
        <v>59</v>
      </c>
      <c r="Z101" t="s">
        <v>79</v>
      </c>
      <c r="AA101" t="s">
        <v>85</v>
      </c>
      <c r="AB101" t="s">
        <v>85</v>
      </c>
      <c r="AC101" t="s">
        <v>58</v>
      </c>
      <c r="AI101" t="s">
        <v>96</v>
      </c>
      <c r="AM101" t="s">
        <v>85</v>
      </c>
      <c r="AN101" t="s">
        <v>85</v>
      </c>
      <c r="AO101" t="s">
        <v>85</v>
      </c>
      <c r="AQ101" t="s">
        <v>110</v>
      </c>
      <c r="AY101" t="s">
        <v>323</v>
      </c>
      <c r="BE101" s="50" t="s">
        <v>59</v>
      </c>
      <c r="BF101" s="48" t="s">
        <v>59</v>
      </c>
      <c r="BG101" s="50" t="s">
        <v>58</v>
      </c>
      <c r="BH101" s="50" t="s">
        <v>58</v>
      </c>
    </row>
    <row r="102" spans="1:60">
      <c r="A102">
        <v>13298997179</v>
      </c>
      <c r="B102">
        <f>_xlfn.XLOOKUP(Tabla1[[#This Row],[ID]],'Base CAT'!A:A,'Base CAT'!A:A,0,0,1)</f>
        <v>0</v>
      </c>
      <c r="C102" t="s">
        <v>290</v>
      </c>
      <c r="D102" s="1">
        <v>44592.886874999997</v>
      </c>
      <c r="E102" s="1" t="s">
        <v>25</v>
      </c>
      <c r="F102" s="1" t="s">
        <v>28</v>
      </c>
      <c r="G102" s="5">
        <v>2022</v>
      </c>
      <c r="H102" s="5">
        <v>2021</v>
      </c>
      <c r="I102" t="s">
        <v>2</v>
      </c>
      <c r="J102" t="str">
        <f>_xlfn.XLOOKUP(Tabla1[[#This Row],[P1]],'P1'!A:A,'P1'!B:B,0,0,1)</f>
        <v>K</v>
      </c>
      <c r="K102" t="str">
        <f>_xlfn.XLOOKUP(Tabla1[[#This Row],[P1]],'P1'!A:A,'P1'!C:C,0,0,1)</f>
        <v>Promotores</v>
      </c>
      <c r="L102" s="50" t="s">
        <v>37</v>
      </c>
      <c r="M102" t="s">
        <v>31</v>
      </c>
      <c r="N102" t="s">
        <v>85</v>
      </c>
      <c r="O102" t="s">
        <v>59</v>
      </c>
      <c r="Z102" t="s">
        <v>78</v>
      </c>
      <c r="AA102" t="s">
        <v>65</v>
      </c>
      <c r="AB102" t="s">
        <v>65</v>
      </c>
      <c r="AC102" t="s">
        <v>59</v>
      </c>
      <c r="AQ102" t="s">
        <v>110</v>
      </c>
      <c r="AS102" t="s">
        <v>112</v>
      </c>
      <c r="AV102" t="s">
        <v>131</v>
      </c>
      <c r="BA102" t="s">
        <v>325</v>
      </c>
      <c r="BE102" s="50" t="s">
        <v>59</v>
      </c>
      <c r="BF102" s="48" t="s">
        <v>59</v>
      </c>
      <c r="BG102" s="50" t="s">
        <v>58</v>
      </c>
      <c r="BH102" s="50" t="s">
        <v>58</v>
      </c>
    </row>
    <row r="103" spans="1:60">
      <c r="A103">
        <v>13298993661</v>
      </c>
      <c r="B103">
        <f>_xlfn.XLOOKUP(Tabla1[[#This Row],[ID]],'Base CAT'!A:A,'Base CAT'!A:A,0,0,1)</f>
        <v>0</v>
      </c>
      <c r="C103" t="s">
        <v>290</v>
      </c>
      <c r="D103" s="1">
        <v>44592.884814814817</v>
      </c>
      <c r="E103" s="1" t="s">
        <v>25</v>
      </c>
      <c r="F103" s="1" t="s">
        <v>28</v>
      </c>
      <c r="G103" s="5">
        <v>2022</v>
      </c>
      <c r="H103" s="5">
        <v>2021</v>
      </c>
      <c r="I103">
        <v>9</v>
      </c>
      <c r="J103" t="str">
        <f>_xlfn.XLOOKUP(Tabla1[[#This Row],[P1]],'P1'!A:A,'P1'!B:B,0,0,1)</f>
        <v>J</v>
      </c>
      <c r="K103" t="str">
        <f>_xlfn.XLOOKUP(Tabla1[[#This Row],[P1]],'P1'!A:A,'P1'!C:C,0,0,1)</f>
        <v>Promotores</v>
      </c>
      <c r="L103" s="50" t="s">
        <v>37</v>
      </c>
      <c r="M103" t="s">
        <v>31</v>
      </c>
      <c r="N103" t="s">
        <v>320</v>
      </c>
      <c r="AC103" s="50" t="s">
        <v>59</v>
      </c>
      <c r="AP103" t="s">
        <v>109</v>
      </c>
      <c r="BE103" s="50" t="s">
        <v>59</v>
      </c>
      <c r="BF103" s="50" t="s">
        <v>59</v>
      </c>
      <c r="BG103" s="50" t="s">
        <v>59</v>
      </c>
      <c r="BH103" s="50" t="s">
        <v>59</v>
      </c>
    </row>
    <row r="104" spans="1:60">
      <c r="A104">
        <v>13298977237</v>
      </c>
      <c r="B104">
        <f>_xlfn.XLOOKUP(Tabla1[[#This Row],[ID]],'Base CAT'!A:A,'Base CAT'!A:A,0,0,1)</f>
        <v>0</v>
      </c>
      <c r="C104" t="s">
        <v>290</v>
      </c>
      <c r="D104" s="1">
        <v>44592.873252314814</v>
      </c>
      <c r="E104" s="1" t="s">
        <v>25</v>
      </c>
      <c r="F104" s="1" t="s">
        <v>28</v>
      </c>
      <c r="G104" s="5">
        <v>2022</v>
      </c>
      <c r="H104" s="5">
        <v>2021</v>
      </c>
      <c r="I104">
        <v>7</v>
      </c>
      <c r="J104" t="str">
        <f>_xlfn.XLOOKUP(Tabla1[[#This Row],[P1]],'P1'!A:A,'P1'!B:B,0,0,1)</f>
        <v>H</v>
      </c>
      <c r="K104" t="str">
        <f>_xlfn.XLOOKUP(Tabla1[[#This Row],[P1]],'P1'!A:A,'P1'!C:C,0,0,1)</f>
        <v>Pasivos</v>
      </c>
      <c r="L104" s="50" t="s">
        <v>37</v>
      </c>
      <c r="M104" t="s">
        <v>31</v>
      </c>
      <c r="N104" t="s">
        <v>87</v>
      </c>
      <c r="O104" t="s">
        <v>59</v>
      </c>
      <c r="AC104" t="s">
        <v>59</v>
      </c>
      <c r="AS104" t="s">
        <v>112</v>
      </c>
      <c r="AU104" t="s">
        <v>114</v>
      </c>
      <c r="AY104" t="s">
        <v>323</v>
      </c>
      <c r="BE104" s="50" t="s">
        <v>59</v>
      </c>
      <c r="BF104" s="48" t="s">
        <v>59</v>
      </c>
      <c r="BG104" s="50" t="s">
        <v>59</v>
      </c>
      <c r="BH104" s="50" t="s">
        <v>59</v>
      </c>
    </row>
    <row r="105" spans="1:60">
      <c r="A105">
        <v>13298956528</v>
      </c>
      <c r="B105">
        <f>_xlfn.XLOOKUP(Tabla1[[#This Row],[ID]],'Base CAT'!A:A,'Base CAT'!A:A,0,0,1)</f>
        <v>13298956528</v>
      </c>
      <c r="C105" t="s">
        <v>290</v>
      </c>
      <c r="D105" s="1">
        <v>44592.862395833334</v>
      </c>
      <c r="E105" s="1" t="s">
        <v>25</v>
      </c>
      <c r="F105" s="1" t="s">
        <v>28</v>
      </c>
      <c r="G105" s="5">
        <v>2022</v>
      </c>
      <c r="H105" s="5">
        <v>2021</v>
      </c>
      <c r="I105" t="s">
        <v>2</v>
      </c>
      <c r="J105" t="str">
        <f>_xlfn.XLOOKUP(Tabla1[[#This Row],[P1]],'P1'!A:A,'P1'!B:B,0,0,1)</f>
        <v>K</v>
      </c>
      <c r="K105" t="str">
        <f>_xlfn.XLOOKUP(Tabla1[[#This Row],[P1]],'P1'!A:A,'P1'!C:C,0,0,1)</f>
        <v>Promotores</v>
      </c>
      <c r="L105" s="50" t="s">
        <v>37</v>
      </c>
      <c r="M105" t="s">
        <v>33</v>
      </c>
      <c r="N105" t="s">
        <v>85</v>
      </c>
      <c r="O105" t="s">
        <v>58</v>
      </c>
      <c r="P105" t="s">
        <v>50</v>
      </c>
      <c r="Q105" t="s">
        <v>50</v>
      </c>
      <c r="R105" t="s">
        <v>50</v>
      </c>
      <c r="S105" t="s">
        <v>50</v>
      </c>
      <c r="T105" t="s">
        <v>316</v>
      </c>
      <c r="U105" t="s">
        <v>11</v>
      </c>
      <c r="V105" t="s">
        <v>310</v>
      </c>
      <c r="W105" t="s">
        <v>309</v>
      </c>
      <c r="X105" t="s">
        <v>309</v>
      </c>
      <c r="Y105" t="s">
        <v>309</v>
      </c>
      <c r="Z105" t="s">
        <v>79</v>
      </c>
      <c r="AA105" t="s">
        <v>85</v>
      </c>
      <c r="AB105" t="s">
        <v>85</v>
      </c>
      <c r="AC105" t="s">
        <v>58</v>
      </c>
      <c r="AI105" t="s">
        <v>96</v>
      </c>
      <c r="AM105" t="s">
        <v>86</v>
      </c>
      <c r="AN105" t="s">
        <v>85</v>
      </c>
      <c r="AO105" t="s">
        <v>85</v>
      </c>
      <c r="AP105" t="s">
        <v>109</v>
      </c>
      <c r="AX105" t="s">
        <v>322</v>
      </c>
      <c r="BA105" t="s">
        <v>325</v>
      </c>
      <c r="BC105" t="s">
        <v>327</v>
      </c>
      <c r="BE105" s="45" t="s">
        <v>58</v>
      </c>
      <c r="BF105" s="48" t="s">
        <v>58</v>
      </c>
      <c r="BG105" s="50" t="s">
        <v>58</v>
      </c>
      <c r="BH105" s="50" t="s">
        <v>58</v>
      </c>
    </row>
    <row r="106" spans="1:60">
      <c r="A106">
        <v>13298949861</v>
      </c>
      <c r="B106">
        <f>_xlfn.XLOOKUP(Tabla1[[#This Row],[ID]],'Base CAT'!A:A,'Base CAT'!A:A,0,0,1)</f>
        <v>0</v>
      </c>
      <c r="C106" t="s">
        <v>290</v>
      </c>
      <c r="D106" s="1">
        <v>44592.858437499999</v>
      </c>
      <c r="E106" s="1" t="s">
        <v>25</v>
      </c>
      <c r="F106" s="1" t="s">
        <v>28</v>
      </c>
      <c r="G106" s="5">
        <v>2022</v>
      </c>
      <c r="H106" s="5">
        <v>2021</v>
      </c>
      <c r="I106" t="s">
        <v>2</v>
      </c>
      <c r="J106" t="str">
        <f>_xlfn.XLOOKUP(Tabla1[[#This Row],[P1]],'P1'!A:A,'P1'!B:B,0,0,1)</f>
        <v>K</v>
      </c>
      <c r="K106" t="str">
        <f>_xlfn.XLOOKUP(Tabla1[[#This Row],[P1]],'P1'!A:A,'P1'!C:C,0,0,1)</f>
        <v>Promotores</v>
      </c>
      <c r="L106" s="50" t="s">
        <v>37</v>
      </c>
      <c r="M106" t="s">
        <v>33</v>
      </c>
      <c r="N106" t="s">
        <v>65</v>
      </c>
      <c r="O106" t="s">
        <v>58</v>
      </c>
      <c r="P106" t="s">
        <v>51</v>
      </c>
      <c r="Q106" t="s">
        <v>51</v>
      </c>
      <c r="R106" t="s">
        <v>51</v>
      </c>
      <c r="S106" t="s">
        <v>51</v>
      </c>
      <c r="T106" t="s">
        <v>316</v>
      </c>
      <c r="U106" t="s">
        <v>11</v>
      </c>
      <c r="V106" t="s">
        <v>309</v>
      </c>
      <c r="W106" t="s">
        <v>309</v>
      </c>
      <c r="X106" t="s">
        <v>309</v>
      </c>
      <c r="Y106" t="s">
        <v>309</v>
      </c>
      <c r="Z106" t="s">
        <v>78</v>
      </c>
      <c r="AA106" t="s">
        <v>65</v>
      </c>
      <c r="AB106" t="s">
        <v>65</v>
      </c>
      <c r="AC106" t="s">
        <v>59</v>
      </c>
      <c r="AR106" t="s">
        <v>111</v>
      </c>
      <c r="BA106" t="s">
        <v>325</v>
      </c>
      <c r="BE106" s="45" t="s">
        <v>58</v>
      </c>
      <c r="BF106" s="48" t="s">
        <v>58</v>
      </c>
      <c r="BG106" s="50" t="s">
        <v>58</v>
      </c>
      <c r="BH106" s="50" t="s">
        <v>58</v>
      </c>
    </row>
    <row r="107" spans="1:60">
      <c r="A107">
        <v>13298943056</v>
      </c>
      <c r="B107">
        <f>_xlfn.XLOOKUP(Tabla1[[#This Row],[ID]],'Base CAT'!A:A,'Base CAT'!A:A,0,0,1)</f>
        <v>0</v>
      </c>
      <c r="C107" t="s">
        <v>290</v>
      </c>
      <c r="D107" s="1">
        <v>44592.854791666665</v>
      </c>
      <c r="E107" s="1" t="s">
        <v>25</v>
      </c>
      <c r="F107" s="1" t="s">
        <v>28</v>
      </c>
      <c r="G107" s="5">
        <v>2022</v>
      </c>
      <c r="H107" s="5">
        <v>2021</v>
      </c>
      <c r="I107" t="s">
        <v>2</v>
      </c>
      <c r="J107" t="str">
        <f>_xlfn.XLOOKUP(Tabla1[[#This Row],[P1]],'P1'!A:A,'P1'!B:B,0,0,1)</f>
        <v>K</v>
      </c>
      <c r="K107" t="str">
        <f>_xlfn.XLOOKUP(Tabla1[[#This Row],[P1]],'P1'!A:A,'P1'!C:C,0,0,1)</f>
        <v>Promotores</v>
      </c>
      <c r="L107" s="50" t="s">
        <v>37</v>
      </c>
      <c r="M107" t="s">
        <v>31</v>
      </c>
      <c r="N107" t="s">
        <v>320</v>
      </c>
      <c r="AC107" s="50" t="s">
        <v>59</v>
      </c>
      <c r="AP107" t="s">
        <v>109</v>
      </c>
      <c r="BE107" s="50" t="s">
        <v>59</v>
      </c>
      <c r="BF107" s="50" t="s">
        <v>59</v>
      </c>
      <c r="BG107" s="50" t="s">
        <v>59</v>
      </c>
      <c r="BH107" s="50" t="s">
        <v>59</v>
      </c>
    </row>
    <row r="108" spans="1:60">
      <c r="A108">
        <v>13298927136</v>
      </c>
      <c r="B108">
        <f>_xlfn.XLOOKUP(Tabla1[[#This Row],[ID]],'Base CAT'!A:A,'Base CAT'!A:A,0,0,1)</f>
        <v>0</v>
      </c>
      <c r="C108" t="s">
        <v>290</v>
      </c>
      <c r="D108" s="1">
        <v>44592.845810185187</v>
      </c>
      <c r="E108" s="1" t="s">
        <v>25</v>
      </c>
      <c r="F108" s="1" t="s">
        <v>28</v>
      </c>
      <c r="G108" s="5">
        <v>2022</v>
      </c>
      <c r="H108" s="5">
        <v>2021</v>
      </c>
      <c r="I108">
        <v>8</v>
      </c>
      <c r="J108" t="str">
        <f>_xlfn.XLOOKUP(Tabla1[[#This Row],[P1]],'P1'!A:A,'P1'!B:B,0,0,1)</f>
        <v>I</v>
      </c>
      <c r="K108" t="str">
        <f>_xlfn.XLOOKUP(Tabla1[[#This Row],[P1]],'P1'!A:A,'P1'!C:C,0,0,1)</f>
        <v>Pasivos</v>
      </c>
      <c r="L108" s="50" t="s">
        <v>37</v>
      </c>
      <c r="M108" t="s">
        <v>31</v>
      </c>
      <c r="N108" t="s">
        <v>85</v>
      </c>
      <c r="O108" t="s">
        <v>59</v>
      </c>
      <c r="AC108" t="s">
        <v>59</v>
      </c>
      <c r="AS108" t="s">
        <v>112</v>
      </c>
      <c r="AW108" t="s">
        <v>321</v>
      </c>
      <c r="AX108" t="s">
        <v>322</v>
      </c>
      <c r="BB108" t="s">
        <v>326</v>
      </c>
      <c r="BC108" t="s">
        <v>327</v>
      </c>
      <c r="BE108" s="50" t="s">
        <v>59</v>
      </c>
      <c r="BF108" s="48" t="s">
        <v>59</v>
      </c>
      <c r="BG108" s="50" t="s">
        <v>59</v>
      </c>
      <c r="BH108" s="50" t="s">
        <v>59</v>
      </c>
    </row>
    <row r="109" spans="1:60">
      <c r="A109">
        <v>13298923935</v>
      </c>
      <c r="B109">
        <f>_xlfn.XLOOKUP(Tabla1[[#This Row],[ID]],'Base CAT'!A:A,'Base CAT'!A:A,0,0,1)</f>
        <v>0</v>
      </c>
      <c r="C109" t="s">
        <v>290</v>
      </c>
      <c r="D109" s="1">
        <v>44592.843888888892</v>
      </c>
      <c r="E109" s="1" t="s">
        <v>25</v>
      </c>
      <c r="F109" s="1" t="s">
        <v>28</v>
      </c>
      <c r="G109" s="5">
        <v>2022</v>
      </c>
      <c r="H109" s="5">
        <v>2021</v>
      </c>
      <c r="I109">
        <v>6</v>
      </c>
      <c r="J109" t="str">
        <f>_xlfn.XLOOKUP(Tabla1[[#This Row],[P1]],'P1'!A:A,'P1'!B:B,0,0,1)</f>
        <v>G</v>
      </c>
      <c r="K109" t="str">
        <f>_xlfn.XLOOKUP(Tabla1[[#This Row],[P1]],'P1'!A:A,'P1'!C:C,0,0,1)</f>
        <v>Detractores</v>
      </c>
      <c r="L109" t="s">
        <v>43</v>
      </c>
      <c r="M109" t="s">
        <v>31</v>
      </c>
      <c r="N109" t="s">
        <v>320</v>
      </c>
      <c r="AC109" s="50" t="s">
        <v>59</v>
      </c>
      <c r="AR109" t="s">
        <v>111</v>
      </c>
      <c r="AT109" t="s">
        <v>113</v>
      </c>
      <c r="BE109" s="50" t="s">
        <v>59</v>
      </c>
      <c r="BF109" s="50" t="s">
        <v>59</v>
      </c>
      <c r="BG109" s="50" t="s">
        <v>59</v>
      </c>
      <c r="BH109" s="50" t="s">
        <v>59</v>
      </c>
    </row>
    <row r="110" spans="1:60">
      <c r="A110">
        <v>13298909588</v>
      </c>
      <c r="B110">
        <f>_xlfn.XLOOKUP(Tabla1[[#This Row],[ID]],'Base CAT'!A:A,'Base CAT'!A:A,0,0,1)</f>
        <v>0</v>
      </c>
      <c r="C110" t="s">
        <v>290</v>
      </c>
      <c r="D110" s="1">
        <v>44592.835925925923</v>
      </c>
      <c r="E110" s="1" t="s">
        <v>25</v>
      </c>
      <c r="F110" s="1" t="s">
        <v>28</v>
      </c>
      <c r="G110" s="5">
        <v>2022</v>
      </c>
      <c r="H110" s="5">
        <v>2021</v>
      </c>
      <c r="I110" t="s">
        <v>3</v>
      </c>
      <c r="J110" t="str">
        <f>_xlfn.XLOOKUP(Tabla1[[#This Row],[P1]],'P1'!A:A,'P1'!B:B,0,0,1)</f>
        <v>A</v>
      </c>
      <c r="K110" t="str">
        <f>_xlfn.XLOOKUP(Tabla1[[#This Row],[P1]],'P1'!A:A,'P1'!C:C,0,0,1)</f>
        <v>Detractores</v>
      </c>
      <c r="L110" s="50" t="s">
        <v>37</v>
      </c>
      <c r="M110" t="s">
        <v>31</v>
      </c>
      <c r="N110" t="s">
        <v>66</v>
      </c>
      <c r="O110" t="s">
        <v>58</v>
      </c>
      <c r="P110" t="s">
        <v>50</v>
      </c>
      <c r="Q110" t="s">
        <v>50</v>
      </c>
      <c r="R110" t="s">
        <v>50</v>
      </c>
      <c r="S110" t="s">
        <v>50</v>
      </c>
      <c r="T110" t="s">
        <v>316</v>
      </c>
      <c r="U110" t="s">
        <v>11</v>
      </c>
      <c r="V110" t="s">
        <v>310</v>
      </c>
      <c r="W110" t="s">
        <v>310</v>
      </c>
      <c r="X110" t="s">
        <v>310</v>
      </c>
      <c r="Y110" t="s">
        <v>310</v>
      </c>
      <c r="AC110" t="s">
        <v>59</v>
      </c>
      <c r="AS110" t="s">
        <v>112</v>
      </c>
      <c r="BD110" t="s">
        <v>348</v>
      </c>
      <c r="BE110" s="45" t="s">
        <v>59</v>
      </c>
      <c r="BF110" s="48" t="s">
        <v>58</v>
      </c>
      <c r="BG110" s="50" t="s">
        <v>59</v>
      </c>
      <c r="BH110" s="50" t="s">
        <v>59</v>
      </c>
    </row>
    <row r="111" spans="1:60">
      <c r="A111">
        <v>13298877001</v>
      </c>
      <c r="B111">
        <f>_xlfn.XLOOKUP(Tabla1[[#This Row],[ID]],'Base CAT'!A:A,'Base CAT'!A:A,0,0,1)</f>
        <v>13298877001</v>
      </c>
      <c r="C111" t="s">
        <v>290</v>
      </c>
      <c r="D111" s="1">
        <v>44592.817604166667</v>
      </c>
      <c r="E111" s="1" t="s">
        <v>25</v>
      </c>
      <c r="F111" s="1" t="s">
        <v>28</v>
      </c>
      <c r="G111" s="5">
        <v>2022</v>
      </c>
      <c r="H111" s="5">
        <v>2021</v>
      </c>
      <c r="I111">
        <v>8</v>
      </c>
      <c r="J111" t="str">
        <f>_xlfn.XLOOKUP(Tabla1[[#This Row],[P1]],'P1'!A:A,'P1'!B:B,0,0,1)</f>
        <v>I</v>
      </c>
      <c r="K111" t="str">
        <f>_xlfn.XLOOKUP(Tabla1[[#This Row],[P1]],'P1'!A:A,'P1'!C:C,0,0,1)</f>
        <v>Pasivos</v>
      </c>
      <c r="L111" s="50" t="s">
        <v>37</v>
      </c>
      <c r="M111" t="s">
        <v>31</v>
      </c>
      <c r="N111" t="s">
        <v>85</v>
      </c>
      <c r="O111" t="s">
        <v>59</v>
      </c>
      <c r="AC111" t="s">
        <v>58</v>
      </c>
      <c r="AF111" t="s">
        <v>93</v>
      </c>
      <c r="AM111" t="s">
        <v>87</v>
      </c>
      <c r="AN111" t="s">
        <v>85</v>
      </c>
      <c r="AO111" t="s">
        <v>85</v>
      </c>
      <c r="AV111" t="s">
        <v>132</v>
      </c>
      <c r="AW111" t="s">
        <v>321</v>
      </c>
      <c r="AZ111" t="s">
        <v>324</v>
      </c>
      <c r="BA111" t="s">
        <v>325</v>
      </c>
      <c r="BC111" t="s">
        <v>327</v>
      </c>
      <c r="BE111" s="50" t="s">
        <v>59</v>
      </c>
      <c r="BF111" s="48" t="s">
        <v>59</v>
      </c>
      <c r="BG111" s="50" t="s">
        <v>59</v>
      </c>
      <c r="BH111" s="50" t="s">
        <v>59</v>
      </c>
    </row>
    <row r="112" spans="1:60">
      <c r="A112">
        <v>13298858443</v>
      </c>
      <c r="B112">
        <f>_xlfn.XLOOKUP(Tabla1[[#This Row],[ID]],'Base CAT'!A:A,'Base CAT'!A:A,0,0,1)</f>
        <v>0</v>
      </c>
      <c r="C112" t="s">
        <v>290</v>
      </c>
      <c r="D112" s="1">
        <v>44592.808275462965</v>
      </c>
      <c r="E112" s="1" t="s">
        <v>25</v>
      </c>
      <c r="F112" s="1" t="s">
        <v>28</v>
      </c>
      <c r="G112" s="5">
        <v>2022</v>
      </c>
      <c r="H112" s="5">
        <v>2021</v>
      </c>
      <c r="I112" t="s">
        <v>2</v>
      </c>
      <c r="J112" t="str">
        <f>_xlfn.XLOOKUP(Tabla1[[#This Row],[P1]],'P1'!A:A,'P1'!B:B,0,0,1)</f>
        <v>K</v>
      </c>
      <c r="K112" t="str">
        <f>_xlfn.XLOOKUP(Tabla1[[#This Row],[P1]],'P1'!A:A,'P1'!C:C,0,0,1)</f>
        <v>Promotores</v>
      </c>
      <c r="L112" t="s">
        <v>37</v>
      </c>
      <c r="M112" t="s">
        <v>32</v>
      </c>
      <c r="N112" t="s">
        <v>85</v>
      </c>
      <c r="O112" t="s">
        <v>58</v>
      </c>
      <c r="P112" t="s">
        <v>50</v>
      </c>
      <c r="Q112" t="s">
        <v>50</v>
      </c>
      <c r="R112" t="s">
        <v>50</v>
      </c>
      <c r="S112" t="s">
        <v>51</v>
      </c>
      <c r="T112" t="s">
        <v>316</v>
      </c>
      <c r="U112" t="s">
        <v>11</v>
      </c>
      <c r="V112" t="s">
        <v>310</v>
      </c>
      <c r="W112" t="s">
        <v>309</v>
      </c>
      <c r="X112" t="s">
        <v>309</v>
      </c>
      <c r="Y112" t="s">
        <v>309</v>
      </c>
      <c r="Z112" t="s">
        <v>79</v>
      </c>
      <c r="AA112" t="s">
        <v>65</v>
      </c>
      <c r="AB112" t="s">
        <v>65</v>
      </c>
      <c r="AC112" t="s">
        <v>59</v>
      </c>
      <c r="AR112" t="s">
        <v>111</v>
      </c>
      <c r="BB112" t="s">
        <v>326</v>
      </c>
      <c r="BE112" s="45" t="s">
        <v>58</v>
      </c>
      <c r="BF112" s="48" t="s">
        <v>58</v>
      </c>
      <c r="BG112" s="50" t="s">
        <v>58</v>
      </c>
      <c r="BH112" s="50" t="s">
        <v>58</v>
      </c>
    </row>
    <row r="113" spans="1:60">
      <c r="A113">
        <v>13298863795</v>
      </c>
      <c r="B113">
        <f>_xlfn.XLOOKUP(Tabla1[[#This Row],[ID]],'Base CAT'!A:A,'Base CAT'!A:A,0,0,1)</f>
        <v>0</v>
      </c>
      <c r="C113" t="s">
        <v>290</v>
      </c>
      <c r="D113" s="1">
        <v>44592.81082175926</v>
      </c>
      <c r="E113" s="1" t="s">
        <v>25</v>
      </c>
      <c r="F113" s="1" t="s">
        <v>28</v>
      </c>
      <c r="G113" s="5">
        <v>2022</v>
      </c>
      <c r="H113" s="5">
        <v>2021</v>
      </c>
      <c r="I113">
        <v>9</v>
      </c>
      <c r="J113" t="str">
        <f>_xlfn.XLOOKUP(Tabla1[[#This Row],[P1]],'P1'!A:A,'P1'!B:B,0,0,1)</f>
        <v>J</v>
      </c>
      <c r="K113" t="str">
        <f>_xlfn.XLOOKUP(Tabla1[[#This Row],[P1]],'P1'!A:A,'P1'!C:C,0,0,1)</f>
        <v>Promotores</v>
      </c>
      <c r="L113" t="s">
        <v>37</v>
      </c>
      <c r="M113" t="s">
        <v>31</v>
      </c>
      <c r="N113" t="s">
        <v>320</v>
      </c>
      <c r="AC113" s="50" t="s">
        <v>59</v>
      </c>
      <c r="AP113" t="s">
        <v>109</v>
      </c>
      <c r="AQ113" t="s">
        <v>110</v>
      </c>
      <c r="BE113" s="50" t="s">
        <v>59</v>
      </c>
      <c r="BF113" s="50" t="s">
        <v>59</v>
      </c>
      <c r="BG113" s="50" t="s">
        <v>59</v>
      </c>
      <c r="BH113" s="50" t="s">
        <v>59</v>
      </c>
    </row>
    <row r="114" spans="1:60">
      <c r="A114">
        <v>13298857040</v>
      </c>
      <c r="B114">
        <f>_xlfn.XLOOKUP(Tabla1[[#This Row],[ID]],'Base CAT'!A:A,'Base CAT'!A:A,0,0,1)</f>
        <v>0</v>
      </c>
      <c r="C114" t="s">
        <v>290</v>
      </c>
      <c r="D114" s="1">
        <v>44592.807627314818</v>
      </c>
      <c r="E114" s="1" t="s">
        <v>25</v>
      </c>
      <c r="F114" s="1" t="s">
        <v>28</v>
      </c>
      <c r="G114" s="5">
        <v>2022</v>
      </c>
      <c r="H114" s="5">
        <v>2021</v>
      </c>
      <c r="I114" t="s">
        <v>2</v>
      </c>
      <c r="J114" t="str">
        <f>_xlfn.XLOOKUP(Tabla1[[#This Row],[P1]],'P1'!A:A,'P1'!B:B,0,0,1)</f>
        <v>K</v>
      </c>
      <c r="K114" t="str">
        <f>_xlfn.XLOOKUP(Tabla1[[#This Row],[P1]],'P1'!A:A,'P1'!C:C,0,0,1)</f>
        <v>Promotores</v>
      </c>
      <c r="L114" t="s">
        <v>44</v>
      </c>
      <c r="M114" t="s">
        <v>31</v>
      </c>
      <c r="N114" t="s">
        <v>85</v>
      </c>
      <c r="O114" t="s">
        <v>58</v>
      </c>
      <c r="P114" t="s">
        <v>51</v>
      </c>
      <c r="Q114" t="s">
        <v>51</v>
      </c>
      <c r="R114" t="s">
        <v>51</v>
      </c>
      <c r="S114" t="s">
        <v>51</v>
      </c>
      <c r="T114" t="s">
        <v>316</v>
      </c>
      <c r="U114" t="s">
        <v>11</v>
      </c>
      <c r="V114" t="s">
        <v>309</v>
      </c>
      <c r="W114" t="s">
        <v>306</v>
      </c>
      <c r="X114" t="s">
        <v>310</v>
      </c>
      <c r="Y114" t="s">
        <v>309</v>
      </c>
      <c r="AC114" s="50" t="s">
        <v>59</v>
      </c>
      <c r="AP114" t="s">
        <v>109</v>
      </c>
      <c r="AW114" t="s">
        <v>321</v>
      </c>
      <c r="BE114" s="45" t="s">
        <v>58</v>
      </c>
      <c r="BF114" s="48" t="s">
        <v>58</v>
      </c>
      <c r="BG114" s="50" t="s">
        <v>59</v>
      </c>
      <c r="BH114" s="50" t="s">
        <v>59</v>
      </c>
    </row>
    <row r="115" spans="1:60">
      <c r="A115">
        <v>13298832670</v>
      </c>
      <c r="B115">
        <f>_xlfn.XLOOKUP(Tabla1[[#This Row],[ID]],'Base CAT'!A:A,'Base CAT'!A:A,0,0,1)</f>
        <v>0</v>
      </c>
      <c r="C115" t="s">
        <v>290</v>
      </c>
      <c r="D115" s="1">
        <v>44592.795023148145</v>
      </c>
      <c r="E115" s="1" t="s">
        <v>25</v>
      </c>
      <c r="F115" s="1" t="s">
        <v>28</v>
      </c>
      <c r="G115" s="5">
        <v>2022</v>
      </c>
      <c r="H115" s="5">
        <v>2021</v>
      </c>
      <c r="I115">
        <v>9</v>
      </c>
      <c r="J115" t="str">
        <f>_xlfn.XLOOKUP(Tabla1[[#This Row],[P1]],'P1'!A:A,'P1'!B:B,0,0,1)</f>
        <v>J</v>
      </c>
      <c r="K115" t="str">
        <f>_xlfn.XLOOKUP(Tabla1[[#This Row],[P1]],'P1'!A:A,'P1'!C:C,0,0,1)</f>
        <v>Promotores</v>
      </c>
      <c r="L115" s="50" t="s">
        <v>37</v>
      </c>
      <c r="M115" t="s">
        <v>31</v>
      </c>
      <c r="N115" t="s">
        <v>87</v>
      </c>
      <c r="O115" t="s">
        <v>58</v>
      </c>
      <c r="P115" t="s">
        <v>54</v>
      </c>
      <c r="Q115" t="s">
        <v>53</v>
      </c>
      <c r="R115" t="s">
        <v>50</v>
      </c>
      <c r="S115" t="s">
        <v>54</v>
      </c>
      <c r="T115" t="s">
        <v>317</v>
      </c>
      <c r="U115" t="s">
        <v>10</v>
      </c>
      <c r="V115" t="s">
        <v>310</v>
      </c>
      <c r="W115" t="s">
        <v>310</v>
      </c>
      <c r="X115" t="s">
        <v>310</v>
      </c>
      <c r="Y115" t="s">
        <v>310</v>
      </c>
      <c r="AC115" s="50" t="s">
        <v>59</v>
      </c>
      <c r="AP115" t="s">
        <v>109</v>
      </c>
      <c r="AQ115" t="s">
        <v>110</v>
      </c>
      <c r="AR115" t="s">
        <v>111</v>
      </c>
      <c r="BA115" t="s">
        <v>325</v>
      </c>
      <c r="BD115" t="s">
        <v>349</v>
      </c>
      <c r="BE115" s="45" t="s">
        <v>58</v>
      </c>
      <c r="BF115" s="48" t="s">
        <v>58</v>
      </c>
      <c r="BG115" s="50" t="s">
        <v>58</v>
      </c>
      <c r="BH115" s="50" t="s">
        <v>58</v>
      </c>
    </row>
    <row r="116" spans="1:60">
      <c r="A116">
        <v>13298820772</v>
      </c>
      <c r="B116">
        <f>_xlfn.XLOOKUP(Tabla1[[#This Row],[ID]],'Base CAT'!A:A,'Base CAT'!A:A,0,0,1)</f>
        <v>13298820772</v>
      </c>
      <c r="C116" t="s">
        <v>290</v>
      </c>
      <c r="D116" s="1">
        <v>44592.789247685185</v>
      </c>
      <c r="E116" s="1" t="s">
        <v>25</v>
      </c>
      <c r="F116" s="1" t="s">
        <v>28</v>
      </c>
      <c r="G116" s="5">
        <v>2022</v>
      </c>
      <c r="H116" s="5">
        <v>2021</v>
      </c>
      <c r="I116">
        <v>8</v>
      </c>
      <c r="J116" t="str">
        <f>_xlfn.XLOOKUP(Tabla1[[#This Row],[P1]],'P1'!A:A,'P1'!B:B,0,0,1)</f>
        <v>I</v>
      </c>
      <c r="K116" t="str">
        <f>_xlfn.XLOOKUP(Tabla1[[#This Row],[P1]],'P1'!A:A,'P1'!C:C,0,0,1)</f>
        <v>Pasivos</v>
      </c>
      <c r="L116" s="50" t="s">
        <v>37</v>
      </c>
      <c r="M116" t="s">
        <v>32</v>
      </c>
      <c r="N116" t="s">
        <v>85</v>
      </c>
      <c r="O116" t="s">
        <v>58</v>
      </c>
      <c r="P116" t="s">
        <v>51</v>
      </c>
      <c r="Q116" t="s">
        <v>51</v>
      </c>
      <c r="R116" t="s">
        <v>51</v>
      </c>
      <c r="S116" t="s">
        <v>51</v>
      </c>
      <c r="T116" t="s">
        <v>316</v>
      </c>
      <c r="U116" t="s">
        <v>11</v>
      </c>
      <c r="V116" t="s">
        <v>309</v>
      </c>
      <c r="W116" t="s">
        <v>309</v>
      </c>
      <c r="X116" t="s">
        <v>309</v>
      </c>
      <c r="Y116" t="s">
        <v>309</v>
      </c>
      <c r="Z116" t="s">
        <v>79</v>
      </c>
      <c r="AA116" t="s">
        <v>65</v>
      </c>
      <c r="AB116" t="s">
        <v>65</v>
      </c>
      <c r="AC116" t="s">
        <v>58</v>
      </c>
      <c r="AI116" t="s">
        <v>96</v>
      </c>
      <c r="AM116" t="s">
        <v>66</v>
      </c>
      <c r="AN116" t="s">
        <v>66</v>
      </c>
      <c r="AO116" t="s">
        <v>66</v>
      </c>
      <c r="AU116" t="s">
        <v>114</v>
      </c>
      <c r="BA116" t="s">
        <v>325</v>
      </c>
      <c r="BE116" s="45" t="s">
        <v>58</v>
      </c>
      <c r="BF116" s="48" t="s">
        <v>58</v>
      </c>
      <c r="BG116" s="50" t="s">
        <v>58</v>
      </c>
      <c r="BH116" s="50" t="s">
        <v>58</v>
      </c>
    </row>
    <row r="117" spans="1:60">
      <c r="A117">
        <v>13298815588</v>
      </c>
      <c r="B117">
        <f>_xlfn.XLOOKUP(Tabla1[[#This Row],[ID]],'Base CAT'!A:A,'Base CAT'!A:A,0,0,1)</f>
        <v>13298815588</v>
      </c>
      <c r="C117" t="s">
        <v>290</v>
      </c>
      <c r="D117" s="1">
        <v>44592.786643518521</v>
      </c>
      <c r="E117" s="1" t="s">
        <v>25</v>
      </c>
      <c r="F117" s="1" t="s">
        <v>28</v>
      </c>
      <c r="G117" s="5">
        <v>2022</v>
      </c>
      <c r="H117" s="5">
        <v>2021</v>
      </c>
      <c r="I117">
        <v>9</v>
      </c>
      <c r="J117" t="str">
        <f>_xlfn.XLOOKUP(Tabla1[[#This Row],[P1]],'P1'!A:A,'P1'!B:B,0,0,1)</f>
        <v>J</v>
      </c>
      <c r="K117" t="str">
        <f>_xlfn.XLOOKUP(Tabla1[[#This Row],[P1]],'P1'!A:A,'P1'!C:C,0,0,1)</f>
        <v>Promotores</v>
      </c>
      <c r="L117" t="s">
        <v>37</v>
      </c>
      <c r="M117" t="s">
        <v>32</v>
      </c>
      <c r="N117" t="s">
        <v>85</v>
      </c>
      <c r="O117" t="s">
        <v>58</v>
      </c>
      <c r="P117" t="s">
        <v>50</v>
      </c>
      <c r="Q117" t="s">
        <v>50</v>
      </c>
      <c r="R117" t="s">
        <v>50</v>
      </c>
      <c r="S117" t="s">
        <v>50</v>
      </c>
      <c r="T117" t="s">
        <v>316</v>
      </c>
      <c r="U117" t="s">
        <v>11</v>
      </c>
      <c r="V117" t="s">
        <v>310</v>
      </c>
      <c r="W117" t="s">
        <v>306</v>
      </c>
      <c r="X117" t="s">
        <v>306</v>
      </c>
      <c r="Y117" t="s">
        <v>310</v>
      </c>
      <c r="Z117" t="s">
        <v>79</v>
      </c>
      <c r="AA117" t="s">
        <v>85</v>
      </c>
      <c r="AB117" t="s">
        <v>85</v>
      </c>
      <c r="AC117" t="s">
        <v>58</v>
      </c>
      <c r="AE117" t="s">
        <v>92</v>
      </c>
      <c r="AM117" t="s">
        <v>85</v>
      </c>
      <c r="AN117" t="s">
        <v>85</v>
      </c>
      <c r="AO117" t="s">
        <v>85</v>
      </c>
      <c r="AQ117" t="s">
        <v>110</v>
      </c>
      <c r="AT117" t="s">
        <v>113</v>
      </c>
      <c r="AU117" t="s">
        <v>114</v>
      </c>
      <c r="BA117" t="s">
        <v>325</v>
      </c>
      <c r="BB117" t="s">
        <v>326</v>
      </c>
      <c r="BE117" s="45" t="s">
        <v>58</v>
      </c>
      <c r="BF117" s="48" t="s">
        <v>58</v>
      </c>
      <c r="BG117" s="50" t="s">
        <v>58</v>
      </c>
      <c r="BH117" s="50" t="s">
        <v>58</v>
      </c>
    </row>
    <row r="118" spans="1:60">
      <c r="A118">
        <v>13298794897</v>
      </c>
      <c r="B118">
        <f>_xlfn.XLOOKUP(Tabla1[[#This Row],[ID]],'Base CAT'!A:A,'Base CAT'!A:A,0,0,1)</f>
        <v>0</v>
      </c>
      <c r="C118" t="s">
        <v>290</v>
      </c>
      <c r="D118" s="1">
        <v>44592.77716435185</v>
      </c>
      <c r="E118" s="1" t="s">
        <v>25</v>
      </c>
      <c r="F118" s="1" t="s">
        <v>28</v>
      </c>
      <c r="G118" s="5">
        <v>2022</v>
      </c>
      <c r="H118" s="5">
        <v>2021</v>
      </c>
      <c r="I118" t="s">
        <v>2</v>
      </c>
      <c r="J118" t="str">
        <f>_xlfn.XLOOKUP(Tabla1[[#This Row],[P1]],'P1'!A:A,'P1'!B:B,0,0,1)</f>
        <v>K</v>
      </c>
      <c r="K118" t="str">
        <f>_xlfn.XLOOKUP(Tabla1[[#This Row],[P1]],'P1'!A:A,'P1'!C:C,0,0,1)</f>
        <v>Promotores</v>
      </c>
      <c r="L118" t="s">
        <v>45</v>
      </c>
      <c r="M118" t="s">
        <v>31</v>
      </c>
      <c r="N118" t="s">
        <v>85</v>
      </c>
      <c r="O118" t="s">
        <v>58</v>
      </c>
      <c r="P118" t="s">
        <v>51</v>
      </c>
      <c r="Q118" t="s">
        <v>51</v>
      </c>
      <c r="R118" t="s">
        <v>51</v>
      </c>
      <c r="S118" t="s">
        <v>51</v>
      </c>
      <c r="T118" t="s">
        <v>316</v>
      </c>
      <c r="U118" t="s">
        <v>11</v>
      </c>
      <c r="V118" t="s">
        <v>309</v>
      </c>
      <c r="W118" t="s">
        <v>309</v>
      </c>
      <c r="X118" t="s">
        <v>309</v>
      </c>
      <c r="Y118" t="s">
        <v>309</v>
      </c>
      <c r="Z118" t="s">
        <v>78</v>
      </c>
      <c r="AA118" t="s">
        <v>85</v>
      </c>
      <c r="AB118" t="s">
        <v>85</v>
      </c>
      <c r="AC118" t="s">
        <v>59</v>
      </c>
      <c r="AP118" t="s">
        <v>109</v>
      </c>
      <c r="BC118" t="s">
        <v>327</v>
      </c>
      <c r="BE118" s="45" t="s">
        <v>58</v>
      </c>
      <c r="BF118" s="48" t="s">
        <v>58</v>
      </c>
      <c r="BG118" s="50" t="s">
        <v>58</v>
      </c>
      <c r="BH118" s="50" t="s">
        <v>58</v>
      </c>
    </row>
    <row r="119" spans="1:60">
      <c r="A119">
        <v>13298793126</v>
      </c>
      <c r="B119">
        <f>_xlfn.XLOOKUP(Tabla1[[#This Row],[ID]],'Base CAT'!A:A,'Base CAT'!A:A,0,0,1)</f>
        <v>0</v>
      </c>
      <c r="C119" t="s">
        <v>290</v>
      </c>
      <c r="D119" s="1">
        <v>44592.77547453704</v>
      </c>
      <c r="E119" s="1" t="s">
        <v>25</v>
      </c>
      <c r="F119" s="1" t="s">
        <v>28</v>
      </c>
      <c r="G119" s="5">
        <v>2022</v>
      </c>
      <c r="H119" s="5">
        <v>2021</v>
      </c>
      <c r="I119" t="s">
        <v>3</v>
      </c>
      <c r="J119" t="str">
        <f>_xlfn.XLOOKUP(Tabla1[[#This Row],[P1]],'P1'!A:A,'P1'!B:B,0,0,1)</f>
        <v>A</v>
      </c>
      <c r="K119" t="str">
        <f>_xlfn.XLOOKUP(Tabla1[[#This Row],[P1]],'P1'!A:A,'P1'!C:C,0,0,1)</f>
        <v>Detractores</v>
      </c>
      <c r="L119" s="50" t="s">
        <v>37</v>
      </c>
      <c r="M119" t="s">
        <v>32</v>
      </c>
      <c r="N119" t="s">
        <v>86</v>
      </c>
      <c r="O119" t="s">
        <v>59</v>
      </c>
      <c r="AC119" t="s">
        <v>59</v>
      </c>
      <c r="AV119" t="s">
        <v>133</v>
      </c>
      <c r="BC119" t="s">
        <v>327</v>
      </c>
      <c r="BD119" t="s">
        <v>160</v>
      </c>
      <c r="BE119" s="50" t="s">
        <v>59</v>
      </c>
      <c r="BF119" s="48" t="s">
        <v>59</v>
      </c>
      <c r="BG119" s="50" t="s">
        <v>59</v>
      </c>
      <c r="BH119" s="50" t="s">
        <v>59</v>
      </c>
    </row>
    <row r="120" spans="1:60">
      <c r="A120">
        <v>13298788975</v>
      </c>
      <c r="B120">
        <f>_xlfn.XLOOKUP(Tabla1[[#This Row],[ID]],'Base CAT'!A:A,'Base CAT'!A:A,0,0,1)</f>
        <v>0</v>
      </c>
      <c r="C120" t="s">
        <v>290</v>
      </c>
      <c r="D120" s="1">
        <v>44592.773692129631</v>
      </c>
      <c r="E120" s="1" t="s">
        <v>25</v>
      </c>
      <c r="F120" s="1" t="s">
        <v>28</v>
      </c>
      <c r="G120" s="5">
        <v>2022</v>
      </c>
      <c r="H120" s="5">
        <v>2021</v>
      </c>
      <c r="I120" t="s">
        <v>2</v>
      </c>
      <c r="J120" t="str">
        <f>_xlfn.XLOOKUP(Tabla1[[#This Row],[P1]],'P1'!A:A,'P1'!B:B,0,0,1)</f>
        <v>K</v>
      </c>
      <c r="K120" t="str">
        <f>_xlfn.XLOOKUP(Tabla1[[#This Row],[P1]],'P1'!A:A,'P1'!C:C,0,0,1)</f>
        <v>Promotores</v>
      </c>
      <c r="L120" t="s">
        <v>45</v>
      </c>
      <c r="M120" t="s">
        <v>31</v>
      </c>
      <c r="N120" t="s">
        <v>65</v>
      </c>
      <c r="O120" t="s">
        <v>58</v>
      </c>
      <c r="P120" t="s">
        <v>51</v>
      </c>
      <c r="Q120" t="s">
        <v>51</v>
      </c>
      <c r="R120" t="s">
        <v>51</v>
      </c>
      <c r="S120" t="s">
        <v>51</v>
      </c>
      <c r="T120" t="s">
        <v>316</v>
      </c>
      <c r="U120" t="s">
        <v>11</v>
      </c>
      <c r="V120" t="s">
        <v>309</v>
      </c>
      <c r="W120" t="s">
        <v>309</v>
      </c>
      <c r="X120" t="s">
        <v>309</v>
      </c>
      <c r="Y120" t="s">
        <v>309</v>
      </c>
      <c r="AC120" t="s">
        <v>59</v>
      </c>
      <c r="AP120" t="s">
        <v>109</v>
      </c>
      <c r="AQ120" t="s">
        <v>110</v>
      </c>
      <c r="AS120" t="s">
        <v>112</v>
      </c>
      <c r="AU120" t="s">
        <v>114</v>
      </c>
      <c r="BA120" t="s">
        <v>325</v>
      </c>
      <c r="BE120" s="45" t="s">
        <v>58</v>
      </c>
      <c r="BF120" s="48" t="s">
        <v>58</v>
      </c>
      <c r="BG120" s="50" t="s">
        <v>59</v>
      </c>
      <c r="BH120" s="50" t="s">
        <v>59</v>
      </c>
    </row>
    <row r="121" spans="1:60">
      <c r="A121">
        <v>13298743759</v>
      </c>
      <c r="B121">
        <f>_xlfn.XLOOKUP(Tabla1[[#This Row],[ID]],'Base CAT'!A:A,'Base CAT'!A:A,0,0,1)</f>
        <v>13298743759</v>
      </c>
      <c r="C121" t="s">
        <v>290</v>
      </c>
      <c r="D121" s="1">
        <v>44592.752430555556</v>
      </c>
      <c r="E121" s="1" t="s">
        <v>25</v>
      </c>
      <c r="F121" s="1" t="s">
        <v>28</v>
      </c>
      <c r="G121" s="5">
        <v>2022</v>
      </c>
      <c r="H121" s="5">
        <v>2021</v>
      </c>
      <c r="I121" t="s">
        <v>2</v>
      </c>
      <c r="J121" t="str">
        <f>_xlfn.XLOOKUP(Tabla1[[#This Row],[P1]],'P1'!A:A,'P1'!B:B,0,0,1)</f>
        <v>K</v>
      </c>
      <c r="K121" t="str">
        <f>_xlfn.XLOOKUP(Tabla1[[#This Row],[P1]],'P1'!A:A,'P1'!C:C,0,0,1)</f>
        <v>Promotores</v>
      </c>
      <c r="L121" s="50" t="s">
        <v>37</v>
      </c>
      <c r="M121" t="s">
        <v>31</v>
      </c>
      <c r="N121" t="s">
        <v>85</v>
      </c>
      <c r="O121" t="s">
        <v>58</v>
      </c>
      <c r="P121" t="s">
        <v>51</v>
      </c>
      <c r="Q121" t="s">
        <v>51</v>
      </c>
      <c r="R121" t="s">
        <v>51</v>
      </c>
      <c r="S121" t="s">
        <v>50</v>
      </c>
      <c r="T121" t="s">
        <v>316</v>
      </c>
      <c r="U121" t="s">
        <v>11</v>
      </c>
      <c r="V121" t="s">
        <v>309</v>
      </c>
      <c r="W121" t="s">
        <v>306</v>
      </c>
      <c r="X121" t="s">
        <v>310</v>
      </c>
      <c r="Y121" t="s">
        <v>310</v>
      </c>
      <c r="Z121" t="s">
        <v>78</v>
      </c>
      <c r="AA121" t="s">
        <v>85</v>
      </c>
      <c r="AB121" t="s">
        <v>85</v>
      </c>
      <c r="AC121" t="s">
        <v>58</v>
      </c>
      <c r="AD121" t="s">
        <v>91</v>
      </c>
      <c r="AM121" t="s">
        <v>85</v>
      </c>
      <c r="AN121" t="s">
        <v>85</v>
      </c>
      <c r="AO121" t="s">
        <v>85</v>
      </c>
      <c r="AP121" t="s">
        <v>109</v>
      </c>
      <c r="AZ121" t="s">
        <v>324</v>
      </c>
      <c r="BE121" s="45" t="s">
        <v>58</v>
      </c>
      <c r="BF121" s="48" t="s">
        <v>58</v>
      </c>
      <c r="BG121" s="50" t="s">
        <v>58</v>
      </c>
      <c r="BH121" s="50" t="s">
        <v>58</v>
      </c>
    </row>
    <row r="122" spans="1:60">
      <c r="A122">
        <v>13298761520</v>
      </c>
      <c r="B122">
        <f>_xlfn.XLOOKUP(Tabla1[[#This Row],[ID]],'Base CAT'!A:A,'Base CAT'!A:A,0,0,1)</f>
        <v>0</v>
      </c>
      <c r="C122" t="s">
        <v>290</v>
      </c>
      <c r="D122" s="1">
        <v>44592.760289351849</v>
      </c>
      <c r="E122" s="1" t="s">
        <v>25</v>
      </c>
      <c r="F122" s="1" t="s">
        <v>28</v>
      </c>
      <c r="G122" s="5">
        <v>2022</v>
      </c>
      <c r="H122" s="5">
        <v>2021</v>
      </c>
      <c r="I122">
        <v>7</v>
      </c>
      <c r="J122" t="str">
        <f>_xlfn.XLOOKUP(Tabla1[[#This Row],[P1]],'P1'!A:A,'P1'!B:B,0,0,1)</f>
        <v>H</v>
      </c>
      <c r="K122" t="str">
        <f>_xlfn.XLOOKUP(Tabla1[[#This Row],[P1]],'P1'!A:A,'P1'!C:C,0,0,1)</f>
        <v>Pasivos</v>
      </c>
      <c r="L122" s="50" t="s">
        <v>37</v>
      </c>
      <c r="M122" t="s">
        <v>33</v>
      </c>
      <c r="N122" t="s">
        <v>86</v>
      </c>
      <c r="O122" t="s">
        <v>58</v>
      </c>
      <c r="P122" t="s">
        <v>51</v>
      </c>
      <c r="Q122" t="s">
        <v>51</v>
      </c>
      <c r="R122" t="s">
        <v>51</v>
      </c>
      <c r="S122" t="s">
        <v>51</v>
      </c>
      <c r="T122" t="s">
        <v>316</v>
      </c>
      <c r="U122" t="s">
        <v>11</v>
      </c>
      <c r="V122" t="s">
        <v>309</v>
      </c>
      <c r="W122" t="s">
        <v>310</v>
      </c>
      <c r="X122" t="s">
        <v>309</v>
      </c>
      <c r="Y122" t="s">
        <v>309</v>
      </c>
      <c r="Z122" t="s">
        <v>79</v>
      </c>
      <c r="AA122" t="s">
        <v>86</v>
      </c>
      <c r="AB122" t="s">
        <v>86</v>
      </c>
      <c r="AC122" t="s">
        <v>59</v>
      </c>
      <c r="AR122" t="s">
        <v>111</v>
      </c>
      <c r="AT122" t="s">
        <v>113</v>
      </c>
      <c r="BC122" t="s">
        <v>327</v>
      </c>
      <c r="BE122" s="45" t="s">
        <v>58</v>
      </c>
      <c r="BF122" s="48" t="s">
        <v>58</v>
      </c>
      <c r="BG122" s="50" t="s">
        <v>58</v>
      </c>
      <c r="BH122" s="50" t="s">
        <v>58</v>
      </c>
    </row>
    <row r="123" spans="1:60">
      <c r="A123">
        <v>13298750004</v>
      </c>
      <c r="B123">
        <f>_xlfn.XLOOKUP(Tabla1[[#This Row],[ID]],'Base CAT'!A:A,'Base CAT'!A:A,0,0,1)</f>
        <v>0</v>
      </c>
      <c r="C123" t="s">
        <v>290</v>
      </c>
      <c r="D123" s="1">
        <v>44592.754953703705</v>
      </c>
      <c r="E123" s="1" t="s">
        <v>25</v>
      </c>
      <c r="F123" s="1" t="s">
        <v>28</v>
      </c>
      <c r="G123" s="5">
        <v>2022</v>
      </c>
      <c r="H123" s="5">
        <v>2021</v>
      </c>
      <c r="I123" t="s">
        <v>2</v>
      </c>
      <c r="J123" t="str">
        <f>_xlfn.XLOOKUP(Tabla1[[#This Row],[P1]],'P1'!A:A,'P1'!B:B,0,0,1)</f>
        <v>K</v>
      </c>
      <c r="K123" t="str">
        <f>_xlfn.XLOOKUP(Tabla1[[#This Row],[P1]],'P1'!A:A,'P1'!C:C,0,0,1)</f>
        <v>Promotores</v>
      </c>
      <c r="L123" s="50" t="s">
        <v>37</v>
      </c>
      <c r="M123" t="s">
        <v>31</v>
      </c>
      <c r="N123" t="s">
        <v>85</v>
      </c>
      <c r="O123" t="s">
        <v>58</v>
      </c>
      <c r="P123" t="s">
        <v>50</v>
      </c>
      <c r="Q123" t="s">
        <v>51</v>
      </c>
      <c r="R123" t="s">
        <v>50</v>
      </c>
      <c r="S123" t="s">
        <v>50</v>
      </c>
      <c r="T123" t="s">
        <v>316</v>
      </c>
      <c r="U123" t="s">
        <v>11</v>
      </c>
      <c r="V123" t="s">
        <v>310</v>
      </c>
      <c r="W123" t="s">
        <v>310</v>
      </c>
      <c r="X123" t="s">
        <v>309</v>
      </c>
      <c r="Y123" t="s">
        <v>310</v>
      </c>
      <c r="AC123" t="s">
        <v>59</v>
      </c>
      <c r="AP123" t="s">
        <v>109</v>
      </c>
      <c r="BC123" t="s">
        <v>327</v>
      </c>
      <c r="BE123" s="45" t="s">
        <v>58</v>
      </c>
      <c r="BF123" s="48" t="s">
        <v>58</v>
      </c>
      <c r="BG123" s="50" t="s">
        <v>59</v>
      </c>
      <c r="BH123" s="50" t="s">
        <v>59</v>
      </c>
    </row>
    <row r="124" spans="1:60">
      <c r="A124">
        <v>13298736409</v>
      </c>
      <c r="B124">
        <f>_xlfn.XLOOKUP(Tabla1[[#This Row],[ID]],'Base CAT'!A:A,'Base CAT'!A:A,0,0,1)</f>
        <v>0</v>
      </c>
      <c r="C124" t="s">
        <v>290</v>
      </c>
      <c r="D124" s="1">
        <v>44592.748865740738</v>
      </c>
      <c r="E124" s="1" t="s">
        <v>25</v>
      </c>
      <c r="F124" s="1" t="s">
        <v>28</v>
      </c>
      <c r="G124" s="5">
        <v>2022</v>
      </c>
      <c r="H124" s="5">
        <v>2021</v>
      </c>
      <c r="I124">
        <v>4</v>
      </c>
      <c r="J124" t="str">
        <f>_xlfn.XLOOKUP(Tabla1[[#This Row],[P1]],'P1'!A:A,'P1'!B:B,0,0,1)</f>
        <v>E</v>
      </c>
      <c r="K124" t="str">
        <f>_xlfn.XLOOKUP(Tabla1[[#This Row],[P1]],'P1'!A:A,'P1'!C:C,0,0,1)</f>
        <v>Detractores</v>
      </c>
      <c r="L124" s="50" t="s">
        <v>37</v>
      </c>
      <c r="M124" t="s">
        <v>31</v>
      </c>
      <c r="N124" t="s">
        <v>85</v>
      </c>
      <c r="O124" t="s">
        <v>58</v>
      </c>
      <c r="P124" t="s">
        <v>50</v>
      </c>
      <c r="Q124" t="s">
        <v>50</v>
      </c>
      <c r="R124" t="s">
        <v>50</v>
      </c>
      <c r="S124" t="s">
        <v>50</v>
      </c>
      <c r="T124" t="s">
        <v>316</v>
      </c>
      <c r="U124" t="s">
        <v>11</v>
      </c>
      <c r="V124" t="s">
        <v>306</v>
      </c>
      <c r="W124" t="s">
        <v>310</v>
      </c>
      <c r="X124" t="s">
        <v>310</v>
      </c>
      <c r="Y124" t="s">
        <v>310</v>
      </c>
      <c r="Z124" t="s">
        <v>79</v>
      </c>
      <c r="AA124" t="s">
        <v>85</v>
      </c>
      <c r="AB124" t="s">
        <v>85</v>
      </c>
      <c r="AC124" t="s">
        <v>59</v>
      </c>
      <c r="AT124" t="s">
        <v>113</v>
      </c>
      <c r="BC124" t="s">
        <v>327</v>
      </c>
      <c r="BE124" s="45" t="s">
        <v>58</v>
      </c>
      <c r="BF124" s="48" t="s">
        <v>58</v>
      </c>
      <c r="BG124" s="50" t="s">
        <v>58</v>
      </c>
      <c r="BH124" s="50" t="s">
        <v>58</v>
      </c>
    </row>
    <row r="125" spans="1:60">
      <c r="A125">
        <v>13298736298</v>
      </c>
      <c r="B125">
        <f>_xlfn.XLOOKUP(Tabla1[[#This Row],[ID]],'Base CAT'!A:A,'Base CAT'!A:A,0,0,1)</f>
        <v>0</v>
      </c>
      <c r="C125" t="s">
        <v>290</v>
      </c>
      <c r="D125" s="1">
        <v>44592.749791666669</v>
      </c>
      <c r="E125" s="1" t="s">
        <v>25</v>
      </c>
      <c r="F125" s="1" t="s">
        <v>28</v>
      </c>
      <c r="G125" s="5">
        <v>2022</v>
      </c>
      <c r="H125" s="5">
        <v>2021</v>
      </c>
      <c r="I125">
        <v>7</v>
      </c>
      <c r="J125" t="str">
        <f>_xlfn.XLOOKUP(Tabla1[[#This Row],[P1]],'P1'!A:A,'P1'!B:B,0,0,1)</f>
        <v>H</v>
      </c>
      <c r="K125" t="str">
        <f>_xlfn.XLOOKUP(Tabla1[[#This Row],[P1]],'P1'!A:A,'P1'!C:C,0,0,1)</f>
        <v>Pasivos</v>
      </c>
      <c r="L125" s="50" t="s">
        <v>37</v>
      </c>
      <c r="M125" t="s">
        <v>31</v>
      </c>
      <c r="N125" t="s">
        <v>86</v>
      </c>
      <c r="O125" t="s">
        <v>59</v>
      </c>
      <c r="Z125" t="s">
        <v>78</v>
      </c>
      <c r="AA125" t="s">
        <v>85</v>
      </c>
      <c r="AB125" t="s">
        <v>85</v>
      </c>
      <c r="AC125" t="s">
        <v>59</v>
      </c>
      <c r="AS125" t="s">
        <v>112</v>
      </c>
      <c r="AW125" t="s">
        <v>321</v>
      </c>
      <c r="BE125" s="50" t="s">
        <v>59</v>
      </c>
      <c r="BF125" s="48" t="s">
        <v>59</v>
      </c>
      <c r="BG125" s="50" t="s">
        <v>58</v>
      </c>
      <c r="BH125" s="50" t="s">
        <v>58</v>
      </c>
    </row>
    <row r="126" spans="1:60">
      <c r="A126">
        <v>13298728551</v>
      </c>
      <c r="B126">
        <f>_xlfn.XLOOKUP(Tabla1[[#This Row],[ID]],'Base CAT'!A:A,'Base CAT'!A:A,0,0,1)</f>
        <v>13298728551</v>
      </c>
      <c r="C126" t="s">
        <v>290</v>
      </c>
      <c r="D126" s="1">
        <v>44592.745891203704</v>
      </c>
      <c r="E126" s="1" t="s">
        <v>25</v>
      </c>
      <c r="F126" s="1" t="s">
        <v>28</v>
      </c>
      <c r="G126" s="5">
        <v>2022</v>
      </c>
      <c r="H126" s="5">
        <v>2021</v>
      </c>
      <c r="I126">
        <v>8</v>
      </c>
      <c r="J126" t="str">
        <f>_xlfn.XLOOKUP(Tabla1[[#This Row],[P1]],'P1'!A:A,'P1'!B:B,0,0,1)</f>
        <v>I</v>
      </c>
      <c r="K126" t="str">
        <f>_xlfn.XLOOKUP(Tabla1[[#This Row],[P1]],'P1'!A:A,'P1'!C:C,0,0,1)</f>
        <v>Pasivos</v>
      </c>
      <c r="L126" s="50" t="s">
        <v>37</v>
      </c>
      <c r="M126" t="s">
        <v>31</v>
      </c>
      <c r="N126" t="s">
        <v>86</v>
      </c>
      <c r="O126" t="s">
        <v>59</v>
      </c>
      <c r="AC126" t="s">
        <v>58</v>
      </c>
      <c r="AE126" t="s">
        <v>92</v>
      </c>
      <c r="AM126" t="s">
        <v>87</v>
      </c>
      <c r="AN126" t="s">
        <v>85</v>
      </c>
      <c r="AO126" t="s">
        <v>85</v>
      </c>
      <c r="AS126" t="s">
        <v>112</v>
      </c>
      <c r="AX126" t="s">
        <v>322</v>
      </c>
      <c r="BE126" s="50" t="s">
        <v>59</v>
      </c>
      <c r="BF126" s="48" t="s">
        <v>59</v>
      </c>
      <c r="BG126" s="50" t="s">
        <v>59</v>
      </c>
      <c r="BH126" s="50" t="s">
        <v>59</v>
      </c>
    </row>
    <row r="127" spans="1:60">
      <c r="A127">
        <v>13298712215</v>
      </c>
      <c r="B127">
        <f>_xlfn.XLOOKUP(Tabla1[[#This Row],[ID]],'Base CAT'!A:A,'Base CAT'!A:A,0,0,1)</f>
        <v>13298712215</v>
      </c>
      <c r="C127" t="s">
        <v>290</v>
      </c>
      <c r="D127" s="1">
        <v>44592.739039351851</v>
      </c>
      <c r="E127" s="1" t="s">
        <v>25</v>
      </c>
      <c r="F127" s="1" t="s">
        <v>28</v>
      </c>
      <c r="G127" s="5">
        <v>2022</v>
      </c>
      <c r="H127" s="5">
        <v>2021</v>
      </c>
      <c r="I127">
        <v>3</v>
      </c>
      <c r="J127" t="str">
        <f>_xlfn.XLOOKUP(Tabla1[[#This Row],[P1]],'P1'!A:A,'P1'!B:B,0,0,1)</f>
        <v>D</v>
      </c>
      <c r="K127" t="str">
        <f>_xlfn.XLOOKUP(Tabla1[[#This Row],[P1]],'P1'!A:A,'P1'!C:C,0,0,1)</f>
        <v>Detractores</v>
      </c>
      <c r="L127" t="s">
        <v>37</v>
      </c>
      <c r="M127" t="s">
        <v>31</v>
      </c>
      <c r="N127" t="s">
        <v>87</v>
      </c>
      <c r="O127" t="s">
        <v>58</v>
      </c>
      <c r="P127" t="s">
        <v>50</v>
      </c>
      <c r="Q127" t="s">
        <v>53</v>
      </c>
      <c r="R127" t="s">
        <v>51</v>
      </c>
      <c r="S127" t="s">
        <v>54</v>
      </c>
      <c r="T127" t="s">
        <v>317</v>
      </c>
      <c r="U127" t="s">
        <v>10</v>
      </c>
      <c r="V127" t="s">
        <v>307</v>
      </c>
      <c r="W127" t="s">
        <v>306</v>
      </c>
      <c r="X127" t="s">
        <v>307</v>
      </c>
      <c r="Y127" t="s">
        <v>306</v>
      </c>
      <c r="AC127" t="s">
        <v>58</v>
      </c>
      <c r="AI127" t="s">
        <v>96</v>
      </c>
      <c r="AM127" t="s">
        <v>85</v>
      </c>
      <c r="AN127" t="s">
        <v>65</v>
      </c>
      <c r="AO127" t="s">
        <v>65</v>
      </c>
      <c r="AP127" t="s">
        <v>109</v>
      </c>
      <c r="AR127" t="s">
        <v>111</v>
      </c>
      <c r="AT127" t="s">
        <v>113</v>
      </c>
      <c r="AW127" t="s">
        <v>321</v>
      </c>
      <c r="BA127" t="s">
        <v>325</v>
      </c>
      <c r="BC127" t="s">
        <v>327</v>
      </c>
      <c r="BE127" s="45" t="s">
        <v>59</v>
      </c>
      <c r="BF127" s="48" t="s">
        <v>58</v>
      </c>
      <c r="BG127" s="50" t="s">
        <v>59</v>
      </c>
      <c r="BH127" s="50" t="s">
        <v>59</v>
      </c>
    </row>
    <row r="128" spans="1:60">
      <c r="A128">
        <v>13298715801</v>
      </c>
      <c r="B128">
        <f>_xlfn.XLOOKUP(Tabla1[[#This Row],[ID]],'Base CAT'!A:A,'Base CAT'!A:A,0,0,1)</f>
        <v>13298715801</v>
      </c>
      <c r="C128" t="s">
        <v>290</v>
      </c>
      <c r="D128" s="1">
        <v>44592.740057870367</v>
      </c>
      <c r="E128" s="1" t="s">
        <v>25</v>
      </c>
      <c r="F128" s="1" t="s">
        <v>28</v>
      </c>
      <c r="G128" s="5">
        <v>2022</v>
      </c>
      <c r="H128" s="5">
        <v>2021</v>
      </c>
      <c r="I128" t="s">
        <v>3</v>
      </c>
      <c r="J128" t="str">
        <f>_xlfn.XLOOKUP(Tabla1[[#This Row],[P1]],'P1'!A:A,'P1'!B:B,0,0,1)</f>
        <v>A</v>
      </c>
      <c r="K128" t="str">
        <f>_xlfn.XLOOKUP(Tabla1[[#This Row],[P1]],'P1'!A:A,'P1'!C:C,0,0,1)</f>
        <v>Detractores</v>
      </c>
      <c r="L128" s="50" t="s">
        <v>37</v>
      </c>
      <c r="M128" t="s">
        <v>31</v>
      </c>
      <c r="N128" t="s">
        <v>66</v>
      </c>
      <c r="O128" t="s">
        <v>58</v>
      </c>
      <c r="P128" t="s">
        <v>53</v>
      </c>
      <c r="Q128" t="s">
        <v>53</v>
      </c>
      <c r="R128" t="s">
        <v>53</v>
      </c>
      <c r="S128" t="s">
        <v>53</v>
      </c>
      <c r="T128" t="s">
        <v>317</v>
      </c>
      <c r="U128" t="s">
        <v>10</v>
      </c>
      <c r="V128" t="s">
        <v>307</v>
      </c>
      <c r="W128" t="s">
        <v>306</v>
      </c>
      <c r="X128" t="s">
        <v>306</v>
      </c>
      <c r="Y128" t="s">
        <v>306</v>
      </c>
      <c r="AC128" t="s">
        <v>58</v>
      </c>
      <c r="AF128" t="s">
        <v>93</v>
      </c>
      <c r="AM128" t="s">
        <v>86</v>
      </c>
      <c r="AN128" t="s">
        <v>86</v>
      </c>
      <c r="AO128" t="s">
        <v>87</v>
      </c>
      <c r="AS128" t="s">
        <v>112</v>
      </c>
      <c r="AV128" t="s">
        <v>134</v>
      </c>
      <c r="AX128" t="s">
        <v>322</v>
      </c>
      <c r="BE128" s="45" t="s">
        <v>59</v>
      </c>
      <c r="BF128" s="48" t="s">
        <v>58</v>
      </c>
      <c r="BG128" s="50" t="s">
        <v>59</v>
      </c>
      <c r="BH128" s="50" t="s">
        <v>59</v>
      </c>
    </row>
    <row r="129" spans="1:60">
      <c r="A129">
        <v>13298711978</v>
      </c>
      <c r="B129">
        <f>_xlfn.XLOOKUP(Tabla1[[#This Row],[ID]],'Base CAT'!A:A,'Base CAT'!A:A,0,0,1)</f>
        <v>0</v>
      </c>
      <c r="C129" t="s">
        <v>290</v>
      </c>
      <c r="D129" s="1">
        <v>44592.73914351852</v>
      </c>
      <c r="E129" s="1" t="s">
        <v>25</v>
      </c>
      <c r="F129" s="1" t="s">
        <v>28</v>
      </c>
      <c r="G129" s="5">
        <v>2022</v>
      </c>
      <c r="H129" s="5">
        <v>2021</v>
      </c>
      <c r="I129">
        <v>8</v>
      </c>
      <c r="J129" t="str">
        <f>_xlfn.XLOOKUP(Tabla1[[#This Row],[P1]],'P1'!A:A,'P1'!B:B,0,0,1)</f>
        <v>I</v>
      </c>
      <c r="K129" t="str">
        <f>_xlfn.XLOOKUP(Tabla1[[#This Row],[P1]],'P1'!A:A,'P1'!C:C,0,0,1)</f>
        <v>Pasivos</v>
      </c>
      <c r="L129" s="50" t="s">
        <v>37</v>
      </c>
      <c r="M129" t="s">
        <v>32</v>
      </c>
      <c r="N129" t="s">
        <v>85</v>
      </c>
      <c r="O129" t="s">
        <v>58</v>
      </c>
      <c r="AC129" s="50" t="s">
        <v>59</v>
      </c>
      <c r="AT129" t="s">
        <v>113</v>
      </c>
      <c r="AZ129" t="s">
        <v>324</v>
      </c>
      <c r="BE129" s="50" t="s">
        <v>59</v>
      </c>
      <c r="BF129" s="48" t="s">
        <v>58</v>
      </c>
      <c r="BG129" s="50" t="s">
        <v>59</v>
      </c>
      <c r="BH129" s="50" t="s">
        <v>59</v>
      </c>
    </row>
    <row r="130" spans="1:60">
      <c r="A130">
        <v>13298696564</v>
      </c>
      <c r="B130">
        <f>_xlfn.XLOOKUP(Tabla1[[#This Row],[ID]],'Base CAT'!A:A,'Base CAT'!A:A,0,0,1)</f>
        <v>0</v>
      </c>
      <c r="C130" t="s">
        <v>290</v>
      </c>
      <c r="D130" s="1">
        <v>44592.732349537036</v>
      </c>
      <c r="E130" s="1" t="s">
        <v>25</v>
      </c>
      <c r="F130" s="1" t="s">
        <v>28</v>
      </c>
      <c r="G130" s="5">
        <v>2022</v>
      </c>
      <c r="H130" s="5">
        <v>2021</v>
      </c>
      <c r="I130">
        <v>5</v>
      </c>
      <c r="J130" t="str">
        <f>_xlfn.XLOOKUP(Tabla1[[#This Row],[P1]],'P1'!A:A,'P1'!B:B,0,0,1)</f>
        <v>F</v>
      </c>
      <c r="K130" t="str">
        <f>_xlfn.XLOOKUP(Tabla1[[#This Row],[P1]],'P1'!A:A,'P1'!C:C,0,0,1)</f>
        <v>Detractores</v>
      </c>
      <c r="L130" s="50" t="s">
        <v>37</v>
      </c>
      <c r="M130" t="s">
        <v>31</v>
      </c>
      <c r="N130" t="s">
        <v>87</v>
      </c>
      <c r="O130" t="s">
        <v>58</v>
      </c>
      <c r="P130" t="s">
        <v>52</v>
      </c>
      <c r="Q130" t="s">
        <v>52</v>
      </c>
      <c r="R130" t="s">
        <v>53</v>
      </c>
      <c r="S130" t="s">
        <v>53</v>
      </c>
      <c r="T130" t="s">
        <v>318</v>
      </c>
      <c r="U130" t="s">
        <v>8</v>
      </c>
      <c r="V130" t="s">
        <v>310</v>
      </c>
      <c r="W130" t="s">
        <v>306</v>
      </c>
      <c r="X130" t="s">
        <v>306</v>
      </c>
      <c r="Y130" t="s">
        <v>308</v>
      </c>
      <c r="Z130" t="s">
        <v>78</v>
      </c>
      <c r="AA130" t="s">
        <v>66</v>
      </c>
      <c r="AB130" t="s">
        <v>66</v>
      </c>
      <c r="AC130" t="s">
        <v>59</v>
      </c>
      <c r="AR130" t="s">
        <v>111</v>
      </c>
      <c r="BA130" t="s">
        <v>325</v>
      </c>
      <c r="BC130" t="s">
        <v>327</v>
      </c>
      <c r="BE130" s="45" t="s">
        <v>58</v>
      </c>
      <c r="BF130" s="48" t="s">
        <v>58</v>
      </c>
      <c r="BG130" s="50" t="s">
        <v>58</v>
      </c>
      <c r="BH130" s="50" t="s">
        <v>58</v>
      </c>
    </row>
    <row r="131" spans="1:60">
      <c r="A131">
        <v>13298637333</v>
      </c>
      <c r="B131">
        <f>_xlfn.XLOOKUP(Tabla1[[#This Row],[ID]],'Base CAT'!A:A,'Base CAT'!A:A,0,0,1)</f>
        <v>0</v>
      </c>
      <c r="C131" t="s">
        <v>290</v>
      </c>
      <c r="D131" s="1">
        <v>44592.708333333336</v>
      </c>
      <c r="E131" s="1" t="s">
        <v>25</v>
      </c>
      <c r="F131" s="1" t="s">
        <v>28</v>
      </c>
      <c r="G131" s="5">
        <v>2022</v>
      </c>
      <c r="H131" s="5">
        <v>2021</v>
      </c>
      <c r="I131">
        <v>5</v>
      </c>
      <c r="J131" t="str">
        <f>_xlfn.XLOOKUP(Tabla1[[#This Row],[P1]],'P1'!A:A,'P1'!B:B,0,0,1)</f>
        <v>F</v>
      </c>
      <c r="K131" t="str">
        <f>_xlfn.XLOOKUP(Tabla1[[#This Row],[P1]],'P1'!A:A,'P1'!C:C,0,0,1)</f>
        <v>Detractores</v>
      </c>
      <c r="L131" s="50" t="s">
        <v>37</v>
      </c>
      <c r="M131" t="s">
        <v>31</v>
      </c>
      <c r="N131" t="s">
        <v>87</v>
      </c>
      <c r="O131" t="s">
        <v>58</v>
      </c>
      <c r="P131" t="s">
        <v>51</v>
      </c>
      <c r="Q131" t="s">
        <v>51</v>
      </c>
      <c r="R131" t="s">
        <v>50</v>
      </c>
      <c r="S131" t="s">
        <v>50</v>
      </c>
      <c r="T131" t="s">
        <v>316</v>
      </c>
      <c r="U131" t="s">
        <v>11</v>
      </c>
      <c r="V131" t="s">
        <v>309</v>
      </c>
      <c r="W131" t="s">
        <v>307</v>
      </c>
      <c r="X131" t="s">
        <v>310</v>
      </c>
      <c r="Y131" t="s">
        <v>310</v>
      </c>
      <c r="Z131" t="s">
        <v>78</v>
      </c>
      <c r="AA131" t="s">
        <v>85</v>
      </c>
      <c r="AB131" t="s">
        <v>85</v>
      </c>
      <c r="AC131" t="s">
        <v>59</v>
      </c>
      <c r="AV131" t="s">
        <v>135</v>
      </c>
      <c r="BC131" t="s">
        <v>327</v>
      </c>
      <c r="BE131" s="45" t="s">
        <v>58</v>
      </c>
      <c r="BF131" s="48" t="s">
        <v>58</v>
      </c>
      <c r="BG131" s="50" t="s">
        <v>58</v>
      </c>
      <c r="BH131" s="50" t="s">
        <v>58</v>
      </c>
    </row>
    <row r="132" spans="1:60">
      <c r="A132">
        <v>13298627399</v>
      </c>
      <c r="B132">
        <f>_xlfn.XLOOKUP(Tabla1[[#This Row],[ID]],'Base CAT'!A:A,'Base CAT'!A:A,0,0,1)</f>
        <v>13298627399</v>
      </c>
      <c r="C132" t="s">
        <v>290</v>
      </c>
      <c r="D132" s="1">
        <v>44592.703553240739</v>
      </c>
      <c r="E132" s="1" t="s">
        <v>25</v>
      </c>
      <c r="F132" s="1" t="s">
        <v>28</v>
      </c>
      <c r="G132" s="5">
        <v>2022</v>
      </c>
      <c r="H132" s="5">
        <v>2021</v>
      </c>
      <c r="I132" t="s">
        <v>2</v>
      </c>
      <c r="J132" t="str">
        <f>_xlfn.XLOOKUP(Tabla1[[#This Row],[P1]],'P1'!A:A,'P1'!B:B,0,0,1)</f>
        <v>K</v>
      </c>
      <c r="K132" t="str">
        <f>_xlfn.XLOOKUP(Tabla1[[#This Row],[P1]],'P1'!A:A,'P1'!C:C,0,0,1)</f>
        <v>Promotores</v>
      </c>
      <c r="L132" s="50" t="s">
        <v>37</v>
      </c>
      <c r="M132" t="s">
        <v>31</v>
      </c>
      <c r="N132" t="s">
        <v>65</v>
      </c>
      <c r="O132" t="s">
        <v>59</v>
      </c>
      <c r="AC132" t="s">
        <v>58</v>
      </c>
      <c r="AE132" t="s">
        <v>92</v>
      </c>
      <c r="AM132" t="s">
        <v>65</v>
      </c>
      <c r="AN132" t="s">
        <v>65</v>
      </c>
      <c r="AO132" t="s">
        <v>65</v>
      </c>
      <c r="AP132" t="s">
        <v>109</v>
      </c>
      <c r="AQ132" t="s">
        <v>110</v>
      </c>
      <c r="AY132" t="s">
        <v>323</v>
      </c>
      <c r="BE132" s="50" t="s">
        <v>59</v>
      </c>
      <c r="BF132" s="48" t="s">
        <v>59</v>
      </c>
      <c r="BG132" s="50" t="s">
        <v>59</v>
      </c>
      <c r="BH132" s="50" t="s">
        <v>59</v>
      </c>
    </row>
    <row r="133" spans="1:60">
      <c r="A133">
        <v>13298625253</v>
      </c>
      <c r="B133">
        <f>_xlfn.XLOOKUP(Tabla1[[#This Row],[ID]],'Base CAT'!A:A,'Base CAT'!A:A,0,0,1)</f>
        <v>0</v>
      </c>
      <c r="C133" t="s">
        <v>290</v>
      </c>
      <c r="D133" s="1">
        <v>44592.703263888892</v>
      </c>
      <c r="E133" s="1" t="s">
        <v>25</v>
      </c>
      <c r="F133" s="1" t="s">
        <v>28</v>
      </c>
      <c r="G133" s="5">
        <v>2022</v>
      </c>
      <c r="H133" s="5">
        <v>2021</v>
      </c>
      <c r="I133">
        <v>7</v>
      </c>
      <c r="J133" t="str">
        <f>_xlfn.XLOOKUP(Tabla1[[#This Row],[P1]],'P1'!A:A,'P1'!B:B,0,0,1)</f>
        <v>H</v>
      </c>
      <c r="K133" t="str">
        <f>_xlfn.XLOOKUP(Tabla1[[#This Row],[P1]],'P1'!A:A,'P1'!C:C,0,0,1)</f>
        <v>Pasivos</v>
      </c>
      <c r="L133" s="50" t="s">
        <v>37</v>
      </c>
      <c r="M133" t="s">
        <v>32</v>
      </c>
      <c r="N133" t="s">
        <v>320</v>
      </c>
      <c r="AC133" s="50" t="s">
        <v>59</v>
      </c>
      <c r="AV133" t="s">
        <v>136</v>
      </c>
      <c r="BE133" s="50" t="s">
        <v>59</v>
      </c>
      <c r="BF133" s="50" t="s">
        <v>59</v>
      </c>
      <c r="BG133" s="50" t="s">
        <v>59</v>
      </c>
      <c r="BH133" s="50" t="s">
        <v>59</v>
      </c>
    </row>
    <row r="134" spans="1:60">
      <c r="A134">
        <v>13298599581</v>
      </c>
      <c r="B134">
        <f>_xlfn.XLOOKUP(Tabla1[[#This Row],[ID]],'Base CAT'!A:A,'Base CAT'!A:A,0,0,1)</f>
        <v>13298599581</v>
      </c>
      <c r="C134" t="s">
        <v>290</v>
      </c>
      <c r="D134" s="1">
        <v>44592.694548611114</v>
      </c>
      <c r="E134" s="1" t="s">
        <v>25</v>
      </c>
      <c r="F134" s="1" t="s">
        <v>28</v>
      </c>
      <c r="G134" s="5">
        <v>2022</v>
      </c>
      <c r="H134" s="5">
        <v>2021</v>
      </c>
      <c r="I134">
        <v>7</v>
      </c>
      <c r="J134" t="str">
        <f>_xlfn.XLOOKUP(Tabla1[[#This Row],[P1]],'P1'!A:A,'P1'!B:B,0,0,1)</f>
        <v>H</v>
      </c>
      <c r="K134" t="str">
        <f>_xlfn.XLOOKUP(Tabla1[[#This Row],[P1]],'P1'!A:A,'P1'!C:C,0,0,1)</f>
        <v>Pasivos</v>
      </c>
      <c r="L134" s="50" t="s">
        <v>37</v>
      </c>
      <c r="M134" t="s">
        <v>31</v>
      </c>
      <c r="N134" t="s">
        <v>86</v>
      </c>
      <c r="O134" t="s">
        <v>59</v>
      </c>
      <c r="AC134" t="s">
        <v>58</v>
      </c>
      <c r="AE134" t="s">
        <v>92</v>
      </c>
      <c r="AF134" t="s">
        <v>93</v>
      </c>
      <c r="AG134" t="s">
        <v>94</v>
      </c>
      <c r="AM134" t="s">
        <v>66</v>
      </c>
      <c r="AN134" t="s">
        <v>66</v>
      </c>
      <c r="AO134" t="s">
        <v>66</v>
      </c>
      <c r="AP134" t="s">
        <v>109</v>
      </c>
      <c r="BD134" t="s">
        <v>350</v>
      </c>
      <c r="BE134" s="50" t="s">
        <v>59</v>
      </c>
      <c r="BF134" s="48" t="s">
        <v>59</v>
      </c>
      <c r="BG134" s="50" t="s">
        <v>59</v>
      </c>
      <c r="BH134" s="50" t="s">
        <v>59</v>
      </c>
    </row>
    <row r="135" spans="1:60">
      <c r="A135">
        <v>13298580920</v>
      </c>
      <c r="B135">
        <f>_xlfn.XLOOKUP(Tabla1[[#This Row],[ID]],'Base CAT'!A:A,'Base CAT'!A:A,0,0,1)</f>
        <v>0</v>
      </c>
      <c r="C135" t="s">
        <v>290</v>
      </c>
      <c r="D135" s="1">
        <v>44592.687777777777</v>
      </c>
      <c r="E135" s="1" t="s">
        <v>25</v>
      </c>
      <c r="F135" s="1" t="s">
        <v>28</v>
      </c>
      <c r="G135" s="5">
        <v>2022</v>
      </c>
      <c r="H135" s="5">
        <v>2021</v>
      </c>
      <c r="I135">
        <v>8</v>
      </c>
      <c r="J135" t="str">
        <f>_xlfn.XLOOKUP(Tabla1[[#This Row],[P1]],'P1'!A:A,'P1'!B:B,0,0,1)</f>
        <v>I</v>
      </c>
      <c r="K135" t="str">
        <f>_xlfn.XLOOKUP(Tabla1[[#This Row],[P1]],'P1'!A:A,'P1'!C:C,0,0,1)</f>
        <v>Pasivos</v>
      </c>
      <c r="L135" t="s">
        <v>36</v>
      </c>
      <c r="M135" t="s">
        <v>31</v>
      </c>
      <c r="N135" t="s">
        <v>85</v>
      </c>
      <c r="O135" t="s">
        <v>58</v>
      </c>
      <c r="P135" t="s">
        <v>51</v>
      </c>
      <c r="Q135" t="s">
        <v>50</v>
      </c>
      <c r="R135" t="s">
        <v>51</v>
      </c>
      <c r="S135" t="s">
        <v>51</v>
      </c>
      <c r="T135" t="s">
        <v>316</v>
      </c>
      <c r="U135" t="s">
        <v>11</v>
      </c>
      <c r="V135" t="s">
        <v>310</v>
      </c>
      <c r="W135" t="s">
        <v>310</v>
      </c>
      <c r="X135" t="s">
        <v>310</v>
      </c>
      <c r="Y135" t="s">
        <v>310</v>
      </c>
      <c r="Z135" t="s">
        <v>79</v>
      </c>
      <c r="AA135" t="s">
        <v>85</v>
      </c>
      <c r="AB135" t="s">
        <v>85</v>
      </c>
      <c r="AC135" t="s">
        <v>59</v>
      </c>
      <c r="AS135" t="s">
        <v>112</v>
      </c>
      <c r="AU135" t="s">
        <v>114</v>
      </c>
      <c r="BD135" t="s">
        <v>351</v>
      </c>
      <c r="BE135" s="45" t="s">
        <v>58</v>
      </c>
      <c r="BF135" s="48" t="s">
        <v>58</v>
      </c>
      <c r="BG135" s="50" t="s">
        <v>58</v>
      </c>
      <c r="BH135" s="50" t="s">
        <v>58</v>
      </c>
    </row>
    <row r="136" spans="1:60">
      <c r="A136">
        <v>13298581372</v>
      </c>
      <c r="B136">
        <f>_xlfn.XLOOKUP(Tabla1[[#This Row],[ID]],'Base CAT'!A:A,'Base CAT'!A:A,0,0,1)</f>
        <v>0</v>
      </c>
      <c r="C136" t="s">
        <v>290</v>
      </c>
      <c r="D136" s="1">
        <v>44592.6878125</v>
      </c>
      <c r="E136" s="1" t="s">
        <v>25</v>
      </c>
      <c r="F136" s="1" t="s">
        <v>28</v>
      </c>
      <c r="G136" s="5">
        <v>2022</v>
      </c>
      <c r="H136" s="5">
        <v>2021</v>
      </c>
      <c r="I136" t="s">
        <v>2</v>
      </c>
      <c r="J136" t="str">
        <f>_xlfn.XLOOKUP(Tabla1[[#This Row],[P1]],'P1'!A:A,'P1'!B:B,0,0,1)</f>
        <v>K</v>
      </c>
      <c r="K136" t="str">
        <f>_xlfn.XLOOKUP(Tabla1[[#This Row],[P1]],'P1'!A:A,'P1'!C:C,0,0,1)</f>
        <v>Promotores</v>
      </c>
      <c r="L136" s="50" t="s">
        <v>37</v>
      </c>
      <c r="M136" t="s">
        <v>33</v>
      </c>
      <c r="N136" t="s">
        <v>65</v>
      </c>
      <c r="O136" t="s">
        <v>58</v>
      </c>
      <c r="P136" t="s">
        <v>51</v>
      </c>
      <c r="Q136" t="s">
        <v>51</v>
      </c>
      <c r="R136" t="s">
        <v>51</v>
      </c>
      <c r="S136" t="s">
        <v>51</v>
      </c>
      <c r="T136" t="s">
        <v>315</v>
      </c>
      <c r="U136" t="s">
        <v>12</v>
      </c>
      <c r="V136" t="s">
        <v>309</v>
      </c>
      <c r="W136" t="s">
        <v>309</v>
      </c>
      <c r="X136" t="s">
        <v>309</v>
      </c>
      <c r="Y136" t="s">
        <v>309</v>
      </c>
      <c r="Z136" t="s">
        <v>79</v>
      </c>
      <c r="AA136" t="s">
        <v>65</v>
      </c>
      <c r="AB136" t="s">
        <v>65</v>
      </c>
      <c r="AC136" t="s">
        <v>59</v>
      </c>
      <c r="AQ136" t="s">
        <v>110</v>
      </c>
      <c r="AW136" t="s">
        <v>321</v>
      </c>
      <c r="AX136" t="s">
        <v>322</v>
      </c>
      <c r="AY136" t="s">
        <v>323</v>
      </c>
      <c r="BA136" t="s">
        <v>325</v>
      </c>
      <c r="BB136" t="s">
        <v>326</v>
      </c>
      <c r="BC136" t="s">
        <v>327</v>
      </c>
      <c r="BE136" s="45" t="s">
        <v>58</v>
      </c>
      <c r="BF136" s="48" t="s">
        <v>58</v>
      </c>
      <c r="BG136" s="50" t="s">
        <v>58</v>
      </c>
      <c r="BH136" s="50" t="s">
        <v>58</v>
      </c>
    </row>
    <row r="137" spans="1:60">
      <c r="A137">
        <v>13298581260</v>
      </c>
      <c r="B137">
        <f>_xlfn.XLOOKUP(Tabla1[[#This Row],[ID]],'Base CAT'!A:A,'Base CAT'!A:A,0,0,1)</f>
        <v>0</v>
      </c>
      <c r="C137" t="s">
        <v>290</v>
      </c>
      <c r="D137" s="1">
        <v>44592.688171296293</v>
      </c>
      <c r="E137" s="1" t="s">
        <v>25</v>
      </c>
      <c r="F137" s="1" t="s">
        <v>28</v>
      </c>
      <c r="G137" s="5">
        <v>2022</v>
      </c>
      <c r="H137" s="5">
        <v>2021</v>
      </c>
      <c r="I137">
        <v>9</v>
      </c>
      <c r="J137" t="str">
        <f>_xlfn.XLOOKUP(Tabla1[[#This Row],[P1]],'P1'!A:A,'P1'!B:B,0,0,1)</f>
        <v>J</v>
      </c>
      <c r="K137" t="str">
        <f>_xlfn.XLOOKUP(Tabla1[[#This Row],[P1]],'P1'!A:A,'P1'!C:C,0,0,1)</f>
        <v>Promotores</v>
      </c>
      <c r="L137" s="50" t="s">
        <v>37</v>
      </c>
      <c r="M137" t="s">
        <v>32</v>
      </c>
      <c r="N137" t="s">
        <v>85</v>
      </c>
      <c r="O137" t="s">
        <v>59</v>
      </c>
      <c r="Z137" t="s">
        <v>79</v>
      </c>
      <c r="AA137" t="s">
        <v>65</v>
      </c>
      <c r="AB137" t="s">
        <v>65</v>
      </c>
      <c r="AC137" t="s">
        <v>59</v>
      </c>
      <c r="AQ137" t="s">
        <v>110</v>
      </c>
      <c r="AR137" t="s">
        <v>111</v>
      </c>
      <c r="AW137" t="s">
        <v>321</v>
      </c>
      <c r="BC137" t="s">
        <v>327</v>
      </c>
      <c r="BE137" s="50" t="s">
        <v>59</v>
      </c>
      <c r="BF137" s="48" t="s">
        <v>59</v>
      </c>
      <c r="BG137" s="50" t="s">
        <v>58</v>
      </c>
      <c r="BH137" s="50" t="s">
        <v>58</v>
      </c>
    </row>
    <row r="138" spans="1:60">
      <c r="A138">
        <v>13298485816</v>
      </c>
      <c r="B138">
        <f>_xlfn.XLOOKUP(Tabla1[[#This Row],[ID]],'Base CAT'!A:A,'Base CAT'!A:A,0,0,1)</f>
        <v>0</v>
      </c>
      <c r="C138" t="s">
        <v>290</v>
      </c>
      <c r="D138" s="1">
        <v>44592.656770833331</v>
      </c>
      <c r="E138" s="1" t="s">
        <v>25</v>
      </c>
      <c r="F138" s="1" t="s">
        <v>28</v>
      </c>
      <c r="G138" s="5">
        <v>2022</v>
      </c>
      <c r="H138" s="5">
        <v>2021</v>
      </c>
      <c r="I138" t="s">
        <v>2</v>
      </c>
      <c r="J138" t="str">
        <f>_xlfn.XLOOKUP(Tabla1[[#This Row],[P1]],'P1'!A:A,'P1'!B:B,0,0,1)</f>
        <v>K</v>
      </c>
      <c r="K138" t="str">
        <f>_xlfn.XLOOKUP(Tabla1[[#This Row],[P1]],'P1'!A:A,'P1'!C:C,0,0,1)</f>
        <v>Promotores</v>
      </c>
      <c r="L138" t="s">
        <v>37</v>
      </c>
      <c r="M138" t="s">
        <v>33</v>
      </c>
      <c r="N138" t="s">
        <v>85</v>
      </c>
      <c r="O138" t="s">
        <v>59</v>
      </c>
      <c r="AC138" s="50" t="s">
        <v>59</v>
      </c>
      <c r="AP138" t="s">
        <v>109</v>
      </c>
      <c r="AS138" t="s">
        <v>112</v>
      </c>
      <c r="BA138" t="s">
        <v>325</v>
      </c>
      <c r="BC138" t="s">
        <v>327</v>
      </c>
      <c r="BE138" s="50" t="s">
        <v>59</v>
      </c>
      <c r="BF138" s="48" t="s">
        <v>59</v>
      </c>
      <c r="BG138" s="50" t="s">
        <v>58</v>
      </c>
      <c r="BH138" s="50" t="s">
        <v>58</v>
      </c>
    </row>
    <row r="139" spans="1:60">
      <c r="A139">
        <v>13298481318</v>
      </c>
      <c r="B139">
        <f>_xlfn.XLOOKUP(Tabla1[[#This Row],[ID]],'Base CAT'!A:A,'Base CAT'!A:A,0,0,1)</f>
        <v>0</v>
      </c>
      <c r="C139" t="s">
        <v>290</v>
      </c>
      <c r="D139" s="1">
        <v>44592.655462962961</v>
      </c>
      <c r="E139" s="1" t="s">
        <v>25</v>
      </c>
      <c r="F139" s="1" t="s">
        <v>28</v>
      </c>
      <c r="G139" s="5">
        <v>2022</v>
      </c>
      <c r="H139" s="5">
        <v>2021</v>
      </c>
      <c r="I139" t="s">
        <v>2</v>
      </c>
      <c r="J139" t="str">
        <f>_xlfn.XLOOKUP(Tabla1[[#This Row],[P1]],'P1'!A:A,'P1'!B:B,0,0,1)</f>
        <v>K</v>
      </c>
      <c r="K139" t="str">
        <f>_xlfn.XLOOKUP(Tabla1[[#This Row],[P1]],'P1'!A:A,'P1'!C:C,0,0,1)</f>
        <v>Promotores</v>
      </c>
      <c r="L139" s="50" t="s">
        <v>37</v>
      </c>
      <c r="M139" t="s">
        <v>31</v>
      </c>
      <c r="N139" t="s">
        <v>65</v>
      </c>
      <c r="O139" t="s">
        <v>59</v>
      </c>
      <c r="AC139" t="s">
        <v>59</v>
      </c>
      <c r="AU139" t="s">
        <v>114</v>
      </c>
      <c r="AX139" t="s">
        <v>322</v>
      </c>
      <c r="BE139" s="50" t="s">
        <v>59</v>
      </c>
      <c r="BF139" s="48" t="s">
        <v>59</v>
      </c>
      <c r="BG139" s="50" t="s">
        <v>59</v>
      </c>
      <c r="BH139" s="50" t="s">
        <v>59</v>
      </c>
    </row>
    <row r="140" spans="1:60">
      <c r="A140">
        <v>13298451569</v>
      </c>
      <c r="B140">
        <f>_xlfn.XLOOKUP(Tabla1[[#This Row],[ID]],'Base CAT'!A:A,'Base CAT'!A:A,0,0,1)</f>
        <v>0</v>
      </c>
      <c r="C140" t="s">
        <v>290</v>
      </c>
      <c r="D140" s="1">
        <v>44592.645567129628</v>
      </c>
      <c r="E140" s="1" t="s">
        <v>25</v>
      </c>
      <c r="F140" s="1" t="s">
        <v>28</v>
      </c>
      <c r="G140" s="5">
        <v>2022</v>
      </c>
      <c r="H140" s="5">
        <v>2021</v>
      </c>
      <c r="I140">
        <v>3</v>
      </c>
      <c r="J140" t="str">
        <f>_xlfn.XLOOKUP(Tabla1[[#This Row],[P1]],'P1'!A:A,'P1'!B:B,0,0,1)</f>
        <v>D</v>
      </c>
      <c r="K140" t="str">
        <f>_xlfn.XLOOKUP(Tabla1[[#This Row],[P1]],'P1'!A:A,'P1'!C:C,0,0,1)</f>
        <v>Detractores</v>
      </c>
      <c r="L140" s="50" t="s">
        <v>37</v>
      </c>
      <c r="M140" t="s">
        <v>33</v>
      </c>
      <c r="N140" t="s">
        <v>86</v>
      </c>
      <c r="O140" t="s">
        <v>58</v>
      </c>
      <c r="P140" t="s">
        <v>54</v>
      </c>
      <c r="Q140" t="s">
        <v>51</v>
      </c>
      <c r="R140" t="s">
        <v>53</v>
      </c>
      <c r="S140" t="s">
        <v>52</v>
      </c>
      <c r="T140" t="s">
        <v>316</v>
      </c>
      <c r="U140" t="s">
        <v>11</v>
      </c>
      <c r="V140" t="s">
        <v>309</v>
      </c>
      <c r="W140" t="s">
        <v>309</v>
      </c>
      <c r="X140" t="s">
        <v>309</v>
      </c>
      <c r="Y140" t="s">
        <v>306</v>
      </c>
      <c r="Z140" t="s">
        <v>78</v>
      </c>
      <c r="AA140" t="s">
        <v>87</v>
      </c>
      <c r="AB140" t="s">
        <v>66</v>
      </c>
      <c r="AC140" t="s">
        <v>59</v>
      </c>
      <c r="AR140" t="s">
        <v>111</v>
      </c>
      <c r="AU140" t="s">
        <v>114</v>
      </c>
      <c r="BD140" t="s">
        <v>348</v>
      </c>
      <c r="BE140" s="45" t="s">
        <v>59</v>
      </c>
      <c r="BF140" s="48" t="s">
        <v>58</v>
      </c>
      <c r="BG140" s="50" t="s">
        <v>58</v>
      </c>
      <c r="BH140" s="50" t="s">
        <v>58</v>
      </c>
    </row>
    <row r="141" spans="1:60">
      <c r="A141">
        <v>13298453308</v>
      </c>
      <c r="B141">
        <f>_xlfn.XLOOKUP(Tabla1[[#This Row],[ID]],'Base CAT'!A:A,'Base CAT'!A:A,0,0,1)</f>
        <v>0</v>
      </c>
      <c r="C141" t="s">
        <v>290</v>
      </c>
      <c r="D141" s="1">
        <v>44592.645312499997</v>
      </c>
      <c r="E141" s="1" t="s">
        <v>25</v>
      </c>
      <c r="F141" s="1" t="s">
        <v>28</v>
      </c>
      <c r="G141" s="5">
        <v>2022</v>
      </c>
      <c r="H141" s="5">
        <v>2021</v>
      </c>
      <c r="I141">
        <v>8</v>
      </c>
      <c r="J141" t="str">
        <f>_xlfn.XLOOKUP(Tabla1[[#This Row],[P1]],'P1'!A:A,'P1'!B:B,0,0,1)</f>
        <v>I</v>
      </c>
      <c r="K141" t="str">
        <f>_xlfn.XLOOKUP(Tabla1[[#This Row],[P1]],'P1'!A:A,'P1'!C:C,0,0,1)</f>
        <v>Pasivos</v>
      </c>
      <c r="L141" s="50" t="s">
        <v>37</v>
      </c>
      <c r="M141" t="s">
        <v>32</v>
      </c>
      <c r="N141" t="s">
        <v>320</v>
      </c>
      <c r="AC141" s="50" t="s">
        <v>59</v>
      </c>
      <c r="AU141" t="s">
        <v>114</v>
      </c>
      <c r="BE141" s="50" t="s">
        <v>59</v>
      </c>
      <c r="BF141" s="50" t="s">
        <v>59</v>
      </c>
      <c r="BG141" s="50" t="s">
        <v>59</v>
      </c>
      <c r="BH141" s="50" t="s">
        <v>59</v>
      </c>
    </row>
    <row r="142" spans="1:60">
      <c r="A142">
        <v>13298433399</v>
      </c>
      <c r="B142">
        <f>_xlfn.XLOOKUP(Tabla1[[#This Row],[ID]],'Base CAT'!A:A,'Base CAT'!A:A,0,0,1)</f>
        <v>0</v>
      </c>
      <c r="C142" t="s">
        <v>290</v>
      </c>
      <c r="D142" s="1">
        <v>44592.641400462962</v>
      </c>
      <c r="E142" s="1" t="s">
        <v>25</v>
      </c>
      <c r="F142" s="1" t="s">
        <v>28</v>
      </c>
      <c r="G142" s="5">
        <v>2022</v>
      </c>
      <c r="H142" s="5">
        <v>2021</v>
      </c>
      <c r="I142">
        <v>9</v>
      </c>
      <c r="J142" t="str">
        <f>_xlfn.XLOOKUP(Tabla1[[#This Row],[P1]],'P1'!A:A,'P1'!B:B,0,0,1)</f>
        <v>J</v>
      </c>
      <c r="K142" t="str">
        <f>_xlfn.XLOOKUP(Tabla1[[#This Row],[P1]],'P1'!A:A,'P1'!C:C,0,0,1)</f>
        <v>Promotores</v>
      </c>
      <c r="L142" t="s">
        <v>36</v>
      </c>
      <c r="M142" t="s">
        <v>33</v>
      </c>
      <c r="N142" t="s">
        <v>85</v>
      </c>
      <c r="O142" t="s">
        <v>58</v>
      </c>
      <c r="P142" t="s">
        <v>50</v>
      </c>
      <c r="Q142" t="s">
        <v>50</v>
      </c>
      <c r="R142" t="s">
        <v>51</v>
      </c>
      <c r="S142" t="s">
        <v>50</v>
      </c>
      <c r="T142" t="s">
        <v>316</v>
      </c>
      <c r="U142" t="s">
        <v>11</v>
      </c>
      <c r="V142" t="s">
        <v>310</v>
      </c>
      <c r="W142" t="s">
        <v>310</v>
      </c>
      <c r="X142" t="s">
        <v>310</v>
      </c>
      <c r="Y142" t="s">
        <v>310</v>
      </c>
      <c r="Z142" t="s">
        <v>78</v>
      </c>
      <c r="AA142" t="s">
        <v>86</v>
      </c>
      <c r="AB142" t="s">
        <v>86</v>
      </c>
      <c r="AC142" t="s">
        <v>59</v>
      </c>
      <c r="AT142" t="s">
        <v>113</v>
      </c>
      <c r="AU142" t="s">
        <v>114</v>
      </c>
      <c r="BC142" t="s">
        <v>327</v>
      </c>
      <c r="BE142" s="45" t="s">
        <v>58</v>
      </c>
      <c r="BF142" s="48" t="s">
        <v>58</v>
      </c>
      <c r="BG142" s="50" t="s">
        <v>58</v>
      </c>
      <c r="BH142" s="50" t="s">
        <v>58</v>
      </c>
    </row>
    <row r="143" spans="1:60">
      <c r="A143">
        <v>13298420489</v>
      </c>
      <c r="B143">
        <f>_xlfn.XLOOKUP(Tabla1[[#This Row],[ID]],'Base CAT'!A:A,'Base CAT'!A:A,0,0,1)</f>
        <v>0</v>
      </c>
      <c r="C143" t="s">
        <v>290</v>
      </c>
      <c r="D143" s="1">
        <v>44592.637511574074</v>
      </c>
      <c r="E143" s="1" t="s">
        <v>25</v>
      </c>
      <c r="F143" s="1" t="s">
        <v>28</v>
      </c>
      <c r="G143" s="5">
        <v>2022</v>
      </c>
      <c r="H143" s="5">
        <v>2021</v>
      </c>
      <c r="I143" t="s">
        <v>2</v>
      </c>
      <c r="J143" t="str">
        <f>_xlfn.XLOOKUP(Tabla1[[#This Row],[P1]],'P1'!A:A,'P1'!B:B,0,0,1)</f>
        <v>K</v>
      </c>
      <c r="K143" t="str">
        <f>_xlfn.XLOOKUP(Tabla1[[#This Row],[P1]],'P1'!A:A,'P1'!C:C,0,0,1)</f>
        <v>Promotores</v>
      </c>
      <c r="L143" t="s">
        <v>43</v>
      </c>
      <c r="M143" t="s">
        <v>31</v>
      </c>
      <c r="N143" t="s">
        <v>65</v>
      </c>
      <c r="O143" t="s">
        <v>58</v>
      </c>
      <c r="P143" t="s">
        <v>51</v>
      </c>
      <c r="Q143" t="s">
        <v>51</v>
      </c>
      <c r="R143" t="s">
        <v>51</v>
      </c>
      <c r="S143" t="s">
        <v>51</v>
      </c>
      <c r="T143" t="s">
        <v>315</v>
      </c>
      <c r="U143" t="s">
        <v>12</v>
      </c>
      <c r="V143" t="s">
        <v>309</v>
      </c>
      <c r="W143" t="s">
        <v>309</v>
      </c>
      <c r="X143" t="s">
        <v>309</v>
      </c>
      <c r="Y143" t="s">
        <v>309</v>
      </c>
      <c r="Z143" t="s">
        <v>79</v>
      </c>
      <c r="AA143" t="s">
        <v>65</v>
      </c>
      <c r="AB143" t="s">
        <v>65</v>
      </c>
      <c r="AC143" t="s">
        <v>59</v>
      </c>
      <c r="AP143" t="s">
        <v>109</v>
      </c>
      <c r="BD143" t="s">
        <v>352</v>
      </c>
      <c r="BE143" s="45" t="s">
        <v>58</v>
      </c>
      <c r="BF143" s="48" t="s">
        <v>58</v>
      </c>
      <c r="BG143" s="50" t="s">
        <v>58</v>
      </c>
      <c r="BH143" s="50" t="s">
        <v>58</v>
      </c>
    </row>
    <row r="144" spans="1:60">
      <c r="A144">
        <v>13298389777</v>
      </c>
      <c r="B144">
        <f>_xlfn.XLOOKUP(Tabla1[[#This Row],[ID]],'Base CAT'!A:A,'Base CAT'!A:A,0,0,1)</f>
        <v>0</v>
      </c>
      <c r="C144" t="s">
        <v>290</v>
      </c>
      <c r="D144" s="1">
        <v>44592.627442129633</v>
      </c>
      <c r="E144" s="1" t="s">
        <v>25</v>
      </c>
      <c r="F144" s="1" t="s">
        <v>28</v>
      </c>
      <c r="G144" s="5">
        <v>2022</v>
      </c>
      <c r="H144" s="5">
        <v>2021</v>
      </c>
      <c r="I144">
        <v>8</v>
      </c>
      <c r="J144" t="str">
        <f>_xlfn.XLOOKUP(Tabla1[[#This Row],[P1]],'P1'!A:A,'P1'!B:B,0,0,1)</f>
        <v>I</v>
      </c>
      <c r="K144" t="str">
        <f>_xlfn.XLOOKUP(Tabla1[[#This Row],[P1]],'P1'!A:A,'P1'!C:C,0,0,1)</f>
        <v>Pasivos</v>
      </c>
      <c r="L144" s="50" t="s">
        <v>37</v>
      </c>
      <c r="M144" t="s">
        <v>32</v>
      </c>
      <c r="N144" t="s">
        <v>85</v>
      </c>
      <c r="O144" t="s">
        <v>59</v>
      </c>
      <c r="Z144" t="s">
        <v>78</v>
      </c>
      <c r="AA144" t="s">
        <v>85</v>
      </c>
      <c r="AB144" t="s">
        <v>86</v>
      </c>
      <c r="AC144" t="s">
        <v>59</v>
      </c>
      <c r="AV144" t="s">
        <v>137</v>
      </c>
      <c r="AZ144" t="s">
        <v>324</v>
      </c>
      <c r="BE144" s="50" t="s">
        <v>59</v>
      </c>
      <c r="BF144" s="48" t="s">
        <v>59</v>
      </c>
      <c r="BG144" s="50" t="s">
        <v>58</v>
      </c>
      <c r="BH144" s="50" t="s">
        <v>58</v>
      </c>
    </row>
    <row r="145" spans="1:60">
      <c r="A145">
        <v>13298371695</v>
      </c>
      <c r="B145">
        <f>_xlfn.XLOOKUP(Tabla1[[#This Row],[ID]],'Base CAT'!A:A,'Base CAT'!A:A,0,0,1)</f>
        <v>0</v>
      </c>
      <c r="C145" t="s">
        <v>290</v>
      </c>
      <c r="D145" s="1">
        <v>44592.622546296298</v>
      </c>
      <c r="E145" s="1" t="s">
        <v>25</v>
      </c>
      <c r="F145" s="1" t="s">
        <v>28</v>
      </c>
      <c r="G145" s="5">
        <v>2022</v>
      </c>
      <c r="H145" s="5">
        <v>2021</v>
      </c>
      <c r="I145">
        <v>3</v>
      </c>
      <c r="J145" t="str">
        <f>_xlfn.XLOOKUP(Tabla1[[#This Row],[P1]],'P1'!A:A,'P1'!B:B,0,0,1)</f>
        <v>D</v>
      </c>
      <c r="K145" t="str">
        <f>_xlfn.XLOOKUP(Tabla1[[#This Row],[P1]],'P1'!A:A,'P1'!C:C,0,0,1)</f>
        <v>Detractores</v>
      </c>
      <c r="L145" s="50" t="s">
        <v>37</v>
      </c>
      <c r="M145" t="s">
        <v>32</v>
      </c>
      <c r="N145" t="s">
        <v>320</v>
      </c>
      <c r="AC145" s="50" t="s">
        <v>59</v>
      </c>
      <c r="AV145" t="s">
        <v>138</v>
      </c>
      <c r="BE145" s="50" t="s">
        <v>59</v>
      </c>
      <c r="BF145" s="50" t="s">
        <v>59</v>
      </c>
      <c r="BG145" s="50" t="s">
        <v>59</v>
      </c>
      <c r="BH145" s="50" t="s">
        <v>59</v>
      </c>
    </row>
    <row r="146" spans="1:60">
      <c r="A146">
        <v>13298363009</v>
      </c>
      <c r="B146">
        <f>_xlfn.XLOOKUP(Tabla1[[#This Row],[ID]],'Base CAT'!A:A,'Base CAT'!A:A,0,0,1)</f>
        <v>0</v>
      </c>
      <c r="C146" t="s">
        <v>290</v>
      </c>
      <c r="D146" s="1">
        <v>44592.619756944441</v>
      </c>
      <c r="E146" s="1" t="s">
        <v>25</v>
      </c>
      <c r="F146" s="1" t="s">
        <v>28</v>
      </c>
      <c r="G146" s="5">
        <v>2022</v>
      </c>
      <c r="H146" s="5">
        <v>2021</v>
      </c>
      <c r="I146" t="s">
        <v>2</v>
      </c>
      <c r="J146" t="str">
        <f>_xlfn.XLOOKUP(Tabla1[[#This Row],[P1]],'P1'!A:A,'P1'!B:B,0,0,1)</f>
        <v>K</v>
      </c>
      <c r="K146" t="str">
        <f>_xlfn.XLOOKUP(Tabla1[[#This Row],[P1]],'P1'!A:A,'P1'!C:C,0,0,1)</f>
        <v>Promotores</v>
      </c>
      <c r="L146" s="50" t="s">
        <v>37</v>
      </c>
      <c r="M146" t="s">
        <v>31</v>
      </c>
      <c r="N146" t="s">
        <v>65</v>
      </c>
      <c r="O146" t="s">
        <v>59</v>
      </c>
      <c r="AC146" s="50" t="s">
        <v>59</v>
      </c>
      <c r="AP146" t="s">
        <v>109</v>
      </c>
      <c r="AU146" t="s">
        <v>114</v>
      </c>
      <c r="BC146" t="s">
        <v>327</v>
      </c>
      <c r="BE146" s="50" t="s">
        <v>59</v>
      </c>
      <c r="BF146" s="48" t="s">
        <v>59</v>
      </c>
      <c r="BG146" s="50" t="s">
        <v>58</v>
      </c>
      <c r="BH146" s="50" t="s">
        <v>58</v>
      </c>
    </row>
    <row r="147" spans="1:60">
      <c r="A147">
        <v>13298307347</v>
      </c>
      <c r="B147">
        <f>_xlfn.XLOOKUP(Tabla1[[#This Row],[ID]],'Base CAT'!A:A,'Base CAT'!A:A,0,0,1)</f>
        <v>13298307347</v>
      </c>
      <c r="C147" t="s">
        <v>290</v>
      </c>
      <c r="D147" s="1">
        <v>44592.602303240739</v>
      </c>
      <c r="E147" s="1" t="s">
        <v>25</v>
      </c>
      <c r="F147" s="1" t="s">
        <v>28</v>
      </c>
      <c r="G147" s="5">
        <v>2022</v>
      </c>
      <c r="H147" s="5">
        <v>2021</v>
      </c>
      <c r="I147">
        <v>9</v>
      </c>
      <c r="J147" t="str">
        <f>_xlfn.XLOOKUP(Tabla1[[#This Row],[P1]],'P1'!A:A,'P1'!B:B,0,0,1)</f>
        <v>J</v>
      </c>
      <c r="K147" t="str">
        <f>_xlfn.XLOOKUP(Tabla1[[#This Row],[P1]],'P1'!A:A,'P1'!C:C,0,0,1)</f>
        <v>Promotores</v>
      </c>
      <c r="L147" s="50" t="s">
        <v>37</v>
      </c>
      <c r="M147" t="s">
        <v>31</v>
      </c>
      <c r="N147" t="s">
        <v>86</v>
      </c>
      <c r="O147" t="s">
        <v>59</v>
      </c>
      <c r="Z147" t="s">
        <v>78</v>
      </c>
      <c r="AA147" t="s">
        <v>86</v>
      </c>
      <c r="AB147" t="s">
        <v>86</v>
      </c>
      <c r="AC147" t="s">
        <v>58</v>
      </c>
      <c r="AI147" t="s">
        <v>96</v>
      </c>
      <c r="AM147" t="s">
        <v>86</v>
      </c>
      <c r="AN147" t="s">
        <v>86</v>
      </c>
      <c r="AO147" t="s">
        <v>86</v>
      </c>
      <c r="AP147" t="s">
        <v>109</v>
      </c>
      <c r="AQ147" t="s">
        <v>110</v>
      </c>
      <c r="BD147" t="s">
        <v>353</v>
      </c>
      <c r="BE147" s="50" t="s">
        <v>59</v>
      </c>
      <c r="BF147" s="48" t="s">
        <v>59</v>
      </c>
      <c r="BG147" s="50" t="s">
        <v>58</v>
      </c>
      <c r="BH147" s="50" t="s">
        <v>58</v>
      </c>
    </row>
    <row r="148" spans="1:60">
      <c r="A148">
        <v>13298318393</v>
      </c>
      <c r="B148">
        <f>_xlfn.XLOOKUP(Tabla1[[#This Row],[ID]],'Base CAT'!A:A,'Base CAT'!A:A,0,0,1)</f>
        <v>0</v>
      </c>
      <c r="C148" t="s">
        <v>290</v>
      </c>
      <c r="D148" s="1">
        <v>44592.606446759259</v>
      </c>
      <c r="E148" s="1" t="s">
        <v>25</v>
      </c>
      <c r="F148" s="1" t="s">
        <v>28</v>
      </c>
      <c r="G148" s="5">
        <v>2022</v>
      </c>
      <c r="H148" s="5">
        <v>2021</v>
      </c>
      <c r="I148">
        <v>9</v>
      </c>
      <c r="J148" t="str">
        <f>_xlfn.XLOOKUP(Tabla1[[#This Row],[P1]],'P1'!A:A,'P1'!B:B,0,0,1)</f>
        <v>J</v>
      </c>
      <c r="K148" t="str">
        <f>_xlfn.XLOOKUP(Tabla1[[#This Row],[P1]],'P1'!A:A,'P1'!C:C,0,0,1)</f>
        <v>Promotores</v>
      </c>
      <c r="L148" s="50" t="s">
        <v>37</v>
      </c>
      <c r="M148" t="s">
        <v>32</v>
      </c>
      <c r="N148" t="s">
        <v>320</v>
      </c>
      <c r="AC148" s="50" t="s">
        <v>59</v>
      </c>
      <c r="AR148" t="s">
        <v>111</v>
      </c>
      <c r="BE148" s="50" t="s">
        <v>59</v>
      </c>
      <c r="BF148" s="50" t="s">
        <v>59</v>
      </c>
      <c r="BG148" s="50" t="s">
        <v>59</v>
      </c>
      <c r="BH148" s="50" t="s">
        <v>59</v>
      </c>
    </row>
    <row r="149" spans="1:60">
      <c r="A149">
        <v>13298309962</v>
      </c>
      <c r="B149">
        <f>_xlfn.XLOOKUP(Tabla1[[#This Row],[ID]],'Base CAT'!A:A,'Base CAT'!A:A,0,0,1)</f>
        <v>0</v>
      </c>
      <c r="C149" t="s">
        <v>290</v>
      </c>
      <c r="D149" s="1">
        <v>44592.603703703702</v>
      </c>
      <c r="E149" s="1" t="s">
        <v>25</v>
      </c>
      <c r="F149" s="1" t="s">
        <v>28</v>
      </c>
      <c r="G149" s="5">
        <v>2022</v>
      </c>
      <c r="H149" s="5">
        <v>2021</v>
      </c>
      <c r="I149" t="s">
        <v>2</v>
      </c>
      <c r="J149" t="str">
        <f>_xlfn.XLOOKUP(Tabla1[[#This Row],[P1]],'P1'!A:A,'P1'!B:B,0,0,1)</f>
        <v>K</v>
      </c>
      <c r="K149" t="str">
        <f>_xlfn.XLOOKUP(Tabla1[[#This Row],[P1]],'P1'!A:A,'P1'!C:C,0,0,1)</f>
        <v>Promotores</v>
      </c>
      <c r="L149" s="50" t="s">
        <v>37</v>
      </c>
      <c r="M149" t="s">
        <v>31</v>
      </c>
      <c r="N149" t="s">
        <v>65</v>
      </c>
      <c r="O149" t="s">
        <v>59</v>
      </c>
      <c r="AC149" t="s">
        <v>59</v>
      </c>
      <c r="AP149" t="s">
        <v>109</v>
      </c>
      <c r="AX149" t="s">
        <v>322</v>
      </c>
      <c r="BE149" s="50" t="s">
        <v>59</v>
      </c>
      <c r="BF149" s="48" t="s">
        <v>59</v>
      </c>
      <c r="BG149" s="50" t="s">
        <v>59</v>
      </c>
      <c r="BH149" s="50" t="s">
        <v>59</v>
      </c>
    </row>
    <row r="150" spans="1:60">
      <c r="A150">
        <v>13298301712</v>
      </c>
      <c r="B150">
        <f>_xlfn.XLOOKUP(Tabla1[[#This Row],[ID]],'Base CAT'!A:A,'Base CAT'!A:A,0,0,1)</f>
        <v>0</v>
      </c>
      <c r="C150" t="s">
        <v>290</v>
      </c>
      <c r="D150" s="1">
        <v>44592.601203703707</v>
      </c>
      <c r="E150" s="1" t="s">
        <v>25</v>
      </c>
      <c r="F150" s="1" t="s">
        <v>28</v>
      </c>
      <c r="G150" s="5">
        <v>2022</v>
      </c>
      <c r="H150" s="5">
        <v>2021</v>
      </c>
      <c r="I150" t="s">
        <v>2</v>
      </c>
      <c r="J150" t="str">
        <f>_xlfn.XLOOKUP(Tabla1[[#This Row],[P1]],'P1'!A:A,'P1'!B:B,0,0,1)</f>
        <v>K</v>
      </c>
      <c r="K150" t="str">
        <f>_xlfn.XLOOKUP(Tabla1[[#This Row],[P1]],'P1'!A:A,'P1'!C:C,0,0,1)</f>
        <v>Promotores</v>
      </c>
      <c r="L150" s="50" t="s">
        <v>37</v>
      </c>
      <c r="M150" t="s">
        <v>33</v>
      </c>
      <c r="N150" t="s">
        <v>65</v>
      </c>
      <c r="O150" t="s">
        <v>59</v>
      </c>
      <c r="Z150" t="s">
        <v>78</v>
      </c>
      <c r="AA150" t="s">
        <v>65</v>
      </c>
      <c r="AB150" t="s">
        <v>65</v>
      </c>
      <c r="AC150" t="s">
        <v>59</v>
      </c>
      <c r="AV150" t="s">
        <v>139</v>
      </c>
      <c r="AW150" t="s">
        <v>321</v>
      </c>
      <c r="AX150" t="s">
        <v>322</v>
      </c>
      <c r="BA150" t="s">
        <v>325</v>
      </c>
      <c r="BB150" t="s">
        <v>326</v>
      </c>
      <c r="BC150" t="s">
        <v>327</v>
      </c>
      <c r="BE150" s="50" t="s">
        <v>59</v>
      </c>
      <c r="BF150" s="48" t="s">
        <v>59</v>
      </c>
      <c r="BG150" s="50" t="s">
        <v>58</v>
      </c>
      <c r="BH150" s="50" t="s">
        <v>58</v>
      </c>
    </row>
    <row r="151" spans="1:60">
      <c r="A151">
        <v>13298291068</v>
      </c>
      <c r="B151">
        <f>_xlfn.XLOOKUP(Tabla1[[#This Row],[ID]],'Base CAT'!A:A,'Base CAT'!A:A,0,0,1)</f>
        <v>0</v>
      </c>
      <c r="C151" t="s">
        <v>290</v>
      </c>
      <c r="D151" s="1">
        <v>44592.595960648148</v>
      </c>
      <c r="E151" s="1" t="s">
        <v>25</v>
      </c>
      <c r="F151" s="1" t="s">
        <v>28</v>
      </c>
      <c r="G151" s="5">
        <v>2022</v>
      </c>
      <c r="H151" s="5">
        <v>2021</v>
      </c>
      <c r="I151">
        <v>5</v>
      </c>
      <c r="J151" t="str">
        <f>_xlfn.XLOOKUP(Tabla1[[#This Row],[P1]],'P1'!A:A,'P1'!B:B,0,0,1)</f>
        <v>F</v>
      </c>
      <c r="K151" t="str">
        <f>_xlfn.XLOOKUP(Tabla1[[#This Row],[P1]],'P1'!A:A,'P1'!C:C,0,0,1)</f>
        <v>Detractores</v>
      </c>
      <c r="L151" s="50" t="s">
        <v>37</v>
      </c>
      <c r="M151" t="s">
        <v>31</v>
      </c>
      <c r="N151" t="s">
        <v>86</v>
      </c>
      <c r="O151" t="s">
        <v>58</v>
      </c>
      <c r="AC151" s="50" t="s">
        <v>59</v>
      </c>
      <c r="AR151" t="s">
        <v>111</v>
      </c>
      <c r="AU151" t="s">
        <v>114</v>
      </c>
      <c r="AV151" t="s">
        <v>140</v>
      </c>
      <c r="BC151" t="s">
        <v>327</v>
      </c>
      <c r="BE151" s="50" t="s">
        <v>59</v>
      </c>
      <c r="BF151" s="48" t="s">
        <v>58</v>
      </c>
      <c r="BG151" s="50" t="s">
        <v>59</v>
      </c>
      <c r="BH151" s="50" t="s">
        <v>59</v>
      </c>
    </row>
    <row r="152" spans="1:60">
      <c r="A152">
        <v>13298280181</v>
      </c>
      <c r="B152">
        <f>_xlfn.XLOOKUP(Tabla1[[#This Row],[ID]],'Base CAT'!A:A,'Base CAT'!A:A,0,0,1)</f>
        <v>0</v>
      </c>
      <c r="C152" t="s">
        <v>290</v>
      </c>
      <c r="D152" s="1">
        <v>44592.594212962962</v>
      </c>
      <c r="E152" s="1" t="s">
        <v>25</v>
      </c>
      <c r="F152" s="1" t="s">
        <v>28</v>
      </c>
      <c r="G152" s="5">
        <v>2022</v>
      </c>
      <c r="H152" s="5">
        <v>2021</v>
      </c>
      <c r="I152">
        <v>8</v>
      </c>
      <c r="J152" t="str">
        <f>_xlfn.XLOOKUP(Tabla1[[#This Row],[P1]],'P1'!A:A,'P1'!B:B,0,0,1)</f>
        <v>I</v>
      </c>
      <c r="K152" t="str">
        <f>_xlfn.XLOOKUP(Tabla1[[#This Row],[P1]],'P1'!A:A,'P1'!C:C,0,0,1)</f>
        <v>Pasivos</v>
      </c>
      <c r="L152" s="50" t="s">
        <v>37</v>
      </c>
      <c r="M152" t="s">
        <v>31</v>
      </c>
      <c r="N152" t="s">
        <v>86</v>
      </c>
      <c r="O152" t="s">
        <v>59</v>
      </c>
      <c r="AC152" s="50" t="s">
        <v>59</v>
      </c>
      <c r="AP152" t="s">
        <v>109</v>
      </c>
      <c r="AV152" t="s">
        <v>141</v>
      </c>
      <c r="AW152" t="s">
        <v>321</v>
      </c>
      <c r="BE152" s="50" t="s">
        <v>59</v>
      </c>
      <c r="BF152" s="48" t="s">
        <v>59</v>
      </c>
      <c r="BG152" s="50" t="s">
        <v>58</v>
      </c>
      <c r="BH152" s="50" t="s">
        <v>58</v>
      </c>
    </row>
    <row r="153" spans="1:60">
      <c r="A153">
        <v>13298261604</v>
      </c>
      <c r="B153">
        <f>_xlfn.XLOOKUP(Tabla1[[#This Row],[ID]],'Base CAT'!A:A,'Base CAT'!A:A,0,0,1)</f>
        <v>0</v>
      </c>
      <c r="C153" t="s">
        <v>290</v>
      </c>
      <c r="D153" s="1">
        <v>44592.58865740741</v>
      </c>
      <c r="E153" s="1" t="s">
        <v>25</v>
      </c>
      <c r="F153" s="1" t="s">
        <v>28</v>
      </c>
      <c r="G153" s="5">
        <v>2022</v>
      </c>
      <c r="H153" s="5">
        <v>2021</v>
      </c>
      <c r="I153" t="s">
        <v>2</v>
      </c>
      <c r="J153" t="str">
        <f>_xlfn.XLOOKUP(Tabla1[[#This Row],[P1]],'P1'!A:A,'P1'!B:B,0,0,1)</f>
        <v>K</v>
      </c>
      <c r="K153" t="str">
        <f>_xlfn.XLOOKUP(Tabla1[[#This Row],[P1]],'P1'!A:A,'P1'!C:C,0,0,1)</f>
        <v>Promotores</v>
      </c>
      <c r="L153" s="50" t="s">
        <v>37</v>
      </c>
      <c r="M153" t="s">
        <v>32</v>
      </c>
      <c r="N153" t="s">
        <v>65</v>
      </c>
      <c r="O153" t="s">
        <v>58</v>
      </c>
      <c r="P153" t="s">
        <v>51</v>
      </c>
      <c r="Q153" t="s">
        <v>51</v>
      </c>
      <c r="R153" t="s">
        <v>51</v>
      </c>
      <c r="S153" t="s">
        <v>51</v>
      </c>
      <c r="T153" t="s">
        <v>316</v>
      </c>
      <c r="U153" t="s">
        <v>11</v>
      </c>
      <c r="V153" t="s">
        <v>309</v>
      </c>
      <c r="W153" t="s">
        <v>309</v>
      </c>
      <c r="X153" t="s">
        <v>309</v>
      </c>
      <c r="Y153" t="s">
        <v>309</v>
      </c>
      <c r="AC153" t="s">
        <v>59</v>
      </c>
      <c r="AP153" t="s">
        <v>109</v>
      </c>
      <c r="AR153" t="s">
        <v>111</v>
      </c>
      <c r="AT153" t="s">
        <v>113</v>
      </c>
      <c r="AU153" t="s">
        <v>114</v>
      </c>
      <c r="AX153" t="s">
        <v>322</v>
      </c>
      <c r="BA153" t="s">
        <v>325</v>
      </c>
      <c r="BC153" t="s">
        <v>327</v>
      </c>
      <c r="BE153" s="45" t="s">
        <v>58</v>
      </c>
      <c r="BF153" s="48" t="s">
        <v>58</v>
      </c>
      <c r="BG153" s="50" t="s">
        <v>59</v>
      </c>
      <c r="BH153" s="50" t="s">
        <v>59</v>
      </c>
    </row>
    <row r="154" spans="1:60">
      <c r="A154">
        <v>13298150584</v>
      </c>
      <c r="B154">
        <f>_xlfn.XLOOKUP(Tabla1[[#This Row],[ID]],'Base CAT'!A:A,'Base CAT'!A:A,0,0,1)</f>
        <v>0</v>
      </c>
      <c r="C154" t="s">
        <v>290</v>
      </c>
      <c r="D154" s="1">
        <v>44592.555219907408</v>
      </c>
      <c r="E154" s="1" t="s">
        <v>25</v>
      </c>
      <c r="F154" s="1" t="s">
        <v>28</v>
      </c>
      <c r="G154" s="5">
        <v>2022</v>
      </c>
      <c r="H154" s="5">
        <v>2021</v>
      </c>
      <c r="I154" t="s">
        <v>3</v>
      </c>
      <c r="J154" t="str">
        <f>_xlfn.XLOOKUP(Tabla1[[#This Row],[P1]],'P1'!A:A,'P1'!B:B,0,0,1)</f>
        <v>A</v>
      </c>
      <c r="K154" t="str">
        <f>_xlfn.XLOOKUP(Tabla1[[#This Row],[P1]],'P1'!A:A,'P1'!C:C,0,0,1)</f>
        <v>Detractores</v>
      </c>
      <c r="L154" s="50" t="s">
        <v>37</v>
      </c>
      <c r="M154" t="s">
        <v>31</v>
      </c>
      <c r="N154" t="s">
        <v>66</v>
      </c>
      <c r="O154" t="s">
        <v>58</v>
      </c>
      <c r="P154" t="s">
        <v>50</v>
      </c>
      <c r="Q154" t="s">
        <v>50</v>
      </c>
      <c r="R154" t="s">
        <v>50</v>
      </c>
      <c r="S154" t="s">
        <v>50</v>
      </c>
      <c r="T154" t="s">
        <v>318</v>
      </c>
      <c r="U154" t="s">
        <v>8</v>
      </c>
      <c r="V154" t="s">
        <v>310</v>
      </c>
      <c r="W154" t="s">
        <v>309</v>
      </c>
      <c r="X154" t="s">
        <v>306</v>
      </c>
      <c r="Y154" t="s">
        <v>310</v>
      </c>
      <c r="Z154" t="s">
        <v>78</v>
      </c>
      <c r="AA154" t="s">
        <v>85</v>
      </c>
      <c r="AB154" t="s">
        <v>85</v>
      </c>
      <c r="AC154" t="s">
        <v>59</v>
      </c>
      <c r="AV154" t="s">
        <v>142</v>
      </c>
      <c r="BA154" t="s">
        <v>325</v>
      </c>
      <c r="BE154" s="45" t="s">
        <v>58</v>
      </c>
      <c r="BF154" s="48" t="s">
        <v>58</v>
      </c>
      <c r="BG154" s="50" t="s">
        <v>58</v>
      </c>
      <c r="BH154" s="50" t="s">
        <v>58</v>
      </c>
    </row>
    <row r="155" spans="1:60">
      <c r="A155">
        <v>13298222791</v>
      </c>
      <c r="B155">
        <f>_xlfn.XLOOKUP(Tabla1[[#This Row],[ID]],'Base CAT'!A:A,'Base CAT'!A:A,0,0,1)</f>
        <v>0</v>
      </c>
      <c r="C155" t="s">
        <v>290</v>
      </c>
      <c r="D155" s="1">
        <v>44592.577696759261</v>
      </c>
      <c r="E155" s="1" t="s">
        <v>25</v>
      </c>
      <c r="F155" s="1" t="s">
        <v>28</v>
      </c>
      <c r="G155" s="5">
        <v>2022</v>
      </c>
      <c r="H155" s="5">
        <v>2021</v>
      </c>
      <c r="I155">
        <v>8</v>
      </c>
      <c r="J155" t="str">
        <f>_xlfn.XLOOKUP(Tabla1[[#This Row],[P1]],'P1'!A:A,'P1'!B:B,0,0,1)</f>
        <v>I</v>
      </c>
      <c r="K155" t="str">
        <f>_xlfn.XLOOKUP(Tabla1[[#This Row],[P1]],'P1'!A:A,'P1'!C:C,0,0,1)</f>
        <v>Pasivos</v>
      </c>
      <c r="L155" t="s">
        <v>37</v>
      </c>
      <c r="M155" t="s">
        <v>31</v>
      </c>
      <c r="N155" t="s">
        <v>65</v>
      </c>
      <c r="O155" t="s">
        <v>58</v>
      </c>
      <c r="P155" t="s">
        <v>51</v>
      </c>
      <c r="Q155" t="s">
        <v>51</v>
      </c>
      <c r="R155" t="s">
        <v>51</v>
      </c>
      <c r="S155" t="s">
        <v>51</v>
      </c>
      <c r="T155" t="s">
        <v>315</v>
      </c>
      <c r="U155" t="s">
        <v>12</v>
      </c>
      <c r="V155" t="s">
        <v>309</v>
      </c>
      <c r="W155" t="s">
        <v>309</v>
      </c>
      <c r="X155" t="s">
        <v>309</v>
      </c>
      <c r="Y155" t="s">
        <v>309</v>
      </c>
      <c r="Z155" t="s">
        <v>79</v>
      </c>
      <c r="AA155" t="s">
        <v>65</v>
      </c>
      <c r="AB155" t="s">
        <v>65</v>
      </c>
      <c r="AC155" t="s">
        <v>59</v>
      </c>
      <c r="AT155" t="s">
        <v>113</v>
      </c>
      <c r="AW155" t="s">
        <v>321</v>
      </c>
      <c r="BA155" t="s">
        <v>325</v>
      </c>
      <c r="BE155" s="45" t="s">
        <v>58</v>
      </c>
      <c r="BF155" s="48" t="s">
        <v>58</v>
      </c>
      <c r="BG155" s="50" t="s">
        <v>58</v>
      </c>
      <c r="BH155" s="50" t="s">
        <v>58</v>
      </c>
    </row>
    <row r="156" spans="1:60">
      <c r="A156">
        <v>13298230066</v>
      </c>
      <c r="B156">
        <f>_xlfn.XLOOKUP(Tabla1[[#This Row],[ID]],'Base CAT'!A:A,'Base CAT'!A:A,0,0,1)</f>
        <v>0</v>
      </c>
      <c r="C156" t="s">
        <v>290</v>
      </c>
      <c r="D156" s="1">
        <v>44592.579004629632</v>
      </c>
      <c r="E156" s="1" t="s">
        <v>25</v>
      </c>
      <c r="F156" s="1" t="s">
        <v>28</v>
      </c>
      <c r="G156" s="5">
        <v>2022</v>
      </c>
      <c r="H156" s="5">
        <v>2021</v>
      </c>
      <c r="I156">
        <v>7</v>
      </c>
      <c r="J156" t="str">
        <f>_xlfn.XLOOKUP(Tabla1[[#This Row],[P1]],'P1'!A:A,'P1'!B:B,0,0,1)</f>
        <v>H</v>
      </c>
      <c r="K156" t="str">
        <f>_xlfn.XLOOKUP(Tabla1[[#This Row],[P1]],'P1'!A:A,'P1'!C:C,0,0,1)</f>
        <v>Pasivos</v>
      </c>
      <c r="L156" t="s">
        <v>45</v>
      </c>
      <c r="M156" t="s">
        <v>31</v>
      </c>
      <c r="N156" t="s">
        <v>85</v>
      </c>
      <c r="O156" t="s">
        <v>58</v>
      </c>
      <c r="P156" t="s">
        <v>50</v>
      </c>
      <c r="Q156" t="s">
        <v>50</v>
      </c>
      <c r="R156" t="s">
        <v>50</v>
      </c>
      <c r="S156" t="s">
        <v>50</v>
      </c>
      <c r="T156" t="s">
        <v>316</v>
      </c>
      <c r="U156" t="s">
        <v>11</v>
      </c>
      <c r="V156" t="s">
        <v>310</v>
      </c>
      <c r="W156" t="s">
        <v>310</v>
      </c>
      <c r="X156" t="s">
        <v>310</v>
      </c>
      <c r="Y156" t="s">
        <v>310</v>
      </c>
      <c r="AC156" t="s">
        <v>59</v>
      </c>
      <c r="AV156" t="s">
        <v>143</v>
      </c>
      <c r="BD156" t="s">
        <v>354</v>
      </c>
      <c r="BE156" s="45" t="s">
        <v>58</v>
      </c>
      <c r="BF156" s="48" t="s">
        <v>58</v>
      </c>
      <c r="BG156" s="50" t="s">
        <v>59</v>
      </c>
      <c r="BH156" s="50" t="s">
        <v>59</v>
      </c>
    </row>
    <row r="157" spans="1:60">
      <c r="A157">
        <v>13298235666</v>
      </c>
      <c r="B157">
        <f>_xlfn.XLOOKUP(Tabla1[[#This Row],[ID]],'Base CAT'!A:A,'Base CAT'!A:A,0,0,1)</f>
        <v>0</v>
      </c>
      <c r="C157" t="s">
        <v>290</v>
      </c>
      <c r="D157" s="1">
        <v>44592.58152777778</v>
      </c>
      <c r="E157" s="1" t="s">
        <v>25</v>
      </c>
      <c r="F157" s="1" t="s">
        <v>28</v>
      </c>
      <c r="G157" s="5">
        <v>2022</v>
      </c>
      <c r="H157" s="5">
        <v>2021</v>
      </c>
      <c r="I157" t="s">
        <v>3</v>
      </c>
      <c r="J157" t="str">
        <f>_xlfn.XLOOKUP(Tabla1[[#This Row],[P1]],'P1'!A:A,'P1'!B:B,0,0,1)</f>
        <v>A</v>
      </c>
      <c r="K157" t="str">
        <f>_xlfn.XLOOKUP(Tabla1[[#This Row],[P1]],'P1'!A:A,'P1'!C:C,0,0,1)</f>
        <v>Detractores</v>
      </c>
      <c r="L157" s="50" t="s">
        <v>37</v>
      </c>
      <c r="M157" t="s">
        <v>31</v>
      </c>
      <c r="N157" t="s">
        <v>66</v>
      </c>
      <c r="O157" t="s">
        <v>58</v>
      </c>
      <c r="P157" t="s">
        <v>52</v>
      </c>
      <c r="Q157" t="s">
        <v>52</v>
      </c>
      <c r="R157" t="s">
        <v>52</v>
      </c>
      <c r="S157" t="s">
        <v>52</v>
      </c>
      <c r="T157" t="s">
        <v>318</v>
      </c>
      <c r="U157" t="s">
        <v>8</v>
      </c>
      <c r="V157" t="s">
        <v>308</v>
      </c>
      <c r="W157" t="s">
        <v>308</v>
      </c>
      <c r="X157" t="s">
        <v>308</v>
      </c>
      <c r="Y157" t="s">
        <v>308</v>
      </c>
      <c r="AC157" t="s">
        <v>59</v>
      </c>
      <c r="AP157" t="s">
        <v>109</v>
      </c>
      <c r="AS157" t="s">
        <v>112</v>
      </c>
      <c r="AT157" t="s">
        <v>113</v>
      </c>
      <c r="AX157" t="s">
        <v>322</v>
      </c>
      <c r="BA157" t="s">
        <v>325</v>
      </c>
      <c r="BB157" t="s">
        <v>326</v>
      </c>
      <c r="BE157" s="45" t="s">
        <v>59</v>
      </c>
      <c r="BF157" s="48" t="s">
        <v>58</v>
      </c>
      <c r="BG157" s="50" t="s">
        <v>59</v>
      </c>
      <c r="BH157" s="50" t="s">
        <v>59</v>
      </c>
    </row>
    <row r="158" spans="1:60">
      <c r="A158">
        <v>13298215203</v>
      </c>
      <c r="B158">
        <f>_xlfn.XLOOKUP(Tabla1[[#This Row],[ID]],'Base CAT'!A:A,'Base CAT'!A:A,0,0,1)</f>
        <v>13298215203</v>
      </c>
      <c r="C158" t="s">
        <v>290</v>
      </c>
      <c r="D158" s="1">
        <v>44592.492997685185</v>
      </c>
      <c r="E158" s="1" t="s">
        <v>25</v>
      </c>
      <c r="F158" s="1" t="s">
        <v>28</v>
      </c>
      <c r="G158" s="5">
        <v>2022</v>
      </c>
      <c r="H158" s="5">
        <v>2021</v>
      </c>
      <c r="I158" t="s">
        <v>2</v>
      </c>
      <c r="J158" t="str">
        <f>_xlfn.XLOOKUP(Tabla1[[#This Row],[P1]],'P1'!A:A,'P1'!B:B,0,0,1)</f>
        <v>K</v>
      </c>
      <c r="K158" t="str">
        <f>_xlfn.XLOOKUP(Tabla1[[#This Row],[P1]],'P1'!A:A,'P1'!C:C,0,0,1)</f>
        <v>Promotores</v>
      </c>
      <c r="L158" s="50" t="s">
        <v>37</v>
      </c>
      <c r="M158" t="s">
        <v>31</v>
      </c>
      <c r="N158" t="s">
        <v>65</v>
      </c>
      <c r="O158" t="s">
        <v>58</v>
      </c>
      <c r="P158" t="s">
        <v>51</v>
      </c>
      <c r="Q158" t="s">
        <v>51</v>
      </c>
      <c r="R158" t="s">
        <v>51</v>
      </c>
      <c r="S158" t="s">
        <v>51</v>
      </c>
      <c r="T158" t="s">
        <v>315</v>
      </c>
      <c r="U158" t="s">
        <v>12</v>
      </c>
      <c r="V158" t="s">
        <v>309</v>
      </c>
      <c r="W158" t="s">
        <v>309</v>
      </c>
      <c r="X158" t="s">
        <v>309</v>
      </c>
      <c r="Y158" t="s">
        <v>309</v>
      </c>
      <c r="Z158" t="s">
        <v>79</v>
      </c>
      <c r="AA158" t="s">
        <v>65</v>
      </c>
      <c r="AB158" t="s">
        <v>65</v>
      </c>
      <c r="AC158" t="s">
        <v>58</v>
      </c>
      <c r="AI158" t="s">
        <v>96</v>
      </c>
      <c r="AM158" t="s">
        <v>65</v>
      </c>
      <c r="AN158" t="s">
        <v>65</v>
      </c>
      <c r="AO158" t="s">
        <v>65</v>
      </c>
      <c r="AP158" t="s">
        <v>109</v>
      </c>
      <c r="BA158" t="s">
        <v>325</v>
      </c>
      <c r="BC158" t="s">
        <v>327</v>
      </c>
      <c r="BE158" s="45" t="s">
        <v>58</v>
      </c>
      <c r="BF158" s="48" t="s">
        <v>58</v>
      </c>
      <c r="BG158" s="50" t="s">
        <v>58</v>
      </c>
      <c r="BH158" s="50" t="s">
        <v>58</v>
      </c>
    </row>
    <row r="159" spans="1:60">
      <c r="A159">
        <v>13298206112</v>
      </c>
      <c r="B159">
        <f>_xlfn.XLOOKUP(Tabla1[[#This Row],[ID]],'Base CAT'!A:A,'Base CAT'!A:A,0,0,1)</f>
        <v>0</v>
      </c>
      <c r="C159" t="s">
        <v>290</v>
      </c>
      <c r="D159" s="1">
        <v>44592.572534722225</v>
      </c>
      <c r="E159" s="1" t="s">
        <v>25</v>
      </c>
      <c r="F159" s="1" t="s">
        <v>28</v>
      </c>
      <c r="G159" s="5">
        <v>2022</v>
      </c>
      <c r="H159" s="5">
        <v>2021</v>
      </c>
      <c r="I159" t="s">
        <v>2</v>
      </c>
      <c r="J159" t="str">
        <f>_xlfn.XLOOKUP(Tabla1[[#This Row],[P1]],'P1'!A:A,'P1'!B:B,0,0,1)</f>
        <v>K</v>
      </c>
      <c r="K159" t="str">
        <f>_xlfn.XLOOKUP(Tabla1[[#This Row],[P1]],'P1'!A:A,'P1'!C:C,0,0,1)</f>
        <v>Promotores</v>
      </c>
      <c r="L159" s="50" t="s">
        <v>37</v>
      </c>
      <c r="M159" t="s">
        <v>31</v>
      </c>
      <c r="N159" t="s">
        <v>85</v>
      </c>
      <c r="O159" t="s">
        <v>59</v>
      </c>
      <c r="Z159" t="s">
        <v>79</v>
      </c>
      <c r="AA159" t="s">
        <v>85</v>
      </c>
      <c r="AB159" t="s">
        <v>65</v>
      </c>
      <c r="AC159" t="s">
        <v>59</v>
      </c>
      <c r="AP159" t="s">
        <v>109</v>
      </c>
      <c r="AQ159" t="s">
        <v>110</v>
      </c>
      <c r="AR159" t="s">
        <v>111</v>
      </c>
      <c r="BC159" t="s">
        <v>327</v>
      </c>
      <c r="BE159" s="50" t="s">
        <v>59</v>
      </c>
      <c r="BF159" s="48" t="s">
        <v>59</v>
      </c>
      <c r="BG159" s="50" t="s">
        <v>58</v>
      </c>
      <c r="BH159" s="50" t="s">
        <v>58</v>
      </c>
    </row>
    <row r="160" spans="1:60">
      <c r="A160">
        <v>13298203004</v>
      </c>
      <c r="B160">
        <f>_xlfn.XLOOKUP(Tabla1[[#This Row],[ID]],'Base CAT'!A:A,'Base CAT'!A:A,0,0,1)</f>
        <v>13298203004</v>
      </c>
      <c r="C160" t="s">
        <v>290</v>
      </c>
      <c r="D160" s="1">
        <v>44592.571840277778</v>
      </c>
      <c r="E160" s="1" t="s">
        <v>25</v>
      </c>
      <c r="F160" s="1" t="s">
        <v>28</v>
      </c>
      <c r="G160" s="5">
        <v>2022</v>
      </c>
      <c r="H160" s="5">
        <v>2021</v>
      </c>
      <c r="I160" t="s">
        <v>2</v>
      </c>
      <c r="J160" t="str">
        <f>_xlfn.XLOOKUP(Tabla1[[#This Row],[P1]],'P1'!A:A,'P1'!B:B,0,0,1)</f>
        <v>K</v>
      </c>
      <c r="K160" t="str">
        <f>_xlfn.XLOOKUP(Tabla1[[#This Row],[P1]],'P1'!A:A,'P1'!C:C,0,0,1)</f>
        <v>Promotores</v>
      </c>
      <c r="L160" s="50" t="s">
        <v>37</v>
      </c>
      <c r="M160" t="s">
        <v>31</v>
      </c>
      <c r="N160" t="s">
        <v>65</v>
      </c>
      <c r="O160" t="s">
        <v>59</v>
      </c>
      <c r="Z160" t="s">
        <v>79</v>
      </c>
      <c r="AA160" t="s">
        <v>65</v>
      </c>
      <c r="AB160" t="s">
        <v>65</v>
      </c>
      <c r="AC160" t="s">
        <v>58</v>
      </c>
      <c r="AD160" t="s">
        <v>91</v>
      </c>
      <c r="AM160" t="s">
        <v>65</v>
      </c>
      <c r="AN160" t="s">
        <v>65</v>
      </c>
      <c r="AO160" t="s">
        <v>65</v>
      </c>
      <c r="AU160" t="s">
        <v>114</v>
      </c>
      <c r="AX160" t="s">
        <v>322</v>
      </c>
      <c r="BE160" s="50" t="s">
        <v>59</v>
      </c>
      <c r="BF160" s="48" t="s">
        <v>59</v>
      </c>
      <c r="BG160" s="50" t="s">
        <v>58</v>
      </c>
      <c r="BH160" s="50" t="s">
        <v>58</v>
      </c>
    </row>
    <row r="161" spans="1:60">
      <c r="A161">
        <v>13298183122</v>
      </c>
      <c r="B161">
        <f>_xlfn.XLOOKUP(Tabla1[[#This Row],[ID]],'Base CAT'!A:A,'Base CAT'!A:A,0,0,1)</f>
        <v>0</v>
      </c>
      <c r="C161" t="s">
        <v>290</v>
      </c>
      <c r="D161" s="1">
        <v>44592.565659722219</v>
      </c>
      <c r="E161" s="1" t="s">
        <v>25</v>
      </c>
      <c r="F161" s="1" t="s">
        <v>28</v>
      </c>
      <c r="G161" s="5">
        <v>2022</v>
      </c>
      <c r="H161" s="5">
        <v>2021</v>
      </c>
      <c r="I161">
        <v>7</v>
      </c>
      <c r="J161" t="str">
        <f>_xlfn.XLOOKUP(Tabla1[[#This Row],[P1]],'P1'!A:A,'P1'!B:B,0,0,1)</f>
        <v>H</v>
      </c>
      <c r="K161" t="str">
        <f>_xlfn.XLOOKUP(Tabla1[[#This Row],[P1]],'P1'!A:A,'P1'!C:C,0,0,1)</f>
        <v>Pasivos</v>
      </c>
      <c r="L161" s="50" t="s">
        <v>37</v>
      </c>
      <c r="M161" t="s">
        <v>32</v>
      </c>
      <c r="N161" t="s">
        <v>87</v>
      </c>
      <c r="O161" t="s">
        <v>59</v>
      </c>
      <c r="AC161" t="s">
        <v>59</v>
      </c>
      <c r="AR161" t="s">
        <v>111</v>
      </c>
      <c r="BA161" t="s">
        <v>325</v>
      </c>
      <c r="BE161" s="50" t="s">
        <v>59</v>
      </c>
      <c r="BF161" s="48" t="s">
        <v>59</v>
      </c>
      <c r="BG161" s="50" t="s">
        <v>59</v>
      </c>
      <c r="BH161" s="50" t="s">
        <v>59</v>
      </c>
    </row>
    <row r="162" spans="1:60">
      <c r="A162">
        <v>13298169948</v>
      </c>
      <c r="B162">
        <f>_xlfn.XLOOKUP(Tabla1[[#This Row],[ID]],'Base CAT'!A:A,'Base CAT'!A:A,0,0,1)</f>
        <v>0</v>
      </c>
      <c r="C162" t="s">
        <v>290</v>
      </c>
      <c r="D162" s="1">
        <v>44592.561319444445</v>
      </c>
      <c r="E162" s="1" t="s">
        <v>25</v>
      </c>
      <c r="F162" s="1" t="s">
        <v>28</v>
      </c>
      <c r="G162" s="5">
        <v>2022</v>
      </c>
      <c r="H162" s="5">
        <v>2021</v>
      </c>
      <c r="I162" t="s">
        <v>2</v>
      </c>
      <c r="J162" t="str">
        <f>_xlfn.XLOOKUP(Tabla1[[#This Row],[P1]],'P1'!A:A,'P1'!B:B,0,0,1)</f>
        <v>K</v>
      </c>
      <c r="K162" t="str">
        <f>_xlfn.XLOOKUP(Tabla1[[#This Row],[P1]],'P1'!A:A,'P1'!C:C,0,0,1)</f>
        <v>Promotores</v>
      </c>
      <c r="L162" s="50" t="s">
        <v>37</v>
      </c>
      <c r="M162" t="s">
        <v>31</v>
      </c>
      <c r="N162" t="s">
        <v>65</v>
      </c>
      <c r="O162" t="s">
        <v>59</v>
      </c>
      <c r="Z162" t="s">
        <v>80</v>
      </c>
      <c r="AA162" t="s">
        <v>65</v>
      </c>
      <c r="AB162" t="s">
        <v>65</v>
      </c>
      <c r="AC162" t="s">
        <v>59</v>
      </c>
      <c r="AP162" t="s">
        <v>109</v>
      </c>
      <c r="AW162" t="s">
        <v>321</v>
      </c>
      <c r="BE162" s="50" t="s">
        <v>59</v>
      </c>
      <c r="BF162" s="48" t="s">
        <v>59</v>
      </c>
      <c r="BG162" s="50" t="s">
        <v>58</v>
      </c>
      <c r="BH162" s="50" t="s">
        <v>58</v>
      </c>
    </row>
    <row r="163" spans="1:60">
      <c r="A163">
        <v>13298174898</v>
      </c>
      <c r="B163">
        <f>_xlfn.XLOOKUP(Tabla1[[#This Row],[ID]],'Base CAT'!A:A,'Base CAT'!A:A,0,0,1)</f>
        <v>0</v>
      </c>
      <c r="C163" t="s">
        <v>290</v>
      </c>
      <c r="D163" s="1">
        <v>44592.563275462962</v>
      </c>
      <c r="E163" s="1" t="s">
        <v>25</v>
      </c>
      <c r="F163" s="1" t="s">
        <v>28</v>
      </c>
      <c r="G163" s="5">
        <v>2022</v>
      </c>
      <c r="H163" s="5">
        <v>2021</v>
      </c>
      <c r="I163" t="s">
        <v>3</v>
      </c>
      <c r="J163" t="str">
        <f>_xlfn.XLOOKUP(Tabla1[[#This Row],[P1]],'P1'!A:A,'P1'!B:B,0,0,1)</f>
        <v>A</v>
      </c>
      <c r="K163" t="str">
        <f>_xlfn.XLOOKUP(Tabla1[[#This Row],[P1]],'P1'!A:A,'P1'!C:C,0,0,1)</f>
        <v>Detractores</v>
      </c>
      <c r="L163" s="50" t="s">
        <v>37</v>
      </c>
      <c r="M163" t="s">
        <v>32</v>
      </c>
      <c r="N163" t="s">
        <v>87</v>
      </c>
      <c r="O163" t="s">
        <v>59</v>
      </c>
      <c r="AC163" t="s">
        <v>59</v>
      </c>
      <c r="AR163" t="s">
        <v>111</v>
      </c>
      <c r="BA163" t="s">
        <v>325</v>
      </c>
      <c r="BE163" s="50" t="s">
        <v>59</v>
      </c>
      <c r="BF163" s="48" t="s">
        <v>59</v>
      </c>
      <c r="BG163" s="50" t="s">
        <v>59</v>
      </c>
      <c r="BH163" s="50" t="s">
        <v>59</v>
      </c>
    </row>
    <row r="164" spans="1:60">
      <c r="A164">
        <v>13298104818</v>
      </c>
      <c r="B164">
        <f>_xlfn.XLOOKUP(Tabla1[[#This Row],[ID]],'Base CAT'!A:A,'Base CAT'!A:A,0,0,1)</f>
        <v>0</v>
      </c>
      <c r="C164" t="s">
        <v>290</v>
      </c>
      <c r="D164" s="1">
        <v>44592.541898148149</v>
      </c>
      <c r="E164" s="1" t="s">
        <v>25</v>
      </c>
      <c r="F164" s="1" t="s">
        <v>28</v>
      </c>
      <c r="G164" s="5">
        <v>2022</v>
      </c>
      <c r="H164" s="5">
        <v>2021</v>
      </c>
      <c r="I164" t="s">
        <v>2</v>
      </c>
      <c r="J164" t="str">
        <f>_xlfn.XLOOKUP(Tabla1[[#This Row],[P1]],'P1'!A:A,'P1'!B:B,0,0,1)</f>
        <v>K</v>
      </c>
      <c r="K164" t="str">
        <f>_xlfn.XLOOKUP(Tabla1[[#This Row],[P1]],'P1'!A:A,'P1'!C:C,0,0,1)</f>
        <v>Promotores</v>
      </c>
      <c r="L164" s="50" t="s">
        <v>37</v>
      </c>
      <c r="M164" t="s">
        <v>31</v>
      </c>
      <c r="N164" t="s">
        <v>65</v>
      </c>
      <c r="O164" t="s">
        <v>58</v>
      </c>
      <c r="P164" t="s">
        <v>51</v>
      </c>
      <c r="Q164" t="s">
        <v>52</v>
      </c>
      <c r="R164" t="s">
        <v>51</v>
      </c>
      <c r="S164" t="s">
        <v>51</v>
      </c>
      <c r="T164" t="s">
        <v>318</v>
      </c>
      <c r="U164" t="s">
        <v>8</v>
      </c>
      <c r="V164" t="s">
        <v>309</v>
      </c>
      <c r="W164" t="s">
        <v>309</v>
      </c>
      <c r="X164" t="s">
        <v>309</v>
      </c>
      <c r="Y164" t="s">
        <v>307</v>
      </c>
      <c r="Z164" t="s">
        <v>78</v>
      </c>
      <c r="AA164" t="s">
        <v>65</v>
      </c>
      <c r="AB164" t="s">
        <v>65</v>
      </c>
      <c r="AC164" t="s">
        <v>59</v>
      </c>
      <c r="AQ164" t="s">
        <v>110</v>
      </c>
      <c r="AR164" t="s">
        <v>111</v>
      </c>
      <c r="AS164" t="s">
        <v>112</v>
      </c>
      <c r="AW164" t="s">
        <v>321</v>
      </c>
      <c r="BC164" t="s">
        <v>327</v>
      </c>
      <c r="BE164" s="45" t="s">
        <v>59</v>
      </c>
      <c r="BF164" s="48" t="s">
        <v>58</v>
      </c>
      <c r="BG164" s="50" t="s">
        <v>58</v>
      </c>
      <c r="BH164" s="50" t="s">
        <v>58</v>
      </c>
    </row>
    <row r="165" spans="1:60">
      <c r="A165">
        <v>13298106019</v>
      </c>
      <c r="B165">
        <f>_xlfn.XLOOKUP(Tabla1[[#This Row],[ID]],'Base CAT'!A:A,'Base CAT'!A:A,0,0,1)</f>
        <v>0</v>
      </c>
      <c r="C165" t="s">
        <v>290</v>
      </c>
      <c r="D165" s="1">
        <v>44592.542569444442</v>
      </c>
      <c r="E165" s="1" t="s">
        <v>25</v>
      </c>
      <c r="F165" s="1" t="s">
        <v>28</v>
      </c>
      <c r="G165" s="5">
        <v>2022</v>
      </c>
      <c r="H165" s="5">
        <v>2021</v>
      </c>
      <c r="I165">
        <v>9</v>
      </c>
      <c r="J165" t="str">
        <f>_xlfn.XLOOKUP(Tabla1[[#This Row],[P1]],'P1'!A:A,'P1'!B:B,0,0,1)</f>
        <v>J</v>
      </c>
      <c r="K165" t="str">
        <f>_xlfn.XLOOKUP(Tabla1[[#This Row],[P1]],'P1'!A:A,'P1'!C:C,0,0,1)</f>
        <v>Promotores</v>
      </c>
      <c r="L165" s="50" t="s">
        <v>37</v>
      </c>
      <c r="M165" t="s">
        <v>31</v>
      </c>
      <c r="N165" t="s">
        <v>85</v>
      </c>
      <c r="O165" t="s">
        <v>59</v>
      </c>
      <c r="AC165" t="s">
        <v>59</v>
      </c>
      <c r="AP165" t="s">
        <v>109</v>
      </c>
      <c r="AW165" t="s">
        <v>321</v>
      </c>
      <c r="BC165" t="s">
        <v>327</v>
      </c>
      <c r="BE165" s="50" t="s">
        <v>59</v>
      </c>
      <c r="BF165" s="48" t="s">
        <v>59</v>
      </c>
      <c r="BG165" s="50" t="s">
        <v>59</v>
      </c>
      <c r="BH165" s="50" t="s">
        <v>59</v>
      </c>
    </row>
    <row r="166" spans="1:60">
      <c r="A166">
        <v>13298097700</v>
      </c>
      <c r="B166">
        <f>_xlfn.XLOOKUP(Tabla1[[#This Row],[ID]],'Base CAT'!A:A,'Base CAT'!A:A,0,0,1)</f>
        <v>0</v>
      </c>
      <c r="C166" t="s">
        <v>290</v>
      </c>
      <c r="D166" s="1">
        <v>44592.540393518517</v>
      </c>
      <c r="E166" s="1" t="s">
        <v>25</v>
      </c>
      <c r="F166" s="1" t="s">
        <v>28</v>
      </c>
      <c r="G166" s="5">
        <v>2022</v>
      </c>
      <c r="H166" s="5">
        <v>2021</v>
      </c>
      <c r="I166" t="s">
        <v>2</v>
      </c>
      <c r="J166" t="str">
        <f>_xlfn.XLOOKUP(Tabla1[[#This Row],[P1]],'P1'!A:A,'P1'!B:B,0,0,1)</f>
        <v>K</v>
      </c>
      <c r="K166" t="str">
        <f>_xlfn.XLOOKUP(Tabla1[[#This Row],[P1]],'P1'!A:A,'P1'!C:C,0,0,1)</f>
        <v>Promotores</v>
      </c>
      <c r="L166" s="50" t="s">
        <v>37</v>
      </c>
      <c r="M166" t="s">
        <v>31</v>
      </c>
      <c r="N166" t="s">
        <v>65</v>
      </c>
      <c r="O166" t="s">
        <v>58</v>
      </c>
      <c r="P166" t="s">
        <v>51</v>
      </c>
      <c r="Q166" t="s">
        <v>51</v>
      </c>
      <c r="R166" t="s">
        <v>51</v>
      </c>
      <c r="S166" t="s">
        <v>51</v>
      </c>
      <c r="T166" t="s">
        <v>315</v>
      </c>
      <c r="U166" t="s">
        <v>12</v>
      </c>
      <c r="V166" t="s">
        <v>309</v>
      </c>
      <c r="W166" t="s">
        <v>309</v>
      </c>
      <c r="X166" t="s">
        <v>309</v>
      </c>
      <c r="Y166" t="s">
        <v>309</v>
      </c>
      <c r="AC166" t="s">
        <v>59</v>
      </c>
      <c r="AS166" t="s">
        <v>112</v>
      </c>
      <c r="AT166" t="s">
        <v>113</v>
      </c>
      <c r="AY166" t="s">
        <v>323</v>
      </c>
      <c r="BE166" s="45" t="s">
        <v>58</v>
      </c>
      <c r="BF166" s="48" t="s">
        <v>58</v>
      </c>
      <c r="BG166" s="50" t="s">
        <v>59</v>
      </c>
      <c r="BH166" s="50" t="s">
        <v>59</v>
      </c>
    </row>
    <row r="167" spans="1:60">
      <c r="A167">
        <v>13298083195</v>
      </c>
      <c r="B167">
        <f>_xlfn.XLOOKUP(Tabla1[[#This Row],[ID]],'Base CAT'!A:A,'Base CAT'!A:A,0,0,1)</f>
        <v>0</v>
      </c>
      <c r="C167" t="s">
        <v>290</v>
      </c>
      <c r="D167" s="1">
        <v>44592.535821759258</v>
      </c>
      <c r="E167" s="1" t="s">
        <v>25</v>
      </c>
      <c r="F167" s="1" t="s">
        <v>28</v>
      </c>
      <c r="G167" s="5">
        <v>2022</v>
      </c>
      <c r="H167" s="5">
        <v>2021</v>
      </c>
      <c r="I167" t="s">
        <v>2</v>
      </c>
      <c r="J167" t="str">
        <f>_xlfn.XLOOKUP(Tabla1[[#This Row],[P1]],'P1'!A:A,'P1'!B:B,0,0,1)</f>
        <v>K</v>
      </c>
      <c r="K167" t="str">
        <f>_xlfn.XLOOKUP(Tabla1[[#This Row],[P1]],'P1'!A:A,'P1'!C:C,0,0,1)</f>
        <v>Promotores</v>
      </c>
      <c r="L167" s="50" t="s">
        <v>37</v>
      </c>
      <c r="M167" t="s">
        <v>31</v>
      </c>
      <c r="N167" t="s">
        <v>65</v>
      </c>
      <c r="O167" t="s">
        <v>58</v>
      </c>
      <c r="P167" t="s">
        <v>51</v>
      </c>
      <c r="Q167" t="s">
        <v>50</v>
      </c>
      <c r="R167" t="s">
        <v>50</v>
      </c>
      <c r="S167" t="s">
        <v>50</v>
      </c>
      <c r="T167" t="s">
        <v>316</v>
      </c>
      <c r="U167" t="s">
        <v>11</v>
      </c>
      <c r="V167" t="s">
        <v>309</v>
      </c>
      <c r="W167" t="s">
        <v>309</v>
      </c>
      <c r="X167" t="s">
        <v>309</v>
      </c>
      <c r="Y167" t="s">
        <v>309</v>
      </c>
      <c r="AC167" t="s">
        <v>59</v>
      </c>
      <c r="AP167" t="s">
        <v>109</v>
      </c>
      <c r="AS167" t="s">
        <v>112</v>
      </c>
      <c r="AU167" t="s">
        <v>114</v>
      </c>
      <c r="AY167" t="s">
        <v>323</v>
      </c>
      <c r="BA167" t="s">
        <v>325</v>
      </c>
      <c r="BC167" t="s">
        <v>327</v>
      </c>
      <c r="BE167" s="45" t="s">
        <v>58</v>
      </c>
      <c r="BF167" s="48" t="s">
        <v>58</v>
      </c>
      <c r="BG167" s="50" t="s">
        <v>59</v>
      </c>
      <c r="BH167" s="50" t="s">
        <v>59</v>
      </c>
    </row>
    <row r="168" spans="1:60">
      <c r="A168">
        <v>13298082418</v>
      </c>
      <c r="B168">
        <f>_xlfn.XLOOKUP(Tabla1[[#This Row],[ID]],'Base CAT'!A:A,'Base CAT'!A:A,0,0,1)</f>
        <v>13298082418</v>
      </c>
      <c r="C168" t="s">
        <v>290</v>
      </c>
      <c r="D168" s="1">
        <v>44592.536180555559</v>
      </c>
      <c r="E168" s="1" t="s">
        <v>25</v>
      </c>
      <c r="F168" s="1" t="s">
        <v>28</v>
      </c>
      <c r="G168" s="5">
        <v>2022</v>
      </c>
      <c r="H168" s="5">
        <v>2021</v>
      </c>
      <c r="I168" t="s">
        <v>3</v>
      </c>
      <c r="J168" t="str">
        <f>_xlfn.XLOOKUP(Tabla1[[#This Row],[P1]],'P1'!A:A,'P1'!B:B,0,0,1)</f>
        <v>A</v>
      </c>
      <c r="K168" t="str">
        <f>_xlfn.XLOOKUP(Tabla1[[#This Row],[P1]],'P1'!A:A,'P1'!C:C,0,0,1)</f>
        <v>Detractores</v>
      </c>
      <c r="L168" s="50" t="s">
        <v>37</v>
      </c>
      <c r="M168" t="s">
        <v>31</v>
      </c>
      <c r="N168" t="s">
        <v>66</v>
      </c>
      <c r="O168" t="s">
        <v>59</v>
      </c>
      <c r="AC168" t="s">
        <v>58</v>
      </c>
      <c r="AK168" t="s">
        <v>98</v>
      </c>
      <c r="AL168" t="s">
        <v>99</v>
      </c>
      <c r="AM168" t="s">
        <v>66</v>
      </c>
      <c r="AN168" t="s">
        <v>66</v>
      </c>
      <c r="AO168" t="s">
        <v>66</v>
      </c>
      <c r="AP168" t="s">
        <v>109</v>
      </c>
      <c r="BD168" t="s">
        <v>348</v>
      </c>
      <c r="BE168" s="50" t="s">
        <v>59</v>
      </c>
      <c r="BF168" s="48" t="s">
        <v>59</v>
      </c>
      <c r="BG168" s="50" t="s">
        <v>59</v>
      </c>
      <c r="BH168" s="50" t="s">
        <v>59</v>
      </c>
    </row>
    <row r="169" spans="1:60">
      <c r="A169">
        <v>13298079539</v>
      </c>
      <c r="B169">
        <f>_xlfn.XLOOKUP(Tabla1[[#This Row],[ID]],'Base CAT'!A:A,'Base CAT'!A:A,0,0,1)</f>
        <v>0</v>
      </c>
      <c r="C169" t="s">
        <v>290</v>
      </c>
      <c r="D169" s="1">
        <v>44592.53466435185</v>
      </c>
      <c r="E169" s="1" t="s">
        <v>25</v>
      </c>
      <c r="F169" s="1" t="s">
        <v>28</v>
      </c>
      <c r="G169" s="5">
        <v>2022</v>
      </c>
      <c r="H169" s="5">
        <v>2021</v>
      </c>
      <c r="I169" t="s">
        <v>2</v>
      </c>
      <c r="J169" t="str">
        <f>_xlfn.XLOOKUP(Tabla1[[#This Row],[P1]],'P1'!A:A,'P1'!B:B,0,0,1)</f>
        <v>K</v>
      </c>
      <c r="K169" t="str">
        <f>_xlfn.XLOOKUP(Tabla1[[#This Row],[P1]],'P1'!A:A,'P1'!C:C,0,0,1)</f>
        <v>Promotores</v>
      </c>
      <c r="L169" s="50" t="s">
        <v>37</v>
      </c>
      <c r="M169" t="s">
        <v>31</v>
      </c>
      <c r="N169" t="s">
        <v>320</v>
      </c>
      <c r="AC169" s="50" t="s">
        <v>59</v>
      </c>
      <c r="AV169" t="s">
        <v>144</v>
      </c>
      <c r="BE169" s="50" t="s">
        <v>59</v>
      </c>
      <c r="BF169" s="50" t="s">
        <v>59</v>
      </c>
      <c r="BG169" s="50" t="s">
        <v>59</v>
      </c>
      <c r="BH169" s="50" t="s">
        <v>59</v>
      </c>
    </row>
    <row r="170" spans="1:60">
      <c r="A170">
        <v>13298063937</v>
      </c>
      <c r="B170">
        <f>_xlfn.XLOOKUP(Tabla1[[#This Row],[ID]],'Base CAT'!A:A,'Base CAT'!A:A,0,0,1)</f>
        <v>13298063937</v>
      </c>
      <c r="C170" t="s">
        <v>290</v>
      </c>
      <c r="D170" s="1">
        <v>44592.530069444445</v>
      </c>
      <c r="E170" s="1" t="s">
        <v>25</v>
      </c>
      <c r="F170" s="1" t="s">
        <v>28</v>
      </c>
      <c r="G170" s="5">
        <v>2022</v>
      </c>
      <c r="H170" s="5">
        <v>2021</v>
      </c>
      <c r="I170">
        <v>2</v>
      </c>
      <c r="J170" t="str">
        <f>_xlfn.XLOOKUP(Tabla1[[#This Row],[P1]],'P1'!A:A,'P1'!B:B,0,0,1)</f>
        <v>C</v>
      </c>
      <c r="K170" t="str">
        <f>_xlfn.XLOOKUP(Tabla1[[#This Row],[P1]],'P1'!A:A,'P1'!C:C,0,0,1)</f>
        <v>Detractores</v>
      </c>
      <c r="L170" s="50" t="s">
        <v>37</v>
      </c>
      <c r="M170" t="s">
        <v>31</v>
      </c>
      <c r="N170" t="s">
        <v>86</v>
      </c>
      <c r="O170" t="s">
        <v>59</v>
      </c>
      <c r="AC170" t="s">
        <v>58</v>
      </c>
      <c r="AI170" t="s">
        <v>96</v>
      </c>
      <c r="AM170" t="s">
        <v>66</v>
      </c>
      <c r="AN170" t="s">
        <v>66</v>
      </c>
      <c r="AO170" t="s">
        <v>66</v>
      </c>
      <c r="AV170" t="s">
        <v>145</v>
      </c>
      <c r="AX170" t="s">
        <v>322</v>
      </c>
      <c r="BA170" t="s">
        <v>325</v>
      </c>
      <c r="BC170" t="s">
        <v>327</v>
      </c>
      <c r="BE170" s="50" t="s">
        <v>59</v>
      </c>
      <c r="BF170" s="48" t="s">
        <v>59</v>
      </c>
      <c r="BG170" s="50" t="s">
        <v>59</v>
      </c>
      <c r="BH170" s="50" t="s">
        <v>59</v>
      </c>
    </row>
    <row r="171" spans="1:60">
      <c r="A171">
        <v>13298063501</v>
      </c>
      <c r="B171">
        <f>_xlfn.XLOOKUP(Tabla1[[#This Row],[ID]],'Base CAT'!A:A,'Base CAT'!A:A,0,0,1)</f>
        <v>0</v>
      </c>
      <c r="C171" t="s">
        <v>290</v>
      </c>
      <c r="D171" s="1">
        <v>44592.530601851853</v>
      </c>
      <c r="E171" s="1" t="s">
        <v>25</v>
      </c>
      <c r="F171" s="1" t="s">
        <v>28</v>
      </c>
      <c r="G171" s="5">
        <v>2022</v>
      </c>
      <c r="H171" s="5">
        <v>2021</v>
      </c>
      <c r="I171">
        <v>7</v>
      </c>
      <c r="J171" t="str">
        <f>_xlfn.XLOOKUP(Tabla1[[#This Row],[P1]],'P1'!A:A,'P1'!B:B,0,0,1)</f>
        <v>H</v>
      </c>
      <c r="K171" t="str">
        <f>_xlfn.XLOOKUP(Tabla1[[#This Row],[P1]],'P1'!A:A,'P1'!C:C,0,0,1)</f>
        <v>Pasivos</v>
      </c>
      <c r="L171" s="50" t="s">
        <v>37</v>
      </c>
      <c r="M171" t="s">
        <v>31</v>
      </c>
      <c r="N171" t="s">
        <v>85</v>
      </c>
      <c r="O171" t="s">
        <v>59</v>
      </c>
      <c r="Z171" t="s">
        <v>78</v>
      </c>
      <c r="AA171" t="s">
        <v>86</v>
      </c>
      <c r="AB171" t="s">
        <v>86</v>
      </c>
      <c r="AC171" t="s">
        <v>59</v>
      </c>
      <c r="AT171" t="s">
        <v>113</v>
      </c>
      <c r="AV171" t="s">
        <v>146</v>
      </c>
      <c r="AW171" t="s">
        <v>321</v>
      </c>
      <c r="AY171" t="s">
        <v>323</v>
      </c>
      <c r="BC171" t="s">
        <v>327</v>
      </c>
      <c r="BE171" s="50" t="s">
        <v>59</v>
      </c>
      <c r="BF171" s="48" t="s">
        <v>59</v>
      </c>
      <c r="BG171" s="50" t="s">
        <v>58</v>
      </c>
      <c r="BH171" s="50" t="s">
        <v>58</v>
      </c>
    </row>
    <row r="172" spans="1:60">
      <c r="A172">
        <v>13298036356</v>
      </c>
      <c r="B172">
        <f>_xlfn.XLOOKUP(Tabla1[[#This Row],[ID]],'Base CAT'!A:A,'Base CAT'!A:A,0,0,1)</f>
        <v>0</v>
      </c>
      <c r="C172" t="s">
        <v>290</v>
      </c>
      <c r="D172" s="1">
        <v>44592.521863425929</v>
      </c>
      <c r="E172" s="1" t="s">
        <v>25</v>
      </c>
      <c r="F172" s="1" t="s">
        <v>28</v>
      </c>
      <c r="G172" s="5">
        <v>2022</v>
      </c>
      <c r="H172" s="5">
        <v>2021</v>
      </c>
      <c r="I172" t="s">
        <v>2</v>
      </c>
      <c r="J172" t="str">
        <f>_xlfn.XLOOKUP(Tabla1[[#This Row],[P1]],'P1'!A:A,'P1'!B:B,0,0,1)</f>
        <v>K</v>
      </c>
      <c r="K172" t="str">
        <f>_xlfn.XLOOKUP(Tabla1[[#This Row],[P1]],'P1'!A:A,'P1'!C:C,0,0,1)</f>
        <v>Promotores</v>
      </c>
      <c r="L172" t="s">
        <v>37</v>
      </c>
      <c r="M172" t="s">
        <v>31</v>
      </c>
      <c r="N172" t="s">
        <v>85</v>
      </c>
      <c r="O172" t="s">
        <v>59</v>
      </c>
      <c r="AC172" t="s">
        <v>59</v>
      </c>
      <c r="AP172" t="s">
        <v>109</v>
      </c>
      <c r="BD172" t="s">
        <v>355</v>
      </c>
      <c r="BE172" s="50" t="s">
        <v>59</v>
      </c>
      <c r="BF172" s="48" t="s">
        <v>59</v>
      </c>
      <c r="BG172" s="50" t="s">
        <v>59</v>
      </c>
      <c r="BH172" s="50" t="s">
        <v>59</v>
      </c>
    </row>
    <row r="173" spans="1:60">
      <c r="A173">
        <v>13298027591</v>
      </c>
      <c r="B173">
        <f>_xlfn.XLOOKUP(Tabla1[[#This Row],[ID]],'Base CAT'!A:A,'Base CAT'!A:A,0,0,1)</f>
        <v>0</v>
      </c>
      <c r="C173" t="s">
        <v>290</v>
      </c>
      <c r="D173" s="1">
        <v>44592.520104166666</v>
      </c>
      <c r="E173" s="1" t="s">
        <v>25</v>
      </c>
      <c r="F173" s="1" t="s">
        <v>28</v>
      </c>
      <c r="G173" s="5">
        <v>2022</v>
      </c>
      <c r="H173" s="5">
        <v>2021</v>
      </c>
      <c r="I173" t="s">
        <v>2</v>
      </c>
      <c r="J173" t="str">
        <f>_xlfn.XLOOKUP(Tabla1[[#This Row],[P1]],'P1'!A:A,'P1'!B:B,0,0,1)</f>
        <v>K</v>
      </c>
      <c r="K173" t="str">
        <f>_xlfn.XLOOKUP(Tabla1[[#This Row],[P1]],'P1'!A:A,'P1'!C:C,0,0,1)</f>
        <v>Promotores</v>
      </c>
      <c r="L173" t="s">
        <v>37</v>
      </c>
      <c r="M173" t="s">
        <v>31</v>
      </c>
      <c r="N173" t="s">
        <v>85</v>
      </c>
      <c r="O173" t="s">
        <v>59</v>
      </c>
      <c r="AC173" t="s">
        <v>59</v>
      </c>
      <c r="AP173" t="s">
        <v>109</v>
      </c>
      <c r="AQ173" t="s">
        <v>110</v>
      </c>
      <c r="BD173" t="s">
        <v>356</v>
      </c>
      <c r="BE173" s="50" t="s">
        <v>59</v>
      </c>
      <c r="BF173" s="48" t="s">
        <v>59</v>
      </c>
      <c r="BG173" s="50" t="s">
        <v>59</v>
      </c>
      <c r="BH173" s="50" t="s">
        <v>59</v>
      </c>
    </row>
    <row r="174" spans="1:60">
      <c r="A174">
        <v>13298022397</v>
      </c>
      <c r="B174">
        <f>_xlfn.XLOOKUP(Tabla1[[#This Row],[ID]],'Base CAT'!A:A,'Base CAT'!A:A,0,0,1)</f>
        <v>0</v>
      </c>
      <c r="C174" t="s">
        <v>290</v>
      </c>
      <c r="D174" s="1">
        <v>44592.518530092595</v>
      </c>
      <c r="E174" s="1" t="s">
        <v>25</v>
      </c>
      <c r="F174" s="1" t="s">
        <v>28</v>
      </c>
      <c r="G174" s="5">
        <v>2022</v>
      </c>
      <c r="H174" s="5">
        <v>2021</v>
      </c>
      <c r="I174" t="s">
        <v>3</v>
      </c>
      <c r="J174" t="str">
        <f>_xlfn.XLOOKUP(Tabla1[[#This Row],[P1]],'P1'!A:A,'P1'!B:B,0,0,1)</f>
        <v>A</v>
      </c>
      <c r="K174" t="str">
        <f>_xlfn.XLOOKUP(Tabla1[[#This Row],[P1]],'P1'!A:A,'P1'!C:C,0,0,1)</f>
        <v>Detractores</v>
      </c>
      <c r="L174" s="50" t="s">
        <v>37</v>
      </c>
      <c r="M174" t="s">
        <v>31</v>
      </c>
      <c r="N174" t="s">
        <v>87</v>
      </c>
      <c r="O174" t="s">
        <v>59</v>
      </c>
      <c r="AC174" t="s">
        <v>59</v>
      </c>
      <c r="AP174" t="s">
        <v>109</v>
      </c>
      <c r="BD174" t="s">
        <v>348</v>
      </c>
      <c r="BE174" s="50" t="s">
        <v>59</v>
      </c>
      <c r="BF174" s="48" t="s">
        <v>59</v>
      </c>
      <c r="BG174" s="50" t="s">
        <v>59</v>
      </c>
      <c r="BH174" s="50" t="s">
        <v>59</v>
      </c>
    </row>
    <row r="175" spans="1:60">
      <c r="A175">
        <v>13298011190</v>
      </c>
      <c r="B175">
        <f>_xlfn.XLOOKUP(Tabla1[[#This Row],[ID]],'Base CAT'!A:A,'Base CAT'!A:A,0,0,1)</f>
        <v>0</v>
      </c>
      <c r="C175" t="s">
        <v>290</v>
      </c>
      <c r="D175" s="1">
        <v>44592.515706018516</v>
      </c>
      <c r="E175" s="1" t="s">
        <v>25</v>
      </c>
      <c r="F175" s="1" t="s">
        <v>28</v>
      </c>
      <c r="G175" s="5">
        <v>2022</v>
      </c>
      <c r="H175" s="5">
        <v>2021</v>
      </c>
      <c r="I175" t="s">
        <v>2</v>
      </c>
      <c r="J175" t="str">
        <f>_xlfn.XLOOKUP(Tabla1[[#This Row],[P1]],'P1'!A:A,'P1'!B:B,0,0,1)</f>
        <v>K</v>
      </c>
      <c r="K175" t="str">
        <f>_xlfn.XLOOKUP(Tabla1[[#This Row],[P1]],'P1'!A:A,'P1'!C:C,0,0,1)</f>
        <v>Promotores</v>
      </c>
      <c r="L175" t="s">
        <v>37</v>
      </c>
      <c r="M175" t="s">
        <v>31</v>
      </c>
      <c r="N175" t="s">
        <v>85</v>
      </c>
      <c r="O175" t="s">
        <v>58</v>
      </c>
      <c r="P175" t="s">
        <v>50</v>
      </c>
      <c r="Q175" t="s">
        <v>50</v>
      </c>
      <c r="R175" t="s">
        <v>51</v>
      </c>
      <c r="S175" t="s">
        <v>50</v>
      </c>
      <c r="T175" t="s">
        <v>316</v>
      </c>
      <c r="U175" t="s">
        <v>11</v>
      </c>
      <c r="V175" t="s">
        <v>310</v>
      </c>
      <c r="W175" t="s">
        <v>310</v>
      </c>
      <c r="X175" t="s">
        <v>310</v>
      </c>
      <c r="Y175" t="s">
        <v>310</v>
      </c>
      <c r="Z175" t="s">
        <v>78</v>
      </c>
      <c r="AA175" t="s">
        <v>87</v>
      </c>
      <c r="AB175" t="s">
        <v>85</v>
      </c>
      <c r="AC175" t="s">
        <v>59</v>
      </c>
      <c r="AT175" t="s">
        <v>113</v>
      </c>
      <c r="AW175" t="s">
        <v>321</v>
      </c>
      <c r="BE175" s="45" t="s">
        <v>58</v>
      </c>
      <c r="BF175" s="48" t="s">
        <v>58</v>
      </c>
      <c r="BG175" s="50" t="s">
        <v>58</v>
      </c>
      <c r="BH175" s="50" t="s">
        <v>58</v>
      </c>
    </row>
    <row r="176" spans="1:60">
      <c r="A176">
        <v>13298015972</v>
      </c>
      <c r="B176">
        <f>_xlfn.XLOOKUP(Tabla1[[#This Row],[ID]],'Base CAT'!A:A,'Base CAT'!A:A,0,0,1)</f>
        <v>13298015972</v>
      </c>
      <c r="C176" t="s">
        <v>290</v>
      </c>
      <c r="D176" s="1">
        <v>44592.516851851855</v>
      </c>
      <c r="E176" s="1" t="s">
        <v>25</v>
      </c>
      <c r="F176" s="1" t="s">
        <v>28</v>
      </c>
      <c r="G176" s="5">
        <v>2022</v>
      </c>
      <c r="H176" s="5">
        <v>2021</v>
      </c>
      <c r="I176" t="s">
        <v>2</v>
      </c>
      <c r="J176" t="str">
        <f>_xlfn.XLOOKUP(Tabla1[[#This Row],[P1]],'P1'!A:A,'P1'!B:B,0,0,1)</f>
        <v>K</v>
      </c>
      <c r="K176" t="str">
        <f>_xlfn.XLOOKUP(Tabla1[[#This Row],[P1]],'P1'!A:A,'P1'!C:C,0,0,1)</f>
        <v>Promotores</v>
      </c>
      <c r="L176" s="50" t="s">
        <v>37</v>
      </c>
      <c r="M176" t="s">
        <v>31</v>
      </c>
      <c r="N176" t="s">
        <v>65</v>
      </c>
      <c r="O176" t="s">
        <v>58</v>
      </c>
      <c r="P176" t="s">
        <v>51</v>
      </c>
      <c r="Q176" t="s">
        <v>51</v>
      </c>
      <c r="R176" t="s">
        <v>51</v>
      </c>
      <c r="S176" t="s">
        <v>51</v>
      </c>
      <c r="T176" t="s">
        <v>315</v>
      </c>
      <c r="U176" t="s">
        <v>12</v>
      </c>
      <c r="V176" t="s">
        <v>309</v>
      </c>
      <c r="W176" t="s">
        <v>309</v>
      </c>
      <c r="X176" t="s">
        <v>309</v>
      </c>
      <c r="Y176" t="s">
        <v>309</v>
      </c>
      <c r="AC176" t="s">
        <v>58</v>
      </c>
      <c r="AP176" t="s">
        <v>109</v>
      </c>
      <c r="BC176" t="s">
        <v>327</v>
      </c>
      <c r="BE176" s="45" t="s">
        <v>58</v>
      </c>
      <c r="BF176" s="48" t="s">
        <v>58</v>
      </c>
      <c r="BG176" s="50" t="s">
        <v>59</v>
      </c>
      <c r="BH176" s="50" t="s">
        <v>59</v>
      </c>
    </row>
    <row r="177" spans="1:60">
      <c r="A177">
        <v>13297974724</v>
      </c>
      <c r="B177">
        <f>_xlfn.XLOOKUP(Tabla1[[#This Row],[ID]],'Base CAT'!A:A,'Base CAT'!A:A,0,0,1)</f>
        <v>0</v>
      </c>
      <c r="C177" t="s">
        <v>290</v>
      </c>
      <c r="D177" s="1">
        <v>44592.505347222221</v>
      </c>
      <c r="E177" s="1" t="s">
        <v>25</v>
      </c>
      <c r="F177" s="1" t="s">
        <v>28</v>
      </c>
      <c r="G177" s="5">
        <v>2022</v>
      </c>
      <c r="H177" s="5">
        <v>2021</v>
      </c>
      <c r="I177" t="s">
        <v>2</v>
      </c>
      <c r="J177" t="str">
        <f>_xlfn.XLOOKUP(Tabla1[[#This Row],[P1]],'P1'!A:A,'P1'!B:B,0,0,1)</f>
        <v>K</v>
      </c>
      <c r="K177" t="str">
        <f>_xlfn.XLOOKUP(Tabla1[[#This Row],[P1]],'P1'!A:A,'P1'!C:C,0,0,1)</f>
        <v>Promotores</v>
      </c>
      <c r="L177" s="50" t="s">
        <v>37</v>
      </c>
      <c r="M177" t="s">
        <v>31</v>
      </c>
      <c r="N177" t="s">
        <v>85</v>
      </c>
      <c r="O177" t="s">
        <v>59</v>
      </c>
      <c r="Z177" t="s">
        <v>79</v>
      </c>
      <c r="AA177" t="s">
        <v>65</v>
      </c>
      <c r="AB177" t="s">
        <v>65</v>
      </c>
      <c r="AC177" t="s">
        <v>59</v>
      </c>
      <c r="AR177" t="s">
        <v>111</v>
      </c>
      <c r="AV177" t="s">
        <v>147</v>
      </c>
      <c r="AX177" t="s">
        <v>322</v>
      </c>
      <c r="BE177" s="50" t="s">
        <v>59</v>
      </c>
      <c r="BF177" s="48" t="s">
        <v>59</v>
      </c>
      <c r="BG177" s="50" t="s">
        <v>58</v>
      </c>
      <c r="BH177" s="50" t="s">
        <v>58</v>
      </c>
    </row>
    <row r="178" spans="1:60">
      <c r="A178">
        <v>13297969338</v>
      </c>
      <c r="B178">
        <f>_xlfn.XLOOKUP(Tabla1[[#This Row],[ID]],'Base CAT'!A:A,'Base CAT'!A:A,0,0,1)</f>
        <v>0</v>
      </c>
      <c r="C178" t="s">
        <v>290</v>
      </c>
      <c r="D178" s="1">
        <v>44592.503599537034</v>
      </c>
      <c r="E178" s="1" t="s">
        <v>25</v>
      </c>
      <c r="F178" s="1" t="s">
        <v>28</v>
      </c>
      <c r="G178" s="5">
        <v>2022</v>
      </c>
      <c r="H178" s="5">
        <v>2021</v>
      </c>
      <c r="I178" t="s">
        <v>3</v>
      </c>
      <c r="J178" t="str">
        <f>_xlfn.XLOOKUP(Tabla1[[#This Row],[P1]],'P1'!A:A,'P1'!B:B,0,0,1)</f>
        <v>A</v>
      </c>
      <c r="K178" t="str">
        <f>_xlfn.XLOOKUP(Tabla1[[#This Row],[P1]],'P1'!A:A,'P1'!C:C,0,0,1)</f>
        <v>Detractores</v>
      </c>
      <c r="L178" s="50" t="s">
        <v>37</v>
      </c>
      <c r="M178" t="s">
        <v>31</v>
      </c>
      <c r="N178" t="s">
        <v>87</v>
      </c>
      <c r="O178" t="s">
        <v>59</v>
      </c>
      <c r="AC178" s="50" t="s">
        <v>59</v>
      </c>
      <c r="AV178" t="s">
        <v>148</v>
      </c>
      <c r="BD178" t="s">
        <v>357</v>
      </c>
      <c r="BE178" s="50" t="s">
        <v>59</v>
      </c>
      <c r="BF178" s="48" t="s">
        <v>59</v>
      </c>
      <c r="BG178" s="50" t="s">
        <v>58</v>
      </c>
      <c r="BH178" s="50" t="s">
        <v>58</v>
      </c>
    </row>
    <row r="179" spans="1:60">
      <c r="A179">
        <v>13297959174</v>
      </c>
      <c r="B179">
        <f>_xlfn.XLOOKUP(Tabla1[[#This Row],[ID]],'Base CAT'!A:A,'Base CAT'!A:A,0,0,1)</f>
        <v>0</v>
      </c>
      <c r="C179" t="s">
        <v>290</v>
      </c>
      <c r="D179" s="1">
        <v>44592.499328703707</v>
      </c>
      <c r="E179" s="1" t="s">
        <v>25</v>
      </c>
      <c r="F179" s="1" t="s">
        <v>28</v>
      </c>
      <c r="G179" s="5">
        <v>2022</v>
      </c>
      <c r="H179" s="5">
        <v>2021</v>
      </c>
      <c r="I179">
        <v>9</v>
      </c>
      <c r="J179" t="str">
        <f>_xlfn.XLOOKUP(Tabla1[[#This Row],[P1]],'P1'!A:A,'P1'!B:B,0,0,1)</f>
        <v>J</v>
      </c>
      <c r="K179" t="str">
        <f>_xlfn.XLOOKUP(Tabla1[[#This Row],[P1]],'P1'!A:A,'P1'!C:C,0,0,1)</f>
        <v>Promotores</v>
      </c>
      <c r="L179" s="50" t="s">
        <v>37</v>
      </c>
      <c r="M179" t="s">
        <v>31</v>
      </c>
      <c r="N179" t="s">
        <v>85</v>
      </c>
      <c r="O179" t="s">
        <v>58</v>
      </c>
      <c r="P179" t="s">
        <v>50</v>
      </c>
      <c r="Q179" t="s">
        <v>50</v>
      </c>
      <c r="R179" t="s">
        <v>50</v>
      </c>
      <c r="S179" t="s">
        <v>50</v>
      </c>
      <c r="T179" t="s">
        <v>316</v>
      </c>
      <c r="U179" t="s">
        <v>11</v>
      </c>
      <c r="V179" t="s">
        <v>309</v>
      </c>
      <c r="W179" t="s">
        <v>309</v>
      </c>
      <c r="X179" t="s">
        <v>309</v>
      </c>
      <c r="Y179" t="s">
        <v>309</v>
      </c>
      <c r="AC179" s="50" t="s">
        <v>59</v>
      </c>
      <c r="AP179" t="s">
        <v>109</v>
      </c>
      <c r="BC179" t="s">
        <v>327</v>
      </c>
      <c r="BE179" s="45" t="s">
        <v>58</v>
      </c>
      <c r="BF179" s="48" t="s">
        <v>58</v>
      </c>
      <c r="BG179" s="50" t="s">
        <v>58</v>
      </c>
      <c r="BH179" s="50" t="s">
        <v>58</v>
      </c>
    </row>
    <row r="180" spans="1:60">
      <c r="A180">
        <v>13297950984</v>
      </c>
      <c r="B180">
        <f>_xlfn.XLOOKUP(Tabla1[[#This Row],[ID]],'Base CAT'!A:A,'Base CAT'!A:A,0,0,1)</f>
        <v>0</v>
      </c>
      <c r="C180" t="s">
        <v>290</v>
      </c>
      <c r="D180" s="1">
        <v>44592.498715277776</v>
      </c>
      <c r="E180" s="1" t="s">
        <v>25</v>
      </c>
      <c r="F180" s="1" t="s">
        <v>28</v>
      </c>
      <c r="G180" s="5">
        <v>2022</v>
      </c>
      <c r="H180" s="5">
        <v>2021</v>
      </c>
      <c r="I180">
        <v>5</v>
      </c>
      <c r="J180" t="str">
        <f>_xlfn.XLOOKUP(Tabla1[[#This Row],[P1]],'P1'!A:A,'P1'!B:B,0,0,1)</f>
        <v>F</v>
      </c>
      <c r="K180" t="str">
        <f>_xlfn.XLOOKUP(Tabla1[[#This Row],[P1]],'P1'!A:A,'P1'!C:C,0,0,1)</f>
        <v>Detractores</v>
      </c>
      <c r="L180" t="s">
        <v>41</v>
      </c>
      <c r="M180" t="s">
        <v>31</v>
      </c>
      <c r="N180" t="s">
        <v>86</v>
      </c>
      <c r="O180" t="s">
        <v>59</v>
      </c>
      <c r="Z180" t="s">
        <v>79</v>
      </c>
      <c r="AA180" t="s">
        <v>87</v>
      </c>
      <c r="AB180" t="s">
        <v>87</v>
      </c>
      <c r="AC180" t="s">
        <v>59</v>
      </c>
      <c r="AR180" t="s">
        <v>111</v>
      </c>
      <c r="AU180" t="s">
        <v>114</v>
      </c>
      <c r="AW180" t="s">
        <v>321</v>
      </c>
      <c r="BE180" s="50" t="s">
        <v>59</v>
      </c>
      <c r="BF180" s="48" t="s">
        <v>59</v>
      </c>
      <c r="BG180" s="50" t="s">
        <v>58</v>
      </c>
      <c r="BH180" s="50" t="s">
        <v>58</v>
      </c>
    </row>
    <row r="181" spans="1:60">
      <c r="A181">
        <v>13297957892</v>
      </c>
      <c r="B181">
        <f>_xlfn.XLOOKUP(Tabla1[[#This Row],[ID]],'Base CAT'!A:A,'Base CAT'!A:A,0,0,1)</f>
        <v>0</v>
      </c>
      <c r="C181" t="s">
        <v>290</v>
      </c>
      <c r="D181" s="1">
        <v>44592.501250000001</v>
      </c>
      <c r="E181" s="1" t="s">
        <v>25</v>
      </c>
      <c r="F181" s="1" t="s">
        <v>28</v>
      </c>
      <c r="G181" s="5">
        <v>2022</v>
      </c>
      <c r="H181" s="5">
        <v>2021</v>
      </c>
      <c r="I181">
        <v>9</v>
      </c>
      <c r="J181" t="str">
        <f>_xlfn.XLOOKUP(Tabla1[[#This Row],[P1]],'P1'!A:A,'P1'!B:B,0,0,1)</f>
        <v>J</v>
      </c>
      <c r="K181" t="str">
        <f>_xlfn.XLOOKUP(Tabla1[[#This Row],[P1]],'P1'!A:A,'P1'!C:C,0,0,1)</f>
        <v>Promotores</v>
      </c>
      <c r="L181" s="50" t="s">
        <v>37</v>
      </c>
      <c r="M181" t="s">
        <v>31</v>
      </c>
      <c r="N181" t="s">
        <v>65</v>
      </c>
      <c r="O181" t="s">
        <v>58</v>
      </c>
      <c r="P181" t="s">
        <v>51</v>
      </c>
      <c r="Q181" t="s">
        <v>51</v>
      </c>
      <c r="R181" t="s">
        <v>51</v>
      </c>
      <c r="S181" t="s">
        <v>51</v>
      </c>
      <c r="T181" t="s">
        <v>316</v>
      </c>
      <c r="U181" t="s">
        <v>11</v>
      </c>
      <c r="V181" t="s">
        <v>309</v>
      </c>
      <c r="W181" t="s">
        <v>309</v>
      </c>
      <c r="X181" t="s">
        <v>309</v>
      </c>
      <c r="Y181" t="s">
        <v>309</v>
      </c>
      <c r="AC181" t="s">
        <v>59</v>
      </c>
      <c r="AP181" t="s">
        <v>109</v>
      </c>
      <c r="AZ181" t="s">
        <v>324</v>
      </c>
      <c r="BD181" t="s">
        <v>358</v>
      </c>
      <c r="BE181" s="45" t="s">
        <v>58</v>
      </c>
      <c r="BF181" s="48" t="s">
        <v>58</v>
      </c>
      <c r="BG181" s="50" t="s">
        <v>59</v>
      </c>
      <c r="BH181" s="50" t="s">
        <v>59</v>
      </c>
    </row>
    <row r="182" spans="1:60">
      <c r="A182">
        <v>13297920198</v>
      </c>
      <c r="B182">
        <f>_xlfn.XLOOKUP(Tabla1[[#This Row],[ID]],'Base CAT'!A:A,'Base CAT'!A:A,0,0,1)</f>
        <v>13297920198</v>
      </c>
      <c r="C182" t="s">
        <v>290</v>
      </c>
      <c r="D182" s="1">
        <v>44592.490381944444</v>
      </c>
      <c r="E182" s="1" t="s">
        <v>25</v>
      </c>
      <c r="F182" s="1" t="s">
        <v>28</v>
      </c>
      <c r="G182" s="5">
        <v>2022</v>
      </c>
      <c r="H182" s="5">
        <v>2021</v>
      </c>
      <c r="I182">
        <v>7</v>
      </c>
      <c r="J182" t="str">
        <f>_xlfn.XLOOKUP(Tabla1[[#This Row],[P1]],'P1'!A:A,'P1'!B:B,0,0,1)</f>
        <v>H</v>
      </c>
      <c r="K182" t="str">
        <f>_xlfn.XLOOKUP(Tabla1[[#This Row],[P1]],'P1'!A:A,'P1'!C:C,0,0,1)</f>
        <v>Pasivos</v>
      </c>
      <c r="L182" s="50" t="s">
        <v>37</v>
      </c>
      <c r="M182" t="s">
        <v>32</v>
      </c>
      <c r="N182" t="s">
        <v>86</v>
      </c>
      <c r="O182" t="s">
        <v>58</v>
      </c>
      <c r="P182" t="s">
        <v>51</v>
      </c>
      <c r="Q182" t="s">
        <v>50</v>
      </c>
      <c r="R182" t="s">
        <v>51</v>
      </c>
      <c r="S182" t="s">
        <v>51</v>
      </c>
      <c r="T182" t="s">
        <v>316</v>
      </c>
      <c r="U182" t="s">
        <v>11</v>
      </c>
      <c r="V182" t="s">
        <v>306</v>
      </c>
      <c r="W182" t="s">
        <v>310</v>
      </c>
      <c r="X182" t="s">
        <v>310</v>
      </c>
      <c r="Y182" t="s">
        <v>309</v>
      </c>
      <c r="Z182" t="s">
        <v>78</v>
      </c>
      <c r="AA182" t="s">
        <v>87</v>
      </c>
      <c r="AB182" t="s">
        <v>86</v>
      </c>
      <c r="AC182" t="s">
        <v>58</v>
      </c>
      <c r="AI182" t="s">
        <v>96</v>
      </c>
      <c r="AM182" t="s">
        <v>86</v>
      </c>
      <c r="AN182" t="s">
        <v>86</v>
      </c>
      <c r="AO182" t="s">
        <v>85</v>
      </c>
      <c r="AR182" t="s">
        <v>111</v>
      </c>
      <c r="AW182" t="s">
        <v>321</v>
      </c>
      <c r="BB182" t="s">
        <v>326</v>
      </c>
      <c r="BC182" t="s">
        <v>327</v>
      </c>
      <c r="BE182" s="45" t="s">
        <v>58</v>
      </c>
      <c r="BF182" s="48" t="s">
        <v>58</v>
      </c>
      <c r="BG182" s="50" t="s">
        <v>58</v>
      </c>
      <c r="BH182" s="50" t="s">
        <v>58</v>
      </c>
    </row>
    <row r="183" spans="1:60">
      <c r="A183">
        <v>13297934038</v>
      </c>
      <c r="B183">
        <f>_xlfn.XLOOKUP(Tabla1[[#This Row],[ID]],'Base CAT'!A:A,'Base CAT'!A:A,0,0,1)</f>
        <v>0</v>
      </c>
      <c r="C183" t="s">
        <v>290</v>
      </c>
      <c r="D183" s="1">
        <v>44592.494097222225</v>
      </c>
      <c r="E183" s="1" t="s">
        <v>25</v>
      </c>
      <c r="F183" s="1" t="s">
        <v>28</v>
      </c>
      <c r="G183" s="5">
        <v>2022</v>
      </c>
      <c r="H183" s="5">
        <v>2021</v>
      </c>
      <c r="I183">
        <v>8</v>
      </c>
      <c r="J183" t="str">
        <f>_xlfn.XLOOKUP(Tabla1[[#This Row],[P1]],'P1'!A:A,'P1'!B:B,0,0,1)</f>
        <v>I</v>
      </c>
      <c r="K183" t="str">
        <f>_xlfn.XLOOKUP(Tabla1[[#This Row],[P1]],'P1'!A:A,'P1'!C:C,0,0,1)</f>
        <v>Pasivos</v>
      </c>
      <c r="L183" t="s">
        <v>37</v>
      </c>
      <c r="M183" t="s">
        <v>31</v>
      </c>
      <c r="N183" t="s">
        <v>85</v>
      </c>
      <c r="O183" t="s">
        <v>58</v>
      </c>
      <c r="P183" t="s">
        <v>50</v>
      </c>
      <c r="Q183" t="s">
        <v>50</v>
      </c>
      <c r="R183" t="s">
        <v>50</v>
      </c>
      <c r="S183" t="s">
        <v>50</v>
      </c>
      <c r="T183" t="s">
        <v>316</v>
      </c>
      <c r="U183" t="s">
        <v>11</v>
      </c>
      <c r="V183" t="s">
        <v>309</v>
      </c>
      <c r="W183" t="s">
        <v>310</v>
      </c>
      <c r="X183" t="s">
        <v>309</v>
      </c>
      <c r="Y183" t="s">
        <v>310</v>
      </c>
      <c r="Z183" t="s">
        <v>79</v>
      </c>
      <c r="AA183" t="s">
        <v>85</v>
      </c>
      <c r="AB183" t="s">
        <v>85</v>
      </c>
      <c r="AC183" t="s">
        <v>59</v>
      </c>
      <c r="AP183" t="s">
        <v>109</v>
      </c>
      <c r="AR183" t="s">
        <v>111</v>
      </c>
      <c r="AU183" t="s">
        <v>114</v>
      </c>
      <c r="AW183" t="s">
        <v>321</v>
      </c>
      <c r="AX183" t="s">
        <v>322</v>
      </c>
      <c r="BA183" t="s">
        <v>325</v>
      </c>
      <c r="BC183" t="s">
        <v>327</v>
      </c>
      <c r="BE183" s="45" t="s">
        <v>58</v>
      </c>
      <c r="BF183" s="48" t="s">
        <v>58</v>
      </c>
      <c r="BG183" s="50" t="s">
        <v>58</v>
      </c>
      <c r="BH183" s="50" t="s">
        <v>58</v>
      </c>
    </row>
    <row r="184" spans="1:60">
      <c r="A184">
        <v>13297935643</v>
      </c>
      <c r="B184">
        <f>_xlfn.XLOOKUP(Tabla1[[#This Row],[ID]],'Base CAT'!A:A,'Base CAT'!A:A,0,0,1)</f>
        <v>0</v>
      </c>
      <c r="C184" t="s">
        <v>290</v>
      </c>
      <c r="D184" s="1">
        <v>44592.494803240741</v>
      </c>
      <c r="E184" s="1" t="s">
        <v>25</v>
      </c>
      <c r="F184" s="1" t="s">
        <v>28</v>
      </c>
      <c r="G184" s="5">
        <v>2022</v>
      </c>
      <c r="H184" s="5">
        <v>2021</v>
      </c>
      <c r="I184" t="s">
        <v>2</v>
      </c>
      <c r="J184" t="str">
        <f>_xlfn.XLOOKUP(Tabla1[[#This Row],[P1]],'P1'!A:A,'P1'!B:B,0,0,1)</f>
        <v>K</v>
      </c>
      <c r="K184" t="str">
        <f>_xlfn.XLOOKUP(Tabla1[[#This Row],[P1]],'P1'!A:A,'P1'!C:C,0,0,1)</f>
        <v>Promotores</v>
      </c>
      <c r="L184" t="s">
        <v>37</v>
      </c>
      <c r="M184" t="s">
        <v>31</v>
      </c>
      <c r="N184" t="s">
        <v>65</v>
      </c>
      <c r="O184" t="s">
        <v>59</v>
      </c>
      <c r="AC184" t="s">
        <v>59</v>
      </c>
      <c r="AP184" t="s">
        <v>109</v>
      </c>
      <c r="AS184" t="s">
        <v>112</v>
      </c>
      <c r="AU184" t="s">
        <v>114</v>
      </c>
      <c r="AY184" t="s">
        <v>323</v>
      </c>
      <c r="BE184" s="50" t="s">
        <v>59</v>
      </c>
      <c r="BF184" s="48" t="s">
        <v>59</v>
      </c>
      <c r="BG184" s="50" t="s">
        <v>59</v>
      </c>
      <c r="BH184" s="50" t="s">
        <v>59</v>
      </c>
    </row>
    <row r="185" spans="1:60">
      <c r="A185">
        <v>13297921717</v>
      </c>
      <c r="B185">
        <f>_xlfn.XLOOKUP(Tabla1[[#This Row],[ID]],'Base CAT'!A:A,'Base CAT'!A:A,0,0,1)</f>
        <v>13297921717</v>
      </c>
      <c r="C185" t="s">
        <v>290</v>
      </c>
      <c r="D185" s="1">
        <v>44592.49015046296</v>
      </c>
      <c r="E185" s="1" t="s">
        <v>25</v>
      </c>
      <c r="F185" s="1" t="s">
        <v>28</v>
      </c>
      <c r="G185" s="5">
        <v>2022</v>
      </c>
      <c r="H185" s="5">
        <v>2021</v>
      </c>
      <c r="I185">
        <v>2</v>
      </c>
      <c r="J185" t="str">
        <f>_xlfn.XLOOKUP(Tabla1[[#This Row],[P1]],'P1'!A:A,'P1'!B:B,0,0,1)</f>
        <v>C</v>
      </c>
      <c r="K185" t="str">
        <f>_xlfn.XLOOKUP(Tabla1[[#This Row],[P1]],'P1'!A:A,'P1'!C:C,0,0,1)</f>
        <v>Detractores</v>
      </c>
      <c r="L185" t="s">
        <v>41</v>
      </c>
      <c r="M185" t="s">
        <v>31</v>
      </c>
      <c r="N185" t="s">
        <v>85</v>
      </c>
      <c r="O185" t="s">
        <v>58</v>
      </c>
      <c r="P185" t="s">
        <v>51</v>
      </c>
      <c r="Q185" t="s">
        <v>51</v>
      </c>
      <c r="R185" t="s">
        <v>51</v>
      </c>
      <c r="S185" t="s">
        <v>51</v>
      </c>
      <c r="T185" t="s">
        <v>316</v>
      </c>
      <c r="U185" t="s">
        <v>11</v>
      </c>
      <c r="V185" t="s">
        <v>309</v>
      </c>
      <c r="W185" t="s">
        <v>309</v>
      </c>
      <c r="X185" t="s">
        <v>309</v>
      </c>
      <c r="Y185" t="s">
        <v>309</v>
      </c>
      <c r="Z185" t="s">
        <v>78</v>
      </c>
      <c r="AA185" t="s">
        <v>66</v>
      </c>
      <c r="AB185" t="s">
        <v>66</v>
      </c>
      <c r="AC185" t="s">
        <v>58</v>
      </c>
      <c r="AD185" t="s">
        <v>91</v>
      </c>
      <c r="AE185" t="s">
        <v>92</v>
      </c>
      <c r="AI185" t="s">
        <v>96</v>
      </c>
      <c r="AM185" t="s">
        <v>85</v>
      </c>
      <c r="AN185" t="s">
        <v>66</v>
      </c>
      <c r="AO185" t="s">
        <v>66</v>
      </c>
      <c r="AR185" t="s">
        <v>111</v>
      </c>
      <c r="AV185" t="s">
        <v>149</v>
      </c>
      <c r="BC185" t="s">
        <v>327</v>
      </c>
      <c r="BE185" s="45" t="s">
        <v>58</v>
      </c>
      <c r="BF185" s="48" t="s">
        <v>58</v>
      </c>
      <c r="BG185" s="50" t="s">
        <v>58</v>
      </c>
      <c r="BH185" s="50" t="s">
        <v>58</v>
      </c>
    </row>
    <row r="186" spans="1:60">
      <c r="A186">
        <v>13297921924</v>
      </c>
      <c r="B186">
        <f>_xlfn.XLOOKUP(Tabla1[[#This Row],[ID]],'Base CAT'!A:A,'Base CAT'!A:A,0,0,1)</f>
        <v>0</v>
      </c>
      <c r="C186" t="s">
        <v>290</v>
      </c>
      <c r="D186" s="1">
        <v>44592.490868055553</v>
      </c>
      <c r="E186" s="1" t="s">
        <v>25</v>
      </c>
      <c r="F186" s="1" t="s">
        <v>28</v>
      </c>
      <c r="G186" s="5">
        <v>2022</v>
      </c>
      <c r="H186" s="5">
        <v>2021</v>
      </c>
      <c r="I186">
        <v>8</v>
      </c>
      <c r="J186" t="str">
        <f>_xlfn.XLOOKUP(Tabla1[[#This Row],[P1]],'P1'!A:A,'P1'!B:B,0,0,1)</f>
        <v>I</v>
      </c>
      <c r="K186" t="str">
        <f>_xlfn.XLOOKUP(Tabla1[[#This Row],[P1]],'P1'!A:A,'P1'!C:C,0,0,1)</f>
        <v>Pasivos</v>
      </c>
      <c r="L186" s="50" t="s">
        <v>37</v>
      </c>
      <c r="M186" t="s">
        <v>32</v>
      </c>
      <c r="N186" t="s">
        <v>86</v>
      </c>
      <c r="O186" t="s">
        <v>58</v>
      </c>
      <c r="P186" t="s">
        <v>50</v>
      </c>
      <c r="Q186" t="s">
        <v>50</v>
      </c>
      <c r="R186" t="s">
        <v>50</v>
      </c>
      <c r="S186" t="s">
        <v>50</v>
      </c>
      <c r="T186" t="s">
        <v>317</v>
      </c>
      <c r="U186" t="s">
        <v>10</v>
      </c>
      <c r="V186" t="s">
        <v>306</v>
      </c>
      <c r="W186" t="s">
        <v>306</v>
      </c>
      <c r="X186" t="s">
        <v>306</v>
      </c>
      <c r="Y186" t="s">
        <v>306</v>
      </c>
      <c r="Z186" t="s">
        <v>78</v>
      </c>
      <c r="AA186" t="s">
        <v>85</v>
      </c>
      <c r="AB186" t="s">
        <v>85</v>
      </c>
      <c r="AC186" t="s">
        <v>59</v>
      </c>
      <c r="AS186" t="s">
        <v>112</v>
      </c>
      <c r="AW186" t="s">
        <v>321</v>
      </c>
      <c r="AY186" t="s">
        <v>323</v>
      </c>
      <c r="BA186" t="s">
        <v>325</v>
      </c>
      <c r="BC186" t="s">
        <v>327</v>
      </c>
      <c r="BE186" s="45" t="s">
        <v>58</v>
      </c>
      <c r="BF186" s="48" t="s">
        <v>58</v>
      </c>
      <c r="BG186" s="50" t="s">
        <v>58</v>
      </c>
      <c r="BH186" s="50" t="s">
        <v>58</v>
      </c>
    </row>
    <row r="187" spans="1:60">
      <c r="A187">
        <v>13297925372</v>
      </c>
      <c r="B187">
        <f>_xlfn.XLOOKUP(Tabla1[[#This Row],[ID]],'Base CAT'!A:A,'Base CAT'!A:A,0,0,1)</f>
        <v>0</v>
      </c>
      <c r="C187" t="s">
        <v>290</v>
      </c>
      <c r="D187" s="1">
        <v>44592.491863425923</v>
      </c>
      <c r="E187" s="1" t="s">
        <v>25</v>
      </c>
      <c r="F187" s="1" t="s">
        <v>28</v>
      </c>
      <c r="G187" s="5">
        <v>2022</v>
      </c>
      <c r="H187" s="5">
        <v>2021</v>
      </c>
      <c r="I187">
        <v>8</v>
      </c>
      <c r="J187" t="str">
        <f>_xlfn.XLOOKUP(Tabla1[[#This Row],[P1]],'P1'!A:A,'P1'!B:B,0,0,1)</f>
        <v>I</v>
      </c>
      <c r="K187" t="str">
        <f>_xlfn.XLOOKUP(Tabla1[[#This Row],[P1]],'P1'!A:A,'P1'!C:C,0,0,1)</f>
        <v>Pasivos</v>
      </c>
      <c r="L187" s="50" t="s">
        <v>37</v>
      </c>
      <c r="M187" t="s">
        <v>31</v>
      </c>
      <c r="N187" t="s">
        <v>85</v>
      </c>
      <c r="O187" t="s">
        <v>59</v>
      </c>
      <c r="AC187" t="s">
        <v>59</v>
      </c>
      <c r="AQ187" t="s">
        <v>110</v>
      </c>
      <c r="AW187" t="s">
        <v>321</v>
      </c>
      <c r="BE187" s="50" t="s">
        <v>59</v>
      </c>
      <c r="BF187" s="48" t="s">
        <v>59</v>
      </c>
      <c r="BG187" s="50" t="s">
        <v>59</v>
      </c>
      <c r="BH187" s="50" t="s">
        <v>59</v>
      </c>
    </row>
    <row r="188" spans="1:60">
      <c r="A188">
        <v>13297916496</v>
      </c>
      <c r="B188">
        <f>_xlfn.XLOOKUP(Tabla1[[#This Row],[ID]],'Base CAT'!A:A,'Base CAT'!A:A,0,0,1)</f>
        <v>0</v>
      </c>
      <c r="C188" t="s">
        <v>290</v>
      </c>
      <c r="D188" s="1">
        <v>44592.428923611114</v>
      </c>
      <c r="E188" s="1" t="s">
        <v>25</v>
      </c>
      <c r="F188" s="1" t="s">
        <v>28</v>
      </c>
      <c r="G188" s="5">
        <v>2022</v>
      </c>
      <c r="H188" s="5">
        <v>2021</v>
      </c>
      <c r="I188" t="s">
        <v>3</v>
      </c>
      <c r="J188" t="str">
        <f>_xlfn.XLOOKUP(Tabla1[[#This Row],[P1]],'P1'!A:A,'P1'!B:B,0,0,1)</f>
        <v>A</v>
      </c>
      <c r="K188" t="str">
        <f>_xlfn.XLOOKUP(Tabla1[[#This Row],[P1]],'P1'!A:A,'P1'!C:C,0,0,1)</f>
        <v>Detractores</v>
      </c>
      <c r="L188" s="50" t="s">
        <v>37</v>
      </c>
      <c r="M188" t="s">
        <v>32</v>
      </c>
      <c r="N188" t="s">
        <v>320</v>
      </c>
      <c r="AC188" s="50" t="s">
        <v>59</v>
      </c>
      <c r="AP188" t="s">
        <v>109</v>
      </c>
      <c r="AS188" t="s">
        <v>112</v>
      </c>
      <c r="AU188" t="s">
        <v>114</v>
      </c>
      <c r="BE188" s="50" t="s">
        <v>59</v>
      </c>
      <c r="BF188" s="50" t="s">
        <v>59</v>
      </c>
      <c r="BG188" s="50" t="s">
        <v>59</v>
      </c>
      <c r="BH188" s="50" t="s">
        <v>59</v>
      </c>
    </row>
    <row r="189" spans="1:60">
      <c r="A189">
        <v>13297910773</v>
      </c>
      <c r="B189">
        <f>_xlfn.XLOOKUP(Tabla1[[#This Row],[ID]],'Base CAT'!A:A,'Base CAT'!A:A,0,0,1)</f>
        <v>0</v>
      </c>
      <c r="C189" t="s">
        <v>290</v>
      </c>
      <c r="D189" s="1">
        <v>44592.488009259258</v>
      </c>
      <c r="E189" s="1" t="s">
        <v>25</v>
      </c>
      <c r="F189" s="1" t="s">
        <v>28</v>
      </c>
      <c r="G189" s="5">
        <v>2022</v>
      </c>
      <c r="H189" s="5">
        <v>2021</v>
      </c>
      <c r="I189" t="s">
        <v>2</v>
      </c>
      <c r="J189" t="str">
        <f>_xlfn.XLOOKUP(Tabla1[[#This Row],[P1]],'P1'!A:A,'P1'!B:B,0,0,1)</f>
        <v>K</v>
      </c>
      <c r="K189" t="str">
        <f>_xlfn.XLOOKUP(Tabla1[[#This Row],[P1]],'P1'!A:A,'P1'!C:C,0,0,1)</f>
        <v>Promotores</v>
      </c>
      <c r="L189" s="50" t="s">
        <v>37</v>
      </c>
      <c r="M189" t="s">
        <v>31</v>
      </c>
      <c r="N189" t="s">
        <v>65</v>
      </c>
      <c r="O189" t="s">
        <v>59</v>
      </c>
      <c r="AC189" t="s">
        <v>59</v>
      </c>
      <c r="AT189" t="s">
        <v>113</v>
      </c>
      <c r="BA189" t="s">
        <v>325</v>
      </c>
      <c r="BE189" s="50" t="s">
        <v>59</v>
      </c>
      <c r="BF189" s="48" t="s">
        <v>59</v>
      </c>
      <c r="BG189" s="50" t="s">
        <v>59</v>
      </c>
      <c r="BH189" s="50" t="s">
        <v>59</v>
      </c>
    </row>
    <row r="190" spans="1:60">
      <c r="A190">
        <v>13297907865</v>
      </c>
      <c r="B190">
        <f>_xlfn.XLOOKUP(Tabla1[[#This Row],[ID]],'Base CAT'!A:A,'Base CAT'!A:A,0,0,1)</f>
        <v>0</v>
      </c>
      <c r="C190" t="s">
        <v>290</v>
      </c>
      <c r="D190" s="1">
        <v>44592.487615740742</v>
      </c>
      <c r="E190" s="1" t="s">
        <v>25</v>
      </c>
      <c r="F190" s="1" t="s">
        <v>28</v>
      </c>
      <c r="G190" s="5">
        <v>2022</v>
      </c>
      <c r="H190" s="5">
        <v>2021</v>
      </c>
      <c r="I190">
        <v>9</v>
      </c>
      <c r="J190" t="str">
        <f>_xlfn.XLOOKUP(Tabla1[[#This Row],[P1]],'P1'!A:A,'P1'!B:B,0,0,1)</f>
        <v>J</v>
      </c>
      <c r="K190" t="str">
        <f>_xlfn.XLOOKUP(Tabla1[[#This Row],[P1]],'P1'!A:A,'P1'!C:C,0,0,1)</f>
        <v>Promotores</v>
      </c>
      <c r="L190" s="50" t="s">
        <v>37</v>
      </c>
      <c r="M190" t="s">
        <v>31</v>
      </c>
      <c r="N190" t="s">
        <v>85</v>
      </c>
      <c r="O190" t="s">
        <v>59</v>
      </c>
      <c r="Z190" t="s">
        <v>79</v>
      </c>
      <c r="AA190" t="s">
        <v>86</v>
      </c>
      <c r="AB190" t="s">
        <v>86</v>
      </c>
      <c r="AC190" t="s">
        <v>59</v>
      </c>
      <c r="AS190" t="s">
        <v>112</v>
      </c>
      <c r="BC190" t="s">
        <v>327</v>
      </c>
      <c r="BE190" s="50" t="s">
        <v>59</v>
      </c>
      <c r="BF190" s="48" t="s">
        <v>59</v>
      </c>
      <c r="BG190" s="50" t="s">
        <v>58</v>
      </c>
      <c r="BH190" s="50" t="s">
        <v>58</v>
      </c>
    </row>
    <row r="191" spans="1:60">
      <c r="A191">
        <v>13297903722</v>
      </c>
      <c r="B191">
        <f>_xlfn.XLOOKUP(Tabla1[[#This Row],[ID]],'Base CAT'!A:A,'Base CAT'!A:A,0,0,1)</f>
        <v>13297903722</v>
      </c>
      <c r="C191" t="s">
        <v>290</v>
      </c>
      <c r="D191" s="1">
        <v>44592.473298611112</v>
      </c>
      <c r="E191" s="1" t="s">
        <v>25</v>
      </c>
      <c r="F191" s="1" t="s">
        <v>28</v>
      </c>
      <c r="G191" s="5">
        <v>2022</v>
      </c>
      <c r="H191" s="5">
        <v>2021</v>
      </c>
      <c r="I191">
        <v>5</v>
      </c>
      <c r="J191" t="str">
        <f>_xlfn.XLOOKUP(Tabla1[[#This Row],[P1]],'P1'!A:A,'P1'!B:B,0,0,1)</f>
        <v>F</v>
      </c>
      <c r="K191" t="str">
        <f>_xlfn.XLOOKUP(Tabla1[[#This Row],[P1]],'P1'!A:A,'P1'!C:C,0,0,1)</f>
        <v>Detractores</v>
      </c>
      <c r="L191" s="50" t="s">
        <v>37</v>
      </c>
      <c r="M191" t="s">
        <v>31</v>
      </c>
      <c r="N191" t="s">
        <v>86</v>
      </c>
      <c r="O191" t="s">
        <v>59</v>
      </c>
      <c r="AC191" t="s">
        <v>58</v>
      </c>
      <c r="AL191" t="s">
        <v>99</v>
      </c>
      <c r="AM191" t="s">
        <v>85</v>
      </c>
      <c r="AN191" t="s">
        <v>85</v>
      </c>
      <c r="AO191" t="s">
        <v>86</v>
      </c>
      <c r="AQ191" t="s">
        <v>110</v>
      </c>
      <c r="BD191" t="s">
        <v>359</v>
      </c>
      <c r="BE191" s="50" t="s">
        <v>59</v>
      </c>
      <c r="BF191" s="48" t="s">
        <v>59</v>
      </c>
      <c r="BG191" s="50" t="s">
        <v>59</v>
      </c>
      <c r="BH191" s="50" t="s">
        <v>59</v>
      </c>
    </row>
    <row r="192" spans="1:60">
      <c r="A192">
        <v>13297875617</v>
      </c>
      <c r="B192">
        <f>_xlfn.XLOOKUP(Tabla1[[#This Row],[ID]],'Base CAT'!A:A,'Base CAT'!A:A,0,0,1)</f>
        <v>0</v>
      </c>
      <c r="C192" t="s">
        <v>290</v>
      </c>
      <c r="D192" s="1">
        <v>44592.478819444441</v>
      </c>
      <c r="E192" s="1" t="s">
        <v>25</v>
      </c>
      <c r="F192" s="1" t="s">
        <v>28</v>
      </c>
      <c r="G192" s="5">
        <v>2022</v>
      </c>
      <c r="H192" s="5">
        <v>2021</v>
      </c>
      <c r="I192" t="s">
        <v>2</v>
      </c>
      <c r="J192" t="str">
        <f>_xlfn.XLOOKUP(Tabla1[[#This Row],[P1]],'P1'!A:A,'P1'!B:B,0,0,1)</f>
        <v>K</v>
      </c>
      <c r="K192" t="str">
        <f>_xlfn.XLOOKUP(Tabla1[[#This Row],[P1]],'P1'!A:A,'P1'!C:C,0,0,1)</f>
        <v>Promotores</v>
      </c>
      <c r="L192" t="s">
        <v>41</v>
      </c>
      <c r="M192" t="s">
        <v>31</v>
      </c>
      <c r="N192" t="s">
        <v>85</v>
      </c>
      <c r="O192" t="s">
        <v>58</v>
      </c>
      <c r="P192" t="s">
        <v>50</v>
      </c>
      <c r="Q192" t="s">
        <v>51</v>
      </c>
      <c r="R192" t="s">
        <v>51</v>
      </c>
      <c r="S192" t="s">
        <v>51</v>
      </c>
      <c r="T192" t="s">
        <v>316</v>
      </c>
      <c r="U192" t="s">
        <v>11</v>
      </c>
      <c r="V192" t="s">
        <v>309</v>
      </c>
      <c r="W192" t="s">
        <v>309</v>
      </c>
      <c r="X192" t="s">
        <v>309</v>
      </c>
      <c r="Y192" t="s">
        <v>309</v>
      </c>
      <c r="AC192" t="s">
        <v>59</v>
      </c>
      <c r="AP192" t="s">
        <v>109</v>
      </c>
      <c r="AU192" t="s">
        <v>114</v>
      </c>
      <c r="BC192" t="s">
        <v>327</v>
      </c>
      <c r="BD192" t="s">
        <v>360</v>
      </c>
      <c r="BE192" s="45" t="s">
        <v>58</v>
      </c>
      <c r="BF192" s="48" t="s">
        <v>58</v>
      </c>
      <c r="BG192" s="50" t="s">
        <v>59</v>
      </c>
      <c r="BH192" s="50" t="s">
        <v>59</v>
      </c>
    </row>
    <row r="193" spans="1:60">
      <c r="A193">
        <v>13297901786</v>
      </c>
      <c r="B193">
        <f>_xlfn.XLOOKUP(Tabla1[[#This Row],[ID]],'Base CAT'!A:A,'Base CAT'!A:A,0,0,1)</f>
        <v>0</v>
      </c>
      <c r="C193" t="s">
        <v>290</v>
      </c>
      <c r="D193" s="1">
        <v>44592.485844907409</v>
      </c>
      <c r="E193" s="1" t="s">
        <v>25</v>
      </c>
      <c r="F193" s="1" t="s">
        <v>28</v>
      </c>
      <c r="G193" s="5">
        <v>2022</v>
      </c>
      <c r="H193" s="5">
        <v>2021</v>
      </c>
      <c r="I193">
        <v>9</v>
      </c>
      <c r="J193" t="str">
        <f>_xlfn.XLOOKUP(Tabla1[[#This Row],[P1]],'P1'!A:A,'P1'!B:B,0,0,1)</f>
        <v>J</v>
      </c>
      <c r="K193" t="str">
        <f>_xlfn.XLOOKUP(Tabla1[[#This Row],[P1]],'P1'!A:A,'P1'!C:C,0,0,1)</f>
        <v>Promotores</v>
      </c>
      <c r="L193" t="s">
        <v>41</v>
      </c>
      <c r="M193" t="s">
        <v>31</v>
      </c>
      <c r="N193" t="s">
        <v>65</v>
      </c>
      <c r="O193" t="s">
        <v>59</v>
      </c>
      <c r="AC193" t="s">
        <v>59</v>
      </c>
      <c r="AP193" t="s">
        <v>109</v>
      </c>
      <c r="AS193" t="s">
        <v>112</v>
      </c>
      <c r="AX193" t="s">
        <v>322</v>
      </c>
      <c r="BE193" s="50" t="s">
        <v>59</v>
      </c>
      <c r="BF193" s="48" t="s">
        <v>59</v>
      </c>
      <c r="BG193" s="50" t="s">
        <v>59</v>
      </c>
      <c r="BH193" s="50" t="s">
        <v>59</v>
      </c>
    </row>
    <row r="194" spans="1:60">
      <c r="A194">
        <v>13297890401</v>
      </c>
      <c r="B194">
        <f>_xlfn.XLOOKUP(Tabla1[[#This Row],[ID]],'Base CAT'!A:A,'Base CAT'!A:A,0,0,1)</f>
        <v>0</v>
      </c>
      <c r="C194" t="s">
        <v>290</v>
      </c>
      <c r="D194" s="1">
        <v>44592.482997685183</v>
      </c>
      <c r="E194" s="1" t="s">
        <v>25</v>
      </c>
      <c r="F194" s="1" t="s">
        <v>28</v>
      </c>
      <c r="G194" s="5">
        <v>2022</v>
      </c>
      <c r="H194" s="5">
        <v>2021</v>
      </c>
      <c r="I194" t="s">
        <v>2</v>
      </c>
      <c r="J194" t="str">
        <f>_xlfn.XLOOKUP(Tabla1[[#This Row],[P1]],'P1'!A:A,'P1'!B:B,0,0,1)</f>
        <v>K</v>
      </c>
      <c r="K194" t="str">
        <f>_xlfn.XLOOKUP(Tabla1[[#This Row],[P1]],'P1'!A:A,'P1'!C:C,0,0,1)</f>
        <v>Promotores</v>
      </c>
      <c r="L194" s="50" t="s">
        <v>37</v>
      </c>
      <c r="M194" t="s">
        <v>31</v>
      </c>
      <c r="N194" t="s">
        <v>85</v>
      </c>
      <c r="O194" t="s">
        <v>59</v>
      </c>
      <c r="AC194" t="s">
        <v>59</v>
      </c>
      <c r="AS194" t="s">
        <v>112</v>
      </c>
      <c r="AW194" t="s">
        <v>321</v>
      </c>
      <c r="BE194" s="50" t="s">
        <v>59</v>
      </c>
      <c r="BF194" s="48" t="s">
        <v>59</v>
      </c>
      <c r="BG194" s="50" t="s">
        <v>59</v>
      </c>
      <c r="BH194" s="50" t="s">
        <v>59</v>
      </c>
    </row>
    <row r="195" spans="1:60">
      <c r="A195">
        <v>13297875358</v>
      </c>
      <c r="B195">
        <f>_xlfn.XLOOKUP(Tabla1[[#This Row],[ID]],'Base CAT'!A:A,'Base CAT'!A:A,0,0,1)</f>
        <v>13297875358</v>
      </c>
      <c r="C195" t="s">
        <v>290</v>
      </c>
      <c r="D195" s="1">
        <v>44592.478888888887</v>
      </c>
      <c r="E195" s="1" t="s">
        <v>25</v>
      </c>
      <c r="F195" s="1" t="s">
        <v>28</v>
      </c>
      <c r="G195" s="5">
        <v>2022</v>
      </c>
      <c r="H195" s="5">
        <v>2021</v>
      </c>
      <c r="I195">
        <v>6</v>
      </c>
      <c r="J195" t="str">
        <f>_xlfn.XLOOKUP(Tabla1[[#This Row],[P1]],'P1'!A:A,'P1'!B:B,0,0,1)</f>
        <v>G</v>
      </c>
      <c r="K195" t="str">
        <f>_xlfn.XLOOKUP(Tabla1[[#This Row],[P1]],'P1'!A:A,'P1'!C:C,0,0,1)</f>
        <v>Detractores</v>
      </c>
      <c r="L195" t="s">
        <v>36</v>
      </c>
      <c r="M195" t="s">
        <v>31</v>
      </c>
      <c r="N195" t="s">
        <v>87</v>
      </c>
      <c r="O195" t="s">
        <v>58</v>
      </c>
      <c r="P195" t="s">
        <v>52</v>
      </c>
      <c r="Q195" t="s">
        <v>52</v>
      </c>
      <c r="R195" t="s">
        <v>50</v>
      </c>
      <c r="S195" t="s">
        <v>50</v>
      </c>
      <c r="T195" t="s">
        <v>318</v>
      </c>
      <c r="U195" t="s">
        <v>8</v>
      </c>
      <c r="V195" t="s">
        <v>308</v>
      </c>
      <c r="W195" t="s">
        <v>308</v>
      </c>
      <c r="X195" t="s">
        <v>308</v>
      </c>
      <c r="Y195" t="s">
        <v>308</v>
      </c>
      <c r="Z195" t="s">
        <v>78</v>
      </c>
      <c r="AA195" t="s">
        <v>85</v>
      </c>
      <c r="AB195" t="s">
        <v>85</v>
      </c>
      <c r="AC195" t="s">
        <v>58</v>
      </c>
      <c r="AD195" t="s">
        <v>91</v>
      </c>
      <c r="AJ195" t="s">
        <v>97</v>
      </c>
      <c r="AM195" t="s">
        <v>66</v>
      </c>
      <c r="AN195" t="s">
        <v>86</v>
      </c>
      <c r="AO195" t="s">
        <v>87</v>
      </c>
      <c r="AP195" t="s">
        <v>109</v>
      </c>
      <c r="AR195" t="s">
        <v>111</v>
      </c>
      <c r="AT195" t="s">
        <v>113</v>
      </c>
      <c r="AZ195" t="s">
        <v>324</v>
      </c>
      <c r="BC195" t="s">
        <v>327</v>
      </c>
      <c r="BE195" s="45" t="s">
        <v>59</v>
      </c>
      <c r="BF195" s="48" t="s">
        <v>58</v>
      </c>
      <c r="BG195" s="50" t="s">
        <v>58</v>
      </c>
      <c r="BH195" s="50" t="s">
        <v>58</v>
      </c>
    </row>
    <row r="196" spans="1:60">
      <c r="A196">
        <v>13297879837</v>
      </c>
      <c r="B196">
        <f>_xlfn.XLOOKUP(Tabla1[[#This Row],[ID]],'Base CAT'!A:A,'Base CAT'!A:A,0,0,1)</f>
        <v>0</v>
      </c>
      <c r="C196" t="s">
        <v>290</v>
      </c>
      <c r="D196" s="1">
        <v>44592.479884259257</v>
      </c>
      <c r="E196" s="1" t="s">
        <v>25</v>
      </c>
      <c r="F196" s="1" t="s">
        <v>28</v>
      </c>
      <c r="G196" s="5">
        <v>2022</v>
      </c>
      <c r="H196" s="5">
        <v>2021</v>
      </c>
      <c r="I196">
        <v>8</v>
      </c>
      <c r="J196" t="str">
        <f>_xlfn.XLOOKUP(Tabla1[[#This Row],[P1]],'P1'!A:A,'P1'!B:B,0,0,1)</f>
        <v>I</v>
      </c>
      <c r="K196" t="str">
        <f>_xlfn.XLOOKUP(Tabla1[[#This Row],[P1]],'P1'!A:A,'P1'!C:C,0,0,1)</f>
        <v>Pasivos</v>
      </c>
      <c r="L196" s="50" t="s">
        <v>37</v>
      </c>
      <c r="M196" t="s">
        <v>32</v>
      </c>
      <c r="N196" t="s">
        <v>86</v>
      </c>
      <c r="O196" t="s">
        <v>59</v>
      </c>
      <c r="Z196" t="s">
        <v>79</v>
      </c>
      <c r="AA196" t="s">
        <v>86</v>
      </c>
      <c r="AB196" t="s">
        <v>87</v>
      </c>
      <c r="AC196" t="s">
        <v>59</v>
      </c>
      <c r="AS196" t="s">
        <v>112</v>
      </c>
      <c r="BD196" t="s">
        <v>361</v>
      </c>
      <c r="BE196" s="50" t="s">
        <v>59</v>
      </c>
      <c r="BF196" s="48" t="s">
        <v>59</v>
      </c>
      <c r="BG196" s="50" t="s">
        <v>58</v>
      </c>
      <c r="BH196" s="50" t="s">
        <v>58</v>
      </c>
    </row>
    <row r="197" spans="1:60">
      <c r="A197">
        <v>13297871484</v>
      </c>
      <c r="B197">
        <f>_xlfn.XLOOKUP(Tabla1[[#This Row],[ID]],'Base CAT'!A:A,'Base CAT'!A:A,0,0,1)</f>
        <v>0</v>
      </c>
      <c r="C197" t="s">
        <v>290</v>
      </c>
      <c r="D197" s="1">
        <v>44592.477847222224</v>
      </c>
      <c r="E197" s="1" t="s">
        <v>25</v>
      </c>
      <c r="F197" s="1" t="s">
        <v>28</v>
      </c>
      <c r="G197" s="5">
        <v>2022</v>
      </c>
      <c r="H197" s="5">
        <v>2021</v>
      </c>
      <c r="I197">
        <v>9</v>
      </c>
      <c r="J197" t="str">
        <f>_xlfn.XLOOKUP(Tabla1[[#This Row],[P1]],'P1'!A:A,'P1'!B:B,0,0,1)</f>
        <v>J</v>
      </c>
      <c r="K197" t="str">
        <f>_xlfn.XLOOKUP(Tabla1[[#This Row],[P1]],'P1'!A:A,'P1'!C:C,0,0,1)</f>
        <v>Promotores</v>
      </c>
      <c r="L197" s="50" t="s">
        <v>37</v>
      </c>
      <c r="M197" t="s">
        <v>31</v>
      </c>
      <c r="N197" t="s">
        <v>65</v>
      </c>
      <c r="O197" t="s">
        <v>59</v>
      </c>
      <c r="AC197" t="s">
        <v>59</v>
      </c>
      <c r="AS197" t="s">
        <v>112</v>
      </c>
      <c r="AW197" t="s">
        <v>321</v>
      </c>
      <c r="AX197" t="s">
        <v>322</v>
      </c>
      <c r="BB197" t="s">
        <v>326</v>
      </c>
      <c r="BE197" s="50" t="s">
        <v>59</v>
      </c>
      <c r="BF197" s="48" t="s">
        <v>59</v>
      </c>
      <c r="BG197" s="50" t="s">
        <v>59</v>
      </c>
      <c r="BH197" s="50" t="s">
        <v>59</v>
      </c>
    </row>
    <row r="198" spans="1:60">
      <c r="A198">
        <v>13297845062</v>
      </c>
      <c r="B198">
        <f>_xlfn.XLOOKUP(Tabla1[[#This Row],[ID]],'Base CAT'!A:A,'Base CAT'!A:A,0,0,1)</f>
        <v>13297845062</v>
      </c>
      <c r="C198" t="s">
        <v>290</v>
      </c>
      <c r="D198" s="1">
        <v>44592.471087962964</v>
      </c>
      <c r="E198" s="1" t="s">
        <v>25</v>
      </c>
      <c r="F198" s="1" t="s">
        <v>28</v>
      </c>
      <c r="G198" s="5">
        <v>2022</v>
      </c>
      <c r="H198" s="5">
        <v>2021</v>
      </c>
      <c r="I198" t="s">
        <v>2</v>
      </c>
      <c r="J198" t="str">
        <f>_xlfn.XLOOKUP(Tabla1[[#This Row],[P1]],'P1'!A:A,'P1'!B:B,0,0,1)</f>
        <v>K</v>
      </c>
      <c r="K198" t="str">
        <f>_xlfn.XLOOKUP(Tabla1[[#This Row],[P1]],'P1'!A:A,'P1'!C:C,0,0,1)</f>
        <v>Promotores</v>
      </c>
      <c r="L198" t="s">
        <v>41</v>
      </c>
      <c r="M198" t="s">
        <v>31</v>
      </c>
      <c r="N198" t="s">
        <v>65</v>
      </c>
      <c r="O198" t="s">
        <v>58</v>
      </c>
      <c r="P198" t="s">
        <v>51</v>
      </c>
      <c r="Q198" t="s">
        <v>51</v>
      </c>
      <c r="R198" t="s">
        <v>51</v>
      </c>
      <c r="S198" t="s">
        <v>50</v>
      </c>
      <c r="T198" t="s">
        <v>316</v>
      </c>
      <c r="U198" t="s">
        <v>11</v>
      </c>
      <c r="V198" t="s">
        <v>309</v>
      </c>
      <c r="W198" t="s">
        <v>309</v>
      </c>
      <c r="X198" t="s">
        <v>309</v>
      </c>
      <c r="Y198" t="s">
        <v>309</v>
      </c>
      <c r="AC198" t="s">
        <v>58</v>
      </c>
      <c r="AD198" t="s">
        <v>91</v>
      </c>
      <c r="AM198" t="s">
        <v>65</v>
      </c>
      <c r="AN198" t="s">
        <v>65</v>
      </c>
      <c r="AO198" t="s">
        <v>65</v>
      </c>
      <c r="AP198" t="s">
        <v>109</v>
      </c>
      <c r="AW198" t="s">
        <v>321</v>
      </c>
      <c r="BE198" s="45" t="s">
        <v>58</v>
      </c>
      <c r="BF198" s="48" t="s">
        <v>58</v>
      </c>
      <c r="BG198" s="50" t="s">
        <v>59</v>
      </c>
      <c r="BH198" s="50" t="s">
        <v>59</v>
      </c>
    </row>
    <row r="199" spans="1:60">
      <c r="A199">
        <v>13297818041</v>
      </c>
      <c r="B199">
        <f>_xlfn.XLOOKUP(Tabla1[[#This Row],[ID]],'Base CAT'!A:A,'Base CAT'!A:A,0,0,1)</f>
        <v>13297818041</v>
      </c>
      <c r="C199" t="s">
        <v>290</v>
      </c>
      <c r="D199" s="1">
        <v>44592.464918981481</v>
      </c>
      <c r="E199" s="1" t="s">
        <v>25</v>
      </c>
      <c r="F199" s="1" t="s">
        <v>28</v>
      </c>
      <c r="G199" s="5">
        <v>2022</v>
      </c>
      <c r="H199" s="5">
        <v>2021</v>
      </c>
      <c r="I199">
        <v>8</v>
      </c>
      <c r="J199" t="str">
        <f>_xlfn.XLOOKUP(Tabla1[[#This Row],[P1]],'P1'!A:A,'P1'!B:B,0,0,1)</f>
        <v>I</v>
      </c>
      <c r="K199" t="str">
        <f>_xlfn.XLOOKUP(Tabla1[[#This Row],[P1]],'P1'!A:A,'P1'!C:C,0,0,1)</f>
        <v>Pasivos</v>
      </c>
      <c r="L199" s="50" t="s">
        <v>37</v>
      </c>
      <c r="M199" t="s">
        <v>32</v>
      </c>
      <c r="N199" t="s">
        <v>86</v>
      </c>
      <c r="O199" t="s">
        <v>58</v>
      </c>
      <c r="P199" t="s">
        <v>53</v>
      </c>
      <c r="Q199" t="s">
        <v>50</v>
      </c>
      <c r="R199" t="s">
        <v>50</v>
      </c>
      <c r="S199" t="s">
        <v>50</v>
      </c>
      <c r="T199" t="s">
        <v>316</v>
      </c>
      <c r="U199" t="s">
        <v>11</v>
      </c>
      <c r="V199" t="s">
        <v>306</v>
      </c>
      <c r="W199" t="s">
        <v>310</v>
      </c>
      <c r="X199" t="s">
        <v>310</v>
      </c>
      <c r="Y199" t="s">
        <v>310</v>
      </c>
      <c r="Z199" t="s">
        <v>79</v>
      </c>
      <c r="AA199" t="s">
        <v>85</v>
      </c>
      <c r="AB199" t="s">
        <v>85</v>
      </c>
      <c r="AC199" t="s">
        <v>58</v>
      </c>
      <c r="AI199" t="s">
        <v>96</v>
      </c>
      <c r="AM199" t="s">
        <v>66</v>
      </c>
      <c r="AN199" t="s">
        <v>66</v>
      </c>
      <c r="AO199" t="s">
        <v>66</v>
      </c>
      <c r="AP199" t="s">
        <v>109</v>
      </c>
      <c r="BA199" t="s">
        <v>325</v>
      </c>
      <c r="BB199" t="s">
        <v>326</v>
      </c>
      <c r="BC199" t="s">
        <v>327</v>
      </c>
      <c r="BD199" t="s">
        <v>362</v>
      </c>
      <c r="BE199" s="45" t="s">
        <v>58</v>
      </c>
      <c r="BF199" s="48" t="s">
        <v>58</v>
      </c>
      <c r="BG199" s="50" t="s">
        <v>58</v>
      </c>
      <c r="BH199" s="50" t="s">
        <v>58</v>
      </c>
    </row>
    <row r="200" spans="1:60">
      <c r="A200">
        <v>13297814121</v>
      </c>
      <c r="B200">
        <f>_xlfn.XLOOKUP(Tabla1[[#This Row],[ID]],'Base CAT'!A:A,'Base CAT'!A:A,0,0,1)</f>
        <v>0</v>
      </c>
      <c r="C200" t="s">
        <v>290</v>
      </c>
      <c r="D200" s="1">
        <v>44592.463414351849</v>
      </c>
      <c r="E200" s="1" t="s">
        <v>25</v>
      </c>
      <c r="F200" s="1" t="s">
        <v>28</v>
      </c>
      <c r="G200" s="5">
        <v>2022</v>
      </c>
      <c r="H200" s="5">
        <v>2021</v>
      </c>
      <c r="I200" t="s">
        <v>2</v>
      </c>
      <c r="J200" t="str">
        <f>_xlfn.XLOOKUP(Tabla1[[#This Row],[P1]],'P1'!A:A,'P1'!B:B,0,0,1)</f>
        <v>K</v>
      </c>
      <c r="K200" t="str">
        <f>_xlfn.XLOOKUP(Tabla1[[#This Row],[P1]],'P1'!A:A,'P1'!C:C,0,0,1)</f>
        <v>Promotores</v>
      </c>
      <c r="L200" t="s">
        <v>37</v>
      </c>
      <c r="M200" t="s">
        <v>31</v>
      </c>
      <c r="N200" t="s">
        <v>65</v>
      </c>
      <c r="O200" t="s">
        <v>58</v>
      </c>
      <c r="P200" t="s">
        <v>51</v>
      </c>
      <c r="Q200" t="s">
        <v>51</v>
      </c>
      <c r="R200" t="s">
        <v>51</v>
      </c>
      <c r="S200" t="s">
        <v>51</v>
      </c>
      <c r="T200" t="s">
        <v>315</v>
      </c>
      <c r="U200" t="s">
        <v>12</v>
      </c>
      <c r="V200" t="s">
        <v>309</v>
      </c>
      <c r="W200" t="s">
        <v>309</v>
      </c>
      <c r="X200" t="s">
        <v>309</v>
      </c>
      <c r="Y200" t="s">
        <v>309</v>
      </c>
      <c r="AC200" t="s">
        <v>59</v>
      </c>
      <c r="AP200" t="s">
        <v>109</v>
      </c>
      <c r="BD200" t="s">
        <v>363</v>
      </c>
      <c r="BE200" s="45" t="s">
        <v>58</v>
      </c>
      <c r="BF200" s="48" t="s">
        <v>58</v>
      </c>
      <c r="BG200" s="50" t="s">
        <v>59</v>
      </c>
      <c r="BH200" s="50" t="s">
        <v>59</v>
      </c>
    </row>
    <row r="201" spans="1:60">
      <c r="A201">
        <v>13297835660</v>
      </c>
      <c r="B201">
        <f>_xlfn.XLOOKUP(Tabla1[[#This Row],[ID]],'Base CAT'!A:A,'Base CAT'!A:A,0,0,1)</f>
        <v>13297835660</v>
      </c>
      <c r="C201" t="s">
        <v>290</v>
      </c>
      <c r="D201" s="1">
        <v>44592.469155092593</v>
      </c>
      <c r="E201" s="1" t="s">
        <v>25</v>
      </c>
      <c r="F201" s="1" t="s">
        <v>28</v>
      </c>
      <c r="G201" s="5">
        <v>2022</v>
      </c>
      <c r="H201" s="5">
        <v>2021</v>
      </c>
      <c r="I201">
        <v>9</v>
      </c>
      <c r="J201" t="str">
        <f>_xlfn.XLOOKUP(Tabla1[[#This Row],[P1]],'P1'!A:A,'P1'!B:B,0,0,1)</f>
        <v>J</v>
      </c>
      <c r="K201" t="str">
        <f>_xlfn.XLOOKUP(Tabla1[[#This Row],[P1]],'P1'!A:A,'P1'!C:C,0,0,1)</f>
        <v>Promotores</v>
      </c>
      <c r="L201" s="50" t="s">
        <v>37</v>
      </c>
      <c r="M201" t="s">
        <v>32</v>
      </c>
      <c r="N201" t="s">
        <v>65</v>
      </c>
      <c r="O201" t="s">
        <v>58</v>
      </c>
      <c r="P201" t="s">
        <v>51</v>
      </c>
      <c r="Q201" t="s">
        <v>51</v>
      </c>
      <c r="R201" t="s">
        <v>53</v>
      </c>
      <c r="S201" t="s">
        <v>50</v>
      </c>
      <c r="T201" t="s">
        <v>316</v>
      </c>
      <c r="U201" t="s">
        <v>11</v>
      </c>
      <c r="V201" t="s">
        <v>309</v>
      </c>
      <c r="W201" t="s">
        <v>309</v>
      </c>
      <c r="X201" t="s">
        <v>309</v>
      </c>
      <c r="Y201" t="s">
        <v>309</v>
      </c>
      <c r="Z201" t="s">
        <v>79</v>
      </c>
      <c r="AA201" t="s">
        <v>65</v>
      </c>
      <c r="AB201" t="s">
        <v>65</v>
      </c>
      <c r="AC201" t="s">
        <v>58</v>
      </c>
      <c r="AD201" t="s">
        <v>91</v>
      </c>
      <c r="AM201" t="s">
        <v>85</v>
      </c>
      <c r="AN201" t="s">
        <v>85</v>
      </c>
      <c r="AO201" t="s">
        <v>85</v>
      </c>
      <c r="AR201" t="s">
        <v>111</v>
      </c>
      <c r="AZ201" t="s">
        <v>324</v>
      </c>
      <c r="BE201" s="45" t="s">
        <v>58</v>
      </c>
      <c r="BF201" s="48" t="s">
        <v>58</v>
      </c>
      <c r="BG201" s="50" t="s">
        <v>58</v>
      </c>
      <c r="BH201" s="50" t="s">
        <v>58</v>
      </c>
    </row>
    <row r="202" spans="1:60">
      <c r="A202">
        <v>13297831414</v>
      </c>
      <c r="B202">
        <f>_xlfn.XLOOKUP(Tabla1[[#This Row],[ID]],'Base CAT'!A:A,'Base CAT'!A:A,0,0,1)</f>
        <v>13297831414</v>
      </c>
      <c r="C202" t="s">
        <v>290</v>
      </c>
      <c r="D202" s="1">
        <v>44592.468101851853</v>
      </c>
      <c r="E202" s="1" t="s">
        <v>25</v>
      </c>
      <c r="F202" s="1" t="s">
        <v>28</v>
      </c>
      <c r="G202" s="5">
        <v>2022</v>
      </c>
      <c r="H202" s="5">
        <v>2021</v>
      </c>
      <c r="I202" t="s">
        <v>3</v>
      </c>
      <c r="J202" t="str">
        <f>_xlfn.XLOOKUP(Tabla1[[#This Row],[P1]],'P1'!A:A,'P1'!B:B,0,0,1)</f>
        <v>A</v>
      </c>
      <c r="K202" t="str">
        <f>_xlfn.XLOOKUP(Tabla1[[#This Row],[P1]],'P1'!A:A,'P1'!C:C,0,0,1)</f>
        <v>Detractores</v>
      </c>
      <c r="L202" t="s">
        <v>43</v>
      </c>
      <c r="M202" t="s">
        <v>31</v>
      </c>
      <c r="N202" t="s">
        <v>66</v>
      </c>
      <c r="O202" t="s">
        <v>58</v>
      </c>
      <c r="P202" t="s">
        <v>51</v>
      </c>
      <c r="Q202" t="s">
        <v>51</v>
      </c>
      <c r="R202" t="s">
        <v>52</v>
      </c>
      <c r="S202" t="s">
        <v>53</v>
      </c>
      <c r="T202" t="s">
        <v>316</v>
      </c>
      <c r="U202" t="s">
        <v>11</v>
      </c>
      <c r="V202" t="s">
        <v>309</v>
      </c>
      <c r="W202" t="s">
        <v>306</v>
      </c>
      <c r="X202" t="s">
        <v>306</v>
      </c>
      <c r="Y202" t="s">
        <v>310</v>
      </c>
      <c r="Z202" t="s">
        <v>79</v>
      </c>
      <c r="AA202" t="s">
        <v>66</v>
      </c>
      <c r="AB202" t="s">
        <v>66</v>
      </c>
      <c r="AC202" t="s">
        <v>58</v>
      </c>
      <c r="AL202" t="s">
        <v>99</v>
      </c>
      <c r="AM202" t="s">
        <v>66</v>
      </c>
      <c r="AN202" t="s">
        <v>87</v>
      </c>
      <c r="AO202" t="s">
        <v>66</v>
      </c>
      <c r="AR202" t="s">
        <v>111</v>
      </c>
      <c r="BC202" t="s">
        <v>327</v>
      </c>
      <c r="BE202" s="45" t="s">
        <v>59</v>
      </c>
      <c r="BF202" s="48" t="s">
        <v>58</v>
      </c>
      <c r="BG202" s="50" t="s">
        <v>58</v>
      </c>
      <c r="BH202" s="50" t="s">
        <v>58</v>
      </c>
    </row>
    <row r="203" spans="1:60">
      <c r="A203">
        <v>13297812379</v>
      </c>
      <c r="B203">
        <f>_xlfn.XLOOKUP(Tabla1[[#This Row],[ID]],'Base CAT'!A:A,'Base CAT'!A:A,0,0,1)</f>
        <v>13297812379</v>
      </c>
      <c r="C203" t="s">
        <v>290</v>
      </c>
      <c r="D203" s="1">
        <v>44592.462511574071</v>
      </c>
      <c r="E203" s="1" t="s">
        <v>25</v>
      </c>
      <c r="F203" s="1" t="s">
        <v>28</v>
      </c>
      <c r="G203" s="5">
        <v>2022</v>
      </c>
      <c r="H203" s="5">
        <v>2021</v>
      </c>
      <c r="I203">
        <v>5</v>
      </c>
      <c r="J203" t="str">
        <f>_xlfn.XLOOKUP(Tabla1[[#This Row],[P1]],'P1'!A:A,'P1'!B:B,0,0,1)</f>
        <v>F</v>
      </c>
      <c r="K203" t="str">
        <f>_xlfn.XLOOKUP(Tabla1[[#This Row],[P1]],'P1'!A:A,'P1'!C:C,0,0,1)</f>
        <v>Detractores</v>
      </c>
      <c r="L203" s="50" t="s">
        <v>37</v>
      </c>
      <c r="M203" t="s">
        <v>31</v>
      </c>
      <c r="N203" t="s">
        <v>86</v>
      </c>
      <c r="O203" t="s">
        <v>59</v>
      </c>
      <c r="AC203" t="s">
        <v>58</v>
      </c>
      <c r="AF203" t="s">
        <v>93</v>
      </c>
      <c r="AM203" t="s">
        <v>86</v>
      </c>
      <c r="AN203" t="s">
        <v>86</v>
      </c>
      <c r="AO203" t="s">
        <v>86</v>
      </c>
      <c r="AS203" t="s">
        <v>112</v>
      </c>
      <c r="AY203" t="s">
        <v>323</v>
      </c>
      <c r="BE203" s="50" t="s">
        <v>59</v>
      </c>
      <c r="BF203" s="48" t="s">
        <v>59</v>
      </c>
      <c r="BG203" s="50" t="s">
        <v>59</v>
      </c>
      <c r="BH203" s="50" t="s">
        <v>59</v>
      </c>
    </row>
    <row r="204" spans="1:60">
      <c r="A204">
        <v>13297820012</v>
      </c>
      <c r="B204">
        <f>_xlfn.XLOOKUP(Tabla1[[#This Row],[ID]],'Base CAT'!A:A,'Base CAT'!A:A,0,0,1)</f>
        <v>0</v>
      </c>
      <c r="C204" t="s">
        <v>290</v>
      </c>
      <c r="D204" s="1">
        <v>44592.464606481481</v>
      </c>
      <c r="E204" s="1" t="s">
        <v>25</v>
      </c>
      <c r="F204" s="1" t="s">
        <v>28</v>
      </c>
      <c r="G204" s="5">
        <v>2022</v>
      </c>
      <c r="H204" s="5">
        <v>2021</v>
      </c>
      <c r="I204" t="s">
        <v>2</v>
      </c>
      <c r="J204" t="str">
        <f>_xlfn.XLOOKUP(Tabla1[[#This Row],[P1]],'P1'!A:A,'P1'!B:B,0,0,1)</f>
        <v>K</v>
      </c>
      <c r="K204" t="str">
        <f>_xlfn.XLOOKUP(Tabla1[[#This Row],[P1]],'P1'!A:A,'P1'!C:C,0,0,1)</f>
        <v>Promotores</v>
      </c>
      <c r="L204" s="50" t="s">
        <v>37</v>
      </c>
      <c r="M204" t="s">
        <v>31</v>
      </c>
      <c r="N204" t="s">
        <v>85</v>
      </c>
      <c r="O204" t="s">
        <v>59</v>
      </c>
      <c r="AC204" t="s">
        <v>59</v>
      </c>
      <c r="AQ204" t="s">
        <v>110</v>
      </c>
      <c r="AY204" t="s">
        <v>323</v>
      </c>
      <c r="BE204" s="50" t="s">
        <v>59</v>
      </c>
      <c r="BF204" s="48" t="s">
        <v>59</v>
      </c>
      <c r="BG204" s="50" t="s">
        <v>59</v>
      </c>
      <c r="BH204" s="50" t="s">
        <v>59</v>
      </c>
    </row>
    <row r="205" spans="1:60">
      <c r="A205">
        <v>13297830111</v>
      </c>
      <c r="B205">
        <f>_xlfn.XLOOKUP(Tabla1[[#This Row],[ID]],'Base CAT'!A:A,'Base CAT'!A:A,0,0,1)</f>
        <v>0</v>
      </c>
      <c r="C205" t="s">
        <v>290</v>
      </c>
      <c r="D205" s="1">
        <v>44592.467268518521</v>
      </c>
      <c r="E205" s="1" t="s">
        <v>25</v>
      </c>
      <c r="F205" s="1" t="s">
        <v>28</v>
      </c>
      <c r="G205" s="5">
        <v>2022</v>
      </c>
      <c r="H205" s="5">
        <v>2021</v>
      </c>
      <c r="I205">
        <v>8</v>
      </c>
      <c r="J205" t="str">
        <f>_xlfn.XLOOKUP(Tabla1[[#This Row],[P1]],'P1'!A:A,'P1'!B:B,0,0,1)</f>
        <v>I</v>
      </c>
      <c r="K205" t="str">
        <f>_xlfn.XLOOKUP(Tabla1[[#This Row],[P1]],'P1'!A:A,'P1'!C:C,0,0,1)</f>
        <v>Pasivos</v>
      </c>
      <c r="L205" s="50" t="s">
        <v>37</v>
      </c>
      <c r="M205" t="s">
        <v>31</v>
      </c>
      <c r="N205" t="s">
        <v>320</v>
      </c>
      <c r="AC205" s="50" t="s">
        <v>59</v>
      </c>
      <c r="AV205" t="s">
        <v>126</v>
      </c>
      <c r="BE205" s="50" t="s">
        <v>59</v>
      </c>
      <c r="BF205" s="50" t="s">
        <v>59</v>
      </c>
      <c r="BG205" s="50" t="s">
        <v>59</v>
      </c>
      <c r="BH205" s="50" t="s">
        <v>59</v>
      </c>
    </row>
    <row r="206" spans="1:60">
      <c r="A206">
        <v>13297822404</v>
      </c>
      <c r="B206">
        <f>_xlfn.XLOOKUP(Tabla1[[#This Row],[ID]],'Base CAT'!A:A,'Base CAT'!A:A,0,0,1)</f>
        <v>0</v>
      </c>
      <c r="C206" t="s">
        <v>290</v>
      </c>
      <c r="D206" s="1">
        <v>44592.465763888889</v>
      </c>
      <c r="E206" s="1" t="s">
        <v>25</v>
      </c>
      <c r="F206" s="1" t="s">
        <v>28</v>
      </c>
      <c r="G206" s="5">
        <v>2022</v>
      </c>
      <c r="H206" s="5">
        <v>2021</v>
      </c>
      <c r="I206" t="s">
        <v>2</v>
      </c>
      <c r="J206" t="str">
        <f>_xlfn.XLOOKUP(Tabla1[[#This Row],[P1]],'P1'!A:A,'P1'!B:B,0,0,1)</f>
        <v>K</v>
      </c>
      <c r="K206" t="str">
        <f>_xlfn.XLOOKUP(Tabla1[[#This Row],[P1]],'P1'!A:A,'P1'!C:C,0,0,1)</f>
        <v>Promotores</v>
      </c>
      <c r="L206" s="50" t="s">
        <v>37</v>
      </c>
      <c r="M206" t="s">
        <v>31</v>
      </c>
      <c r="N206" t="s">
        <v>65</v>
      </c>
      <c r="O206" t="s">
        <v>58</v>
      </c>
      <c r="P206" t="s">
        <v>51</v>
      </c>
      <c r="Q206" t="s">
        <v>51</v>
      </c>
      <c r="R206" t="s">
        <v>51</v>
      </c>
      <c r="S206" t="s">
        <v>50</v>
      </c>
      <c r="T206" t="s">
        <v>316</v>
      </c>
      <c r="U206" t="s">
        <v>11</v>
      </c>
      <c r="V206" t="s">
        <v>309</v>
      </c>
      <c r="W206" t="s">
        <v>309</v>
      </c>
      <c r="X206" t="s">
        <v>309</v>
      </c>
      <c r="Y206" t="s">
        <v>309</v>
      </c>
      <c r="Z206" t="s">
        <v>79</v>
      </c>
      <c r="AA206" t="s">
        <v>65</v>
      </c>
      <c r="AB206" t="s">
        <v>65</v>
      </c>
      <c r="AC206" t="s">
        <v>59</v>
      </c>
      <c r="AT206" t="s">
        <v>113</v>
      </c>
      <c r="BA206" t="s">
        <v>325</v>
      </c>
      <c r="BE206" s="45" t="s">
        <v>58</v>
      </c>
      <c r="BF206" s="48" t="s">
        <v>58</v>
      </c>
      <c r="BG206" s="50" t="s">
        <v>58</v>
      </c>
      <c r="BH206" s="50" t="s">
        <v>58</v>
      </c>
    </row>
    <row r="207" spans="1:60">
      <c r="A207">
        <v>13297822457</v>
      </c>
      <c r="B207">
        <f>_xlfn.XLOOKUP(Tabla1[[#This Row],[ID]],'Base CAT'!A:A,'Base CAT'!A:A,0,0,1)</f>
        <v>0</v>
      </c>
      <c r="C207" t="s">
        <v>290</v>
      </c>
      <c r="D207" s="1">
        <v>44592.465717592589</v>
      </c>
      <c r="E207" s="1" t="s">
        <v>25</v>
      </c>
      <c r="F207" s="1" t="s">
        <v>28</v>
      </c>
      <c r="G207" s="5">
        <v>2022</v>
      </c>
      <c r="H207" s="5">
        <v>2021</v>
      </c>
      <c r="I207">
        <v>8</v>
      </c>
      <c r="J207" t="str">
        <f>_xlfn.XLOOKUP(Tabla1[[#This Row],[P1]],'P1'!A:A,'P1'!B:B,0,0,1)</f>
        <v>I</v>
      </c>
      <c r="K207" t="str">
        <f>_xlfn.XLOOKUP(Tabla1[[#This Row],[P1]],'P1'!A:A,'P1'!C:C,0,0,1)</f>
        <v>Pasivos</v>
      </c>
      <c r="L207" s="50" t="s">
        <v>37</v>
      </c>
      <c r="M207" t="s">
        <v>31</v>
      </c>
      <c r="N207" t="s">
        <v>85</v>
      </c>
      <c r="O207" t="s">
        <v>59</v>
      </c>
      <c r="Z207" t="s">
        <v>79</v>
      </c>
      <c r="AA207" t="s">
        <v>85</v>
      </c>
      <c r="AB207" t="s">
        <v>85</v>
      </c>
      <c r="AC207" t="s">
        <v>59</v>
      </c>
      <c r="AP207" t="s">
        <v>109</v>
      </c>
      <c r="BA207" t="s">
        <v>325</v>
      </c>
      <c r="BE207" s="50" t="s">
        <v>59</v>
      </c>
      <c r="BF207" s="48" t="s">
        <v>59</v>
      </c>
      <c r="BG207" s="50" t="s">
        <v>58</v>
      </c>
      <c r="BH207" s="50" t="s">
        <v>58</v>
      </c>
    </row>
    <row r="208" spans="1:60">
      <c r="A208">
        <v>13297817034</v>
      </c>
      <c r="B208">
        <f>_xlfn.XLOOKUP(Tabla1[[#This Row],[ID]],'Base CAT'!A:A,'Base CAT'!A:A,0,0,1)</f>
        <v>0</v>
      </c>
      <c r="C208" t="s">
        <v>290</v>
      </c>
      <c r="D208" s="1">
        <v>44592.463125000002</v>
      </c>
      <c r="E208" s="1" t="s">
        <v>25</v>
      </c>
      <c r="F208" s="1" t="s">
        <v>28</v>
      </c>
      <c r="G208" s="5">
        <v>2022</v>
      </c>
      <c r="H208" s="5">
        <v>2021</v>
      </c>
      <c r="I208">
        <v>3</v>
      </c>
      <c r="J208" t="str">
        <f>_xlfn.XLOOKUP(Tabla1[[#This Row],[P1]],'P1'!A:A,'P1'!B:B,0,0,1)</f>
        <v>D</v>
      </c>
      <c r="K208" t="str">
        <f>_xlfn.XLOOKUP(Tabla1[[#This Row],[P1]],'P1'!A:A,'P1'!C:C,0,0,1)</f>
        <v>Detractores</v>
      </c>
      <c r="L208" t="s">
        <v>39</v>
      </c>
      <c r="M208" t="s">
        <v>31</v>
      </c>
      <c r="N208" t="s">
        <v>87</v>
      </c>
      <c r="O208" t="s">
        <v>59</v>
      </c>
      <c r="Z208" t="s">
        <v>79</v>
      </c>
      <c r="AA208" t="s">
        <v>85</v>
      </c>
      <c r="AB208" t="s">
        <v>85</v>
      </c>
      <c r="AC208" t="s">
        <v>59</v>
      </c>
      <c r="AV208" t="s">
        <v>150</v>
      </c>
      <c r="BC208" t="s">
        <v>327</v>
      </c>
      <c r="BE208" s="50" t="s">
        <v>59</v>
      </c>
      <c r="BF208" s="48" t="s">
        <v>59</v>
      </c>
      <c r="BG208" s="50" t="s">
        <v>58</v>
      </c>
      <c r="BH208" s="50" t="s">
        <v>58</v>
      </c>
    </row>
    <row r="209" spans="1:60">
      <c r="A209">
        <v>13297807928</v>
      </c>
      <c r="B209">
        <f>_xlfn.XLOOKUP(Tabla1[[#This Row],[ID]],'Base CAT'!A:A,'Base CAT'!A:A,0,0,1)</f>
        <v>0</v>
      </c>
      <c r="C209" t="s">
        <v>290</v>
      </c>
      <c r="D209" s="1">
        <v>44592.462361111109</v>
      </c>
      <c r="E209" s="1" t="s">
        <v>25</v>
      </c>
      <c r="F209" s="1" t="s">
        <v>28</v>
      </c>
      <c r="G209" s="5">
        <v>2022</v>
      </c>
      <c r="H209" s="5">
        <v>2021</v>
      </c>
      <c r="I209" t="s">
        <v>2</v>
      </c>
      <c r="J209" t="str">
        <f>_xlfn.XLOOKUP(Tabla1[[#This Row],[P1]],'P1'!A:A,'P1'!B:B,0,0,1)</f>
        <v>K</v>
      </c>
      <c r="K209" t="str">
        <f>_xlfn.XLOOKUP(Tabla1[[#This Row],[P1]],'P1'!A:A,'P1'!C:C,0,0,1)</f>
        <v>Promotores</v>
      </c>
      <c r="L209" s="50" t="s">
        <v>37</v>
      </c>
      <c r="M209" t="s">
        <v>31</v>
      </c>
      <c r="N209" t="s">
        <v>65</v>
      </c>
      <c r="O209" t="s">
        <v>58</v>
      </c>
      <c r="P209" t="s">
        <v>51</v>
      </c>
      <c r="Q209" t="s">
        <v>51</v>
      </c>
      <c r="R209" t="s">
        <v>51</v>
      </c>
      <c r="S209" t="s">
        <v>51</v>
      </c>
      <c r="T209" t="s">
        <v>316</v>
      </c>
      <c r="U209" t="s">
        <v>11</v>
      </c>
      <c r="V209" t="s">
        <v>310</v>
      </c>
      <c r="W209" t="s">
        <v>310</v>
      </c>
      <c r="X209" t="s">
        <v>310</v>
      </c>
      <c r="Y209" t="s">
        <v>310</v>
      </c>
      <c r="Z209" t="s">
        <v>78</v>
      </c>
      <c r="AA209" t="s">
        <v>85</v>
      </c>
      <c r="AB209" t="s">
        <v>85</v>
      </c>
      <c r="AC209" t="s">
        <v>59</v>
      </c>
      <c r="AP209" t="s">
        <v>109</v>
      </c>
      <c r="BA209" t="s">
        <v>325</v>
      </c>
      <c r="BD209" t="s">
        <v>364</v>
      </c>
      <c r="BE209" s="45" t="s">
        <v>58</v>
      </c>
      <c r="BF209" s="48" t="s">
        <v>58</v>
      </c>
      <c r="BG209" s="50" t="s">
        <v>58</v>
      </c>
      <c r="BH209" s="50" t="s">
        <v>58</v>
      </c>
    </row>
    <row r="210" spans="1:60">
      <c r="A210">
        <v>13297808567</v>
      </c>
      <c r="B210">
        <f>_xlfn.XLOOKUP(Tabla1[[#This Row],[ID]],'Base CAT'!A:A,'Base CAT'!A:A,0,0,1)</f>
        <v>0</v>
      </c>
      <c r="C210" t="s">
        <v>290</v>
      </c>
      <c r="D210" s="1">
        <v>44592.440486111111</v>
      </c>
      <c r="E210" s="1" t="s">
        <v>25</v>
      </c>
      <c r="F210" s="1" t="s">
        <v>28</v>
      </c>
      <c r="G210" s="5">
        <v>2022</v>
      </c>
      <c r="H210" s="5">
        <v>2021</v>
      </c>
      <c r="I210">
        <v>6</v>
      </c>
      <c r="J210" t="str">
        <f>_xlfn.XLOOKUP(Tabla1[[#This Row],[P1]],'P1'!A:A,'P1'!B:B,0,0,1)</f>
        <v>G</v>
      </c>
      <c r="K210" t="str">
        <f>_xlfn.XLOOKUP(Tabla1[[#This Row],[P1]],'P1'!A:A,'P1'!C:C,0,0,1)</f>
        <v>Detractores</v>
      </c>
      <c r="L210" s="50" t="s">
        <v>37</v>
      </c>
      <c r="M210" t="s">
        <v>31</v>
      </c>
      <c r="N210" t="s">
        <v>86</v>
      </c>
      <c r="O210" t="s">
        <v>58</v>
      </c>
      <c r="P210" t="s">
        <v>53</v>
      </c>
      <c r="Q210" t="s">
        <v>53</v>
      </c>
      <c r="R210" t="s">
        <v>53</v>
      </c>
      <c r="S210" t="s">
        <v>53</v>
      </c>
      <c r="T210" t="s">
        <v>317</v>
      </c>
      <c r="U210" t="s">
        <v>10</v>
      </c>
      <c r="V210" t="s">
        <v>306</v>
      </c>
      <c r="W210" t="s">
        <v>306</v>
      </c>
      <c r="X210" t="s">
        <v>306</v>
      </c>
      <c r="Y210" t="s">
        <v>306</v>
      </c>
      <c r="Z210" t="s">
        <v>79</v>
      </c>
      <c r="AA210" t="s">
        <v>66</v>
      </c>
      <c r="AB210" t="s">
        <v>86</v>
      </c>
      <c r="AC210" t="s">
        <v>59</v>
      </c>
      <c r="AR210" t="s">
        <v>111</v>
      </c>
      <c r="AT210" t="s">
        <v>113</v>
      </c>
      <c r="BD210" t="s">
        <v>365</v>
      </c>
      <c r="BE210" s="45" t="s">
        <v>59</v>
      </c>
      <c r="BF210" s="48" t="s">
        <v>58</v>
      </c>
      <c r="BG210" s="50" t="s">
        <v>58</v>
      </c>
      <c r="BH210" s="50" t="s">
        <v>58</v>
      </c>
    </row>
    <row r="211" spans="1:60">
      <c r="A211">
        <v>13297813186</v>
      </c>
      <c r="B211">
        <f>_xlfn.XLOOKUP(Tabla1[[#This Row],[ID]],'Base CAT'!A:A,'Base CAT'!A:A,0,0,1)</f>
        <v>0</v>
      </c>
      <c r="C211" t="s">
        <v>290</v>
      </c>
      <c r="D211" s="1">
        <v>44592.462106481478</v>
      </c>
      <c r="E211" s="1" t="s">
        <v>25</v>
      </c>
      <c r="F211" s="1" t="s">
        <v>28</v>
      </c>
      <c r="G211" s="5">
        <v>2022</v>
      </c>
      <c r="H211" s="5">
        <v>2021</v>
      </c>
      <c r="I211" t="s">
        <v>2</v>
      </c>
      <c r="J211" t="str">
        <f>_xlfn.XLOOKUP(Tabla1[[#This Row],[P1]],'P1'!A:A,'P1'!B:B,0,0,1)</f>
        <v>K</v>
      </c>
      <c r="K211" t="str">
        <f>_xlfn.XLOOKUP(Tabla1[[#This Row],[P1]],'P1'!A:A,'P1'!C:C,0,0,1)</f>
        <v>Promotores</v>
      </c>
      <c r="L211" s="50" t="s">
        <v>37</v>
      </c>
      <c r="M211" t="s">
        <v>31</v>
      </c>
      <c r="N211" t="s">
        <v>320</v>
      </c>
      <c r="AC211" s="50" t="s">
        <v>59</v>
      </c>
      <c r="AV211" t="s">
        <v>151</v>
      </c>
      <c r="BE211" s="50" t="s">
        <v>59</v>
      </c>
      <c r="BF211" s="50" t="s">
        <v>59</v>
      </c>
      <c r="BG211" s="50" t="s">
        <v>59</v>
      </c>
      <c r="BH211" s="50" t="s">
        <v>59</v>
      </c>
    </row>
    <row r="212" spans="1:60">
      <c r="A212">
        <v>13297804148</v>
      </c>
      <c r="B212">
        <f>_xlfn.XLOOKUP(Tabla1[[#This Row],[ID]],'Base CAT'!A:A,'Base CAT'!A:A,0,0,1)</f>
        <v>0</v>
      </c>
      <c r="C212" t="s">
        <v>290</v>
      </c>
      <c r="D212" s="1">
        <v>44592.460150462961</v>
      </c>
      <c r="E212" s="1" t="s">
        <v>25</v>
      </c>
      <c r="F212" s="1" t="s">
        <v>28</v>
      </c>
      <c r="G212" s="5">
        <v>2022</v>
      </c>
      <c r="H212" s="5">
        <v>2021</v>
      </c>
      <c r="I212" t="s">
        <v>2</v>
      </c>
      <c r="J212" t="str">
        <f>_xlfn.XLOOKUP(Tabla1[[#This Row],[P1]],'P1'!A:A,'P1'!B:B,0,0,1)</f>
        <v>K</v>
      </c>
      <c r="K212" t="str">
        <f>_xlfn.XLOOKUP(Tabla1[[#This Row],[P1]],'P1'!A:A,'P1'!C:C,0,0,1)</f>
        <v>Promotores</v>
      </c>
      <c r="L212" s="50" t="s">
        <v>37</v>
      </c>
      <c r="M212" t="s">
        <v>31</v>
      </c>
      <c r="N212" t="s">
        <v>85</v>
      </c>
      <c r="O212" t="s">
        <v>59</v>
      </c>
      <c r="Z212" t="s">
        <v>78</v>
      </c>
      <c r="AA212" t="s">
        <v>65</v>
      </c>
      <c r="AB212" t="s">
        <v>65</v>
      </c>
      <c r="AC212" t="s">
        <v>59</v>
      </c>
      <c r="AP212" t="s">
        <v>109</v>
      </c>
      <c r="AR212" t="s">
        <v>111</v>
      </c>
      <c r="AZ212" t="s">
        <v>324</v>
      </c>
      <c r="BE212" s="50" t="s">
        <v>59</v>
      </c>
      <c r="BF212" s="48" t="s">
        <v>59</v>
      </c>
      <c r="BG212" s="50" t="s">
        <v>58</v>
      </c>
      <c r="BH212" s="50" t="s">
        <v>58</v>
      </c>
    </row>
    <row r="213" spans="1:60">
      <c r="A213">
        <v>13297791834</v>
      </c>
      <c r="B213">
        <f>_xlfn.XLOOKUP(Tabla1[[#This Row],[ID]],'Base CAT'!A:A,'Base CAT'!A:A,0,0,1)</f>
        <v>13297791834</v>
      </c>
      <c r="C213" t="s">
        <v>290</v>
      </c>
      <c r="D213" s="1">
        <v>44592.458240740743</v>
      </c>
      <c r="E213" s="1" t="s">
        <v>25</v>
      </c>
      <c r="F213" s="1" t="s">
        <v>28</v>
      </c>
      <c r="G213" s="5">
        <v>2022</v>
      </c>
      <c r="H213" s="5">
        <v>2021</v>
      </c>
      <c r="I213">
        <v>8</v>
      </c>
      <c r="J213" t="str">
        <f>_xlfn.XLOOKUP(Tabla1[[#This Row],[P1]],'P1'!A:A,'P1'!B:B,0,0,1)</f>
        <v>I</v>
      </c>
      <c r="K213" t="str">
        <f>_xlfn.XLOOKUP(Tabla1[[#This Row],[P1]],'P1'!A:A,'P1'!C:C,0,0,1)</f>
        <v>Pasivos</v>
      </c>
      <c r="L213" s="50" t="s">
        <v>37</v>
      </c>
      <c r="M213" t="s">
        <v>31</v>
      </c>
      <c r="N213" t="s">
        <v>86</v>
      </c>
      <c r="O213" t="s">
        <v>58</v>
      </c>
      <c r="P213" t="s">
        <v>53</v>
      </c>
      <c r="Q213" t="s">
        <v>50</v>
      </c>
      <c r="R213" t="s">
        <v>50</v>
      </c>
      <c r="S213" t="s">
        <v>53</v>
      </c>
      <c r="T213" t="s">
        <v>316</v>
      </c>
      <c r="U213" t="s">
        <v>11</v>
      </c>
      <c r="V213" t="s">
        <v>306</v>
      </c>
      <c r="W213" t="s">
        <v>310</v>
      </c>
      <c r="X213" t="s">
        <v>310</v>
      </c>
      <c r="Y213" t="s">
        <v>306</v>
      </c>
      <c r="Z213" t="s">
        <v>79</v>
      </c>
      <c r="AA213" t="s">
        <v>86</v>
      </c>
      <c r="AB213" t="s">
        <v>66</v>
      </c>
      <c r="AC213" t="s">
        <v>58</v>
      </c>
      <c r="AI213" t="s">
        <v>96</v>
      </c>
      <c r="AM213" t="s">
        <v>85</v>
      </c>
      <c r="AN213" t="s">
        <v>86</v>
      </c>
      <c r="AO213" t="s">
        <v>86</v>
      </c>
      <c r="AQ213" t="s">
        <v>110</v>
      </c>
      <c r="BC213" t="s">
        <v>327</v>
      </c>
      <c r="BE213" s="45" t="s">
        <v>59</v>
      </c>
      <c r="BF213" s="48" t="s">
        <v>58</v>
      </c>
      <c r="BG213" s="50" t="s">
        <v>58</v>
      </c>
      <c r="BH213" s="50" t="s">
        <v>58</v>
      </c>
    </row>
    <row r="214" spans="1:60">
      <c r="A214">
        <v>13297721047</v>
      </c>
      <c r="B214">
        <f>_xlfn.XLOOKUP(Tabla1[[#This Row],[ID]],'Base CAT'!A:A,'Base CAT'!A:A,0,0,1)</f>
        <v>13297721047</v>
      </c>
      <c r="C214" t="s">
        <v>290</v>
      </c>
      <c r="D214" s="1">
        <v>44592.439988425926</v>
      </c>
      <c r="E214" s="1" t="s">
        <v>25</v>
      </c>
      <c r="F214" s="1" t="s">
        <v>28</v>
      </c>
      <c r="G214" s="5">
        <v>2022</v>
      </c>
      <c r="H214" s="5">
        <v>2021</v>
      </c>
      <c r="I214">
        <v>9</v>
      </c>
      <c r="J214" t="str">
        <f>_xlfn.XLOOKUP(Tabla1[[#This Row],[P1]],'P1'!A:A,'P1'!B:B,0,0,1)</f>
        <v>J</v>
      </c>
      <c r="K214" t="str">
        <f>_xlfn.XLOOKUP(Tabla1[[#This Row],[P1]],'P1'!A:A,'P1'!C:C,0,0,1)</f>
        <v>Promotores</v>
      </c>
      <c r="L214" s="50" t="s">
        <v>37</v>
      </c>
      <c r="M214" t="s">
        <v>33</v>
      </c>
      <c r="N214" t="s">
        <v>85</v>
      </c>
      <c r="O214" t="s">
        <v>58</v>
      </c>
      <c r="P214" t="s">
        <v>50</v>
      </c>
      <c r="Q214" t="s">
        <v>50</v>
      </c>
      <c r="R214" t="s">
        <v>53</v>
      </c>
      <c r="S214" t="s">
        <v>53</v>
      </c>
      <c r="T214" t="s">
        <v>316</v>
      </c>
      <c r="U214" t="s">
        <v>11</v>
      </c>
      <c r="V214" t="s">
        <v>310</v>
      </c>
      <c r="W214" t="s">
        <v>310</v>
      </c>
      <c r="X214" t="s">
        <v>310</v>
      </c>
      <c r="Y214" t="s">
        <v>310</v>
      </c>
      <c r="Z214" t="s">
        <v>79</v>
      </c>
      <c r="AA214" t="s">
        <v>85</v>
      </c>
      <c r="AB214" t="s">
        <v>86</v>
      </c>
      <c r="AC214" t="s">
        <v>58</v>
      </c>
      <c r="AD214" t="s">
        <v>91</v>
      </c>
      <c r="AM214" t="s">
        <v>85</v>
      </c>
      <c r="AN214" t="s">
        <v>85</v>
      </c>
      <c r="AO214" t="s">
        <v>85</v>
      </c>
      <c r="AV214" t="s">
        <v>152</v>
      </c>
      <c r="AW214" t="s">
        <v>321</v>
      </c>
      <c r="AY214" t="s">
        <v>323</v>
      </c>
      <c r="BC214" t="s">
        <v>327</v>
      </c>
      <c r="BD214" t="s">
        <v>366</v>
      </c>
      <c r="BE214" s="45" t="s">
        <v>58</v>
      </c>
      <c r="BF214" s="48" t="s">
        <v>58</v>
      </c>
      <c r="BG214" s="50" t="s">
        <v>58</v>
      </c>
      <c r="BH214" s="50" t="s">
        <v>58</v>
      </c>
    </row>
    <row r="215" spans="1:60">
      <c r="A215">
        <v>13297783878</v>
      </c>
      <c r="B215">
        <f>_xlfn.XLOOKUP(Tabla1[[#This Row],[ID]],'Base CAT'!A:A,'Base CAT'!A:A,0,0,1)</f>
        <v>0</v>
      </c>
      <c r="C215" t="s">
        <v>290</v>
      </c>
      <c r="D215" s="1">
        <v>44592.456122685187</v>
      </c>
      <c r="E215" s="1" t="s">
        <v>25</v>
      </c>
      <c r="F215" s="1" t="s">
        <v>28</v>
      </c>
      <c r="G215" s="5">
        <v>2022</v>
      </c>
      <c r="H215" s="5">
        <v>2021</v>
      </c>
      <c r="I215">
        <v>9</v>
      </c>
      <c r="J215" t="str">
        <f>_xlfn.XLOOKUP(Tabla1[[#This Row],[P1]],'P1'!A:A,'P1'!B:B,0,0,1)</f>
        <v>J</v>
      </c>
      <c r="K215" t="str">
        <f>_xlfn.XLOOKUP(Tabla1[[#This Row],[P1]],'P1'!A:A,'P1'!C:C,0,0,1)</f>
        <v>Promotores</v>
      </c>
      <c r="L215" t="s">
        <v>46</v>
      </c>
      <c r="M215" t="s">
        <v>31</v>
      </c>
      <c r="N215" t="s">
        <v>85</v>
      </c>
      <c r="O215" t="s">
        <v>58</v>
      </c>
      <c r="P215" t="s">
        <v>50</v>
      </c>
      <c r="Q215" t="s">
        <v>50</v>
      </c>
      <c r="R215" t="s">
        <v>50</v>
      </c>
      <c r="S215" t="s">
        <v>50</v>
      </c>
      <c r="T215" t="s">
        <v>315</v>
      </c>
      <c r="U215" t="s">
        <v>12</v>
      </c>
      <c r="V215" t="s">
        <v>310</v>
      </c>
      <c r="W215" t="s">
        <v>310</v>
      </c>
      <c r="X215" t="s">
        <v>310</v>
      </c>
      <c r="Y215" t="s">
        <v>310</v>
      </c>
      <c r="AC215" t="s">
        <v>59</v>
      </c>
      <c r="AP215" t="s">
        <v>109</v>
      </c>
      <c r="AS215" t="s">
        <v>112</v>
      </c>
      <c r="BD215" t="s">
        <v>367</v>
      </c>
      <c r="BE215" s="45" t="s">
        <v>58</v>
      </c>
      <c r="BF215" s="48" t="s">
        <v>58</v>
      </c>
      <c r="BG215" s="50" t="s">
        <v>59</v>
      </c>
      <c r="BH215" s="50" t="s">
        <v>59</v>
      </c>
    </row>
    <row r="216" spans="1:60">
      <c r="A216">
        <v>13297782054</v>
      </c>
      <c r="B216">
        <f>_xlfn.XLOOKUP(Tabla1[[#This Row],[ID]],'Base CAT'!A:A,'Base CAT'!A:A,0,0,1)</f>
        <v>13297782054</v>
      </c>
      <c r="C216" t="s">
        <v>290</v>
      </c>
      <c r="D216" s="1">
        <v>44592.455833333333</v>
      </c>
      <c r="E216" s="1" t="s">
        <v>25</v>
      </c>
      <c r="F216" s="1" t="s">
        <v>28</v>
      </c>
      <c r="G216" s="5">
        <v>2022</v>
      </c>
      <c r="H216" s="5">
        <v>2021</v>
      </c>
      <c r="I216" t="s">
        <v>2</v>
      </c>
      <c r="J216" t="str">
        <f>_xlfn.XLOOKUP(Tabla1[[#This Row],[P1]],'P1'!A:A,'P1'!B:B,0,0,1)</f>
        <v>K</v>
      </c>
      <c r="K216" t="str">
        <f>_xlfn.XLOOKUP(Tabla1[[#This Row],[P1]],'P1'!A:A,'P1'!C:C,0,0,1)</f>
        <v>Promotores</v>
      </c>
      <c r="L216" t="s">
        <v>36</v>
      </c>
      <c r="M216" t="s">
        <v>31</v>
      </c>
      <c r="N216" t="s">
        <v>85</v>
      </c>
      <c r="O216" t="s">
        <v>59</v>
      </c>
      <c r="Z216" t="s">
        <v>78</v>
      </c>
      <c r="AA216" t="s">
        <v>85</v>
      </c>
      <c r="AB216" t="s">
        <v>85</v>
      </c>
      <c r="AC216" t="s">
        <v>58</v>
      </c>
      <c r="AI216" t="s">
        <v>96</v>
      </c>
      <c r="AM216" t="s">
        <v>85</v>
      </c>
      <c r="AN216" t="s">
        <v>65</v>
      </c>
      <c r="AO216" t="s">
        <v>85</v>
      </c>
      <c r="AR216" t="s">
        <v>111</v>
      </c>
      <c r="AX216" t="s">
        <v>322</v>
      </c>
      <c r="BE216" s="50" t="s">
        <v>59</v>
      </c>
      <c r="BF216" s="48" t="s">
        <v>59</v>
      </c>
      <c r="BG216" s="50" t="s">
        <v>58</v>
      </c>
      <c r="BH216" s="50" t="s">
        <v>58</v>
      </c>
    </row>
    <row r="217" spans="1:60">
      <c r="A217">
        <v>13297764722</v>
      </c>
      <c r="B217">
        <f>_xlfn.XLOOKUP(Tabla1[[#This Row],[ID]],'Base CAT'!A:A,'Base CAT'!A:A,0,0,1)</f>
        <v>13297764722</v>
      </c>
      <c r="C217" t="s">
        <v>290</v>
      </c>
      <c r="D217" s="1">
        <v>44592.45103009259</v>
      </c>
      <c r="E217" s="1" t="s">
        <v>25</v>
      </c>
      <c r="F217" s="1" t="s">
        <v>28</v>
      </c>
      <c r="G217" s="5">
        <v>2022</v>
      </c>
      <c r="H217" s="5">
        <v>2021</v>
      </c>
      <c r="I217" t="s">
        <v>2</v>
      </c>
      <c r="J217" t="str">
        <f>_xlfn.XLOOKUP(Tabla1[[#This Row],[P1]],'P1'!A:A,'P1'!B:B,0,0,1)</f>
        <v>K</v>
      </c>
      <c r="K217" t="str">
        <f>_xlfn.XLOOKUP(Tabla1[[#This Row],[P1]],'P1'!A:A,'P1'!C:C,0,0,1)</f>
        <v>Promotores</v>
      </c>
      <c r="L217" s="50" t="s">
        <v>37</v>
      </c>
      <c r="M217" t="s">
        <v>31</v>
      </c>
      <c r="N217" t="s">
        <v>65</v>
      </c>
      <c r="O217" t="s">
        <v>59</v>
      </c>
      <c r="Z217" t="s">
        <v>79</v>
      </c>
      <c r="AA217" t="s">
        <v>65</v>
      </c>
      <c r="AB217" t="s">
        <v>65</v>
      </c>
      <c r="AC217" t="s">
        <v>58</v>
      </c>
      <c r="AD217" t="s">
        <v>91</v>
      </c>
      <c r="AM217" t="s">
        <v>65</v>
      </c>
      <c r="AN217" t="s">
        <v>65</v>
      </c>
      <c r="AO217" t="s">
        <v>65</v>
      </c>
      <c r="AP217" t="s">
        <v>109</v>
      </c>
      <c r="AR217" t="s">
        <v>111</v>
      </c>
      <c r="AZ217" t="s">
        <v>324</v>
      </c>
      <c r="BE217" s="50" t="s">
        <v>59</v>
      </c>
      <c r="BF217" s="48" t="s">
        <v>59</v>
      </c>
      <c r="BG217" s="50" t="s">
        <v>58</v>
      </c>
      <c r="BH217" s="50" t="s">
        <v>58</v>
      </c>
    </row>
    <row r="218" spans="1:60">
      <c r="A218">
        <v>13297767652</v>
      </c>
      <c r="B218">
        <f>_xlfn.XLOOKUP(Tabla1[[#This Row],[ID]],'Base CAT'!A:A,'Base CAT'!A:A,0,0,1)</f>
        <v>13297767652</v>
      </c>
      <c r="C218" t="s">
        <v>290</v>
      </c>
      <c r="D218" s="1">
        <v>44592.452048611114</v>
      </c>
      <c r="E218" s="1" t="s">
        <v>25</v>
      </c>
      <c r="F218" s="1" t="s">
        <v>28</v>
      </c>
      <c r="G218" s="5">
        <v>2022</v>
      </c>
      <c r="H218" s="5">
        <v>2021</v>
      </c>
      <c r="I218">
        <v>6</v>
      </c>
      <c r="J218" t="str">
        <f>_xlfn.XLOOKUP(Tabla1[[#This Row],[P1]],'P1'!A:A,'P1'!B:B,0,0,1)</f>
        <v>G</v>
      </c>
      <c r="K218" t="str">
        <f>_xlfn.XLOOKUP(Tabla1[[#This Row],[P1]],'P1'!A:A,'P1'!C:C,0,0,1)</f>
        <v>Detractores</v>
      </c>
      <c r="L218" s="50" t="s">
        <v>37</v>
      </c>
      <c r="M218" t="s">
        <v>33</v>
      </c>
      <c r="N218" t="s">
        <v>87</v>
      </c>
      <c r="O218" t="s">
        <v>59</v>
      </c>
      <c r="Z218" t="s">
        <v>78</v>
      </c>
      <c r="AA218" t="s">
        <v>66</v>
      </c>
      <c r="AB218" t="s">
        <v>66</v>
      </c>
      <c r="AC218" t="s">
        <v>58</v>
      </c>
      <c r="AD218" t="s">
        <v>91</v>
      </c>
      <c r="AE218" t="s">
        <v>92</v>
      </c>
      <c r="AI218" t="s">
        <v>96</v>
      </c>
      <c r="AM218" t="s">
        <v>66</v>
      </c>
      <c r="AN218" t="s">
        <v>66</v>
      </c>
      <c r="AO218" t="s">
        <v>66</v>
      </c>
      <c r="AP218" t="s">
        <v>109</v>
      </c>
      <c r="AT218" t="s">
        <v>113</v>
      </c>
      <c r="BA218" t="s">
        <v>325</v>
      </c>
      <c r="BE218" s="50" t="s">
        <v>59</v>
      </c>
      <c r="BF218" s="48" t="s">
        <v>59</v>
      </c>
      <c r="BG218" s="50" t="s">
        <v>58</v>
      </c>
      <c r="BH218" s="50" t="s">
        <v>58</v>
      </c>
    </row>
    <row r="219" spans="1:60">
      <c r="A219">
        <v>13297760726</v>
      </c>
      <c r="B219">
        <f>_xlfn.XLOOKUP(Tabla1[[#This Row],[ID]],'Base CAT'!A:A,'Base CAT'!A:A,0,0,1)</f>
        <v>13297760726</v>
      </c>
      <c r="C219" t="s">
        <v>290</v>
      </c>
      <c r="D219" s="1">
        <v>44592.449537037035</v>
      </c>
      <c r="E219" s="1" t="s">
        <v>25</v>
      </c>
      <c r="F219" s="1" t="s">
        <v>28</v>
      </c>
      <c r="G219" s="5">
        <v>2022</v>
      </c>
      <c r="H219" s="5">
        <v>2021</v>
      </c>
      <c r="I219">
        <v>9</v>
      </c>
      <c r="J219" t="str">
        <f>_xlfn.XLOOKUP(Tabla1[[#This Row],[P1]],'P1'!A:A,'P1'!B:B,0,0,1)</f>
        <v>J</v>
      </c>
      <c r="K219" t="str">
        <f>_xlfn.XLOOKUP(Tabla1[[#This Row],[P1]],'P1'!A:A,'P1'!C:C,0,0,1)</f>
        <v>Promotores</v>
      </c>
      <c r="L219" t="s">
        <v>39</v>
      </c>
      <c r="M219" t="s">
        <v>32</v>
      </c>
      <c r="N219" t="s">
        <v>85</v>
      </c>
      <c r="O219" t="s">
        <v>59</v>
      </c>
      <c r="Z219" t="s">
        <v>78</v>
      </c>
      <c r="AA219" t="s">
        <v>85</v>
      </c>
      <c r="AB219" t="s">
        <v>85</v>
      </c>
      <c r="AC219" t="s">
        <v>58</v>
      </c>
      <c r="AD219" t="s">
        <v>91</v>
      </c>
      <c r="AM219" t="s">
        <v>86</v>
      </c>
      <c r="AN219" t="s">
        <v>85</v>
      </c>
      <c r="AO219" t="s">
        <v>85</v>
      </c>
      <c r="AS219" t="s">
        <v>112</v>
      </c>
      <c r="BA219" t="s">
        <v>325</v>
      </c>
      <c r="BE219" s="50" t="s">
        <v>59</v>
      </c>
      <c r="BF219" s="48" t="s">
        <v>59</v>
      </c>
      <c r="BG219" s="50" t="s">
        <v>58</v>
      </c>
      <c r="BH219" s="50" t="s">
        <v>58</v>
      </c>
    </row>
    <row r="220" spans="1:60">
      <c r="A220">
        <v>13297759358</v>
      </c>
      <c r="B220">
        <f>_xlfn.XLOOKUP(Tabla1[[#This Row],[ID]],'Base CAT'!A:A,'Base CAT'!A:A,0,0,1)</f>
        <v>0</v>
      </c>
      <c r="C220" t="s">
        <v>290</v>
      </c>
      <c r="D220" s="1">
        <v>44592.450162037036</v>
      </c>
      <c r="E220" s="1" t="s">
        <v>25</v>
      </c>
      <c r="F220" s="1" t="s">
        <v>28</v>
      </c>
      <c r="G220" s="5">
        <v>2022</v>
      </c>
      <c r="H220" s="5">
        <v>2021</v>
      </c>
      <c r="I220" t="s">
        <v>3</v>
      </c>
      <c r="J220" t="str">
        <f>_xlfn.XLOOKUP(Tabla1[[#This Row],[P1]],'P1'!A:A,'P1'!B:B,0,0,1)</f>
        <v>A</v>
      </c>
      <c r="K220" t="str">
        <f>_xlfn.XLOOKUP(Tabla1[[#This Row],[P1]],'P1'!A:A,'P1'!C:C,0,0,1)</f>
        <v>Detractores</v>
      </c>
      <c r="L220" s="50" t="s">
        <v>37</v>
      </c>
      <c r="M220" t="s">
        <v>32</v>
      </c>
      <c r="N220" t="s">
        <v>87</v>
      </c>
      <c r="O220" t="s">
        <v>58</v>
      </c>
      <c r="P220" t="s">
        <v>52</v>
      </c>
      <c r="Q220" t="s">
        <v>52</v>
      </c>
      <c r="R220" t="s">
        <v>52</v>
      </c>
      <c r="S220" t="s">
        <v>52</v>
      </c>
      <c r="T220" t="s">
        <v>319</v>
      </c>
      <c r="U220" t="s">
        <v>9</v>
      </c>
      <c r="V220" t="s">
        <v>308</v>
      </c>
      <c r="W220" t="s">
        <v>308</v>
      </c>
      <c r="X220" t="s">
        <v>308</v>
      </c>
      <c r="Y220" t="s">
        <v>308</v>
      </c>
      <c r="Z220" t="s">
        <v>80</v>
      </c>
      <c r="AA220" t="s">
        <v>66</v>
      </c>
      <c r="AB220" t="s">
        <v>66</v>
      </c>
      <c r="AC220" t="s">
        <v>59</v>
      </c>
      <c r="AQ220" t="s">
        <v>110</v>
      </c>
      <c r="BA220" t="s">
        <v>325</v>
      </c>
      <c r="BE220" s="45" t="s">
        <v>59</v>
      </c>
      <c r="BF220" s="48" t="s">
        <v>58</v>
      </c>
      <c r="BG220" s="50" t="s">
        <v>58</v>
      </c>
      <c r="BH220" s="50" t="s">
        <v>58</v>
      </c>
    </row>
    <row r="221" spans="1:60">
      <c r="A221">
        <v>13297711632</v>
      </c>
      <c r="B221">
        <f>_xlfn.XLOOKUP(Tabla1[[#This Row],[ID]],'Base CAT'!A:A,'Base CAT'!A:A,0,0,1)</f>
        <v>0</v>
      </c>
      <c r="C221" t="s">
        <v>290</v>
      </c>
      <c r="D221" s="1">
        <v>44592.43513888889</v>
      </c>
      <c r="E221" s="1" t="s">
        <v>25</v>
      </c>
      <c r="F221" s="1" t="s">
        <v>28</v>
      </c>
      <c r="G221" s="5">
        <v>2022</v>
      </c>
      <c r="H221" s="5">
        <v>2021</v>
      </c>
      <c r="I221" t="s">
        <v>2</v>
      </c>
      <c r="J221" t="str">
        <f>_xlfn.XLOOKUP(Tabla1[[#This Row],[P1]],'P1'!A:A,'P1'!B:B,0,0,1)</f>
        <v>K</v>
      </c>
      <c r="K221" t="str">
        <f>_xlfn.XLOOKUP(Tabla1[[#This Row],[P1]],'P1'!A:A,'P1'!C:C,0,0,1)</f>
        <v>Promotores</v>
      </c>
      <c r="L221" s="50" t="s">
        <v>37</v>
      </c>
      <c r="M221" t="s">
        <v>31</v>
      </c>
      <c r="N221" t="s">
        <v>85</v>
      </c>
      <c r="O221" t="s">
        <v>58</v>
      </c>
      <c r="AC221" s="50" t="s">
        <v>59</v>
      </c>
      <c r="AQ221" t="s">
        <v>110</v>
      </c>
      <c r="AW221" t="s">
        <v>321</v>
      </c>
      <c r="BE221" s="50" t="s">
        <v>59</v>
      </c>
      <c r="BF221" s="48" t="s">
        <v>58</v>
      </c>
      <c r="BG221" s="50" t="s">
        <v>59</v>
      </c>
      <c r="BH221" s="50" t="s">
        <v>59</v>
      </c>
    </row>
    <row r="222" spans="1:60">
      <c r="A222">
        <v>13297754370</v>
      </c>
      <c r="B222">
        <f>_xlfn.XLOOKUP(Tabla1[[#This Row],[ID]],'Base CAT'!A:A,'Base CAT'!A:A,0,0,1)</f>
        <v>0</v>
      </c>
      <c r="C222" t="s">
        <v>290</v>
      </c>
      <c r="D222" s="1">
        <v>44592.448472222219</v>
      </c>
      <c r="E222" s="1" t="s">
        <v>25</v>
      </c>
      <c r="F222" s="1" t="s">
        <v>28</v>
      </c>
      <c r="G222" s="5">
        <v>2022</v>
      </c>
      <c r="H222" s="5">
        <v>2021</v>
      </c>
      <c r="I222">
        <v>2</v>
      </c>
      <c r="J222" t="str">
        <f>_xlfn.XLOOKUP(Tabla1[[#This Row],[P1]],'P1'!A:A,'P1'!B:B,0,0,1)</f>
        <v>C</v>
      </c>
      <c r="K222" t="str">
        <f>_xlfn.XLOOKUP(Tabla1[[#This Row],[P1]],'P1'!A:A,'P1'!C:C,0,0,1)</f>
        <v>Detractores</v>
      </c>
      <c r="L222" s="50" t="s">
        <v>37</v>
      </c>
      <c r="M222" t="s">
        <v>32</v>
      </c>
      <c r="N222" t="s">
        <v>87</v>
      </c>
      <c r="O222" t="s">
        <v>59</v>
      </c>
      <c r="AC222" t="s">
        <v>59</v>
      </c>
      <c r="AP222" t="s">
        <v>109</v>
      </c>
      <c r="AT222" t="s">
        <v>113</v>
      </c>
      <c r="AU222" t="s">
        <v>114</v>
      </c>
      <c r="AX222" t="s">
        <v>322</v>
      </c>
      <c r="AY222" t="s">
        <v>323</v>
      </c>
      <c r="BA222" t="s">
        <v>325</v>
      </c>
      <c r="BC222" t="s">
        <v>327</v>
      </c>
      <c r="BE222" s="50" t="s">
        <v>59</v>
      </c>
      <c r="BF222" s="48" t="s">
        <v>59</v>
      </c>
      <c r="BG222" s="50" t="s">
        <v>59</v>
      </c>
      <c r="BH222" s="50" t="s">
        <v>59</v>
      </c>
    </row>
    <row r="223" spans="1:60">
      <c r="A223">
        <v>13297751356</v>
      </c>
      <c r="B223">
        <f>_xlfn.XLOOKUP(Tabla1[[#This Row],[ID]],'Base CAT'!A:A,'Base CAT'!A:A,0,0,1)</f>
        <v>0</v>
      </c>
      <c r="C223" t="s">
        <v>290</v>
      </c>
      <c r="D223" s="1">
        <v>44592.447708333333</v>
      </c>
      <c r="E223" s="1" t="s">
        <v>25</v>
      </c>
      <c r="F223" s="1" t="s">
        <v>28</v>
      </c>
      <c r="G223" s="5">
        <v>2022</v>
      </c>
      <c r="H223" s="5">
        <v>2021</v>
      </c>
      <c r="I223">
        <v>8</v>
      </c>
      <c r="J223" t="str">
        <f>_xlfn.XLOOKUP(Tabla1[[#This Row],[P1]],'P1'!A:A,'P1'!B:B,0,0,1)</f>
        <v>I</v>
      </c>
      <c r="K223" t="str">
        <f>_xlfn.XLOOKUP(Tabla1[[#This Row],[P1]],'P1'!A:A,'P1'!C:C,0,0,1)</f>
        <v>Pasivos</v>
      </c>
      <c r="L223" s="50" t="s">
        <v>37</v>
      </c>
      <c r="M223" t="s">
        <v>31</v>
      </c>
      <c r="N223" t="s">
        <v>85</v>
      </c>
      <c r="O223" t="s">
        <v>59</v>
      </c>
      <c r="Z223" t="s">
        <v>79</v>
      </c>
      <c r="AA223" t="s">
        <v>85</v>
      </c>
      <c r="AB223" t="s">
        <v>85</v>
      </c>
      <c r="AC223" t="s">
        <v>59</v>
      </c>
      <c r="AR223" t="s">
        <v>111</v>
      </c>
      <c r="AT223" t="s">
        <v>113</v>
      </c>
      <c r="AX223" t="s">
        <v>322</v>
      </c>
      <c r="BE223" s="50" t="s">
        <v>59</v>
      </c>
      <c r="BF223" s="48" t="s">
        <v>59</v>
      </c>
      <c r="BG223" s="50" t="s">
        <v>58</v>
      </c>
      <c r="BH223" s="50" t="s">
        <v>58</v>
      </c>
    </row>
    <row r="224" spans="1:60">
      <c r="A224">
        <v>13297738399</v>
      </c>
      <c r="B224">
        <f>_xlfn.XLOOKUP(Tabla1[[#This Row],[ID]],'Base CAT'!A:A,'Base CAT'!A:A,0,0,1)</f>
        <v>13297738399</v>
      </c>
      <c r="C224" t="s">
        <v>290</v>
      </c>
      <c r="D224" s="1">
        <v>44592.444155092591</v>
      </c>
      <c r="E224" s="1" t="s">
        <v>25</v>
      </c>
      <c r="F224" s="1" t="s">
        <v>28</v>
      </c>
      <c r="G224" s="5">
        <v>2022</v>
      </c>
      <c r="H224" s="5">
        <v>2021</v>
      </c>
      <c r="I224" t="s">
        <v>3</v>
      </c>
      <c r="J224" t="str">
        <f>_xlfn.XLOOKUP(Tabla1[[#This Row],[P1]],'P1'!A:A,'P1'!B:B,0,0,1)</f>
        <v>A</v>
      </c>
      <c r="K224" t="str">
        <f>_xlfn.XLOOKUP(Tabla1[[#This Row],[P1]],'P1'!A:A,'P1'!C:C,0,0,1)</f>
        <v>Detractores</v>
      </c>
      <c r="L224" s="50" t="s">
        <v>37</v>
      </c>
      <c r="M224" t="s">
        <v>31</v>
      </c>
      <c r="N224" t="s">
        <v>87</v>
      </c>
      <c r="O224" t="s">
        <v>58</v>
      </c>
      <c r="P224" t="s">
        <v>50</v>
      </c>
      <c r="Q224" t="s">
        <v>50</v>
      </c>
      <c r="R224" t="s">
        <v>51</v>
      </c>
      <c r="S224" t="s">
        <v>53</v>
      </c>
      <c r="T224" t="s">
        <v>316</v>
      </c>
      <c r="U224" t="s">
        <v>11</v>
      </c>
      <c r="V224" t="s">
        <v>309</v>
      </c>
      <c r="W224" t="s">
        <v>309</v>
      </c>
      <c r="X224" t="s">
        <v>309</v>
      </c>
      <c r="Y224" t="s">
        <v>309</v>
      </c>
      <c r="Z224" t="s">
        <v>78</v>
      </c>
      <c r="AA224" t="s">
        <v>85</v>
      </c>
      <c r="AB224" t="s">
        <v>65</v>
      </c>
      <c r="AC224" t="s">
        <v>58</v>
      </c>
      <c r="AL224" t="s">
        <v>99</v>
      </c>
      <c r="AM224" t="s">
        <v>66</v>
      </c>
      <c r="AN224" t="s">
        <v>66</v>
      </c>
      <c r="AO224" t="s">
        <v>66</v>
      </c>
      <c r="AV224" t="s">
        <v>153</v>
      </c>
      <c r="BD224" t="s">
        <v>368</v>
      </c>
      <c r="BE224" s="45" t="s">
        <v>58</v>
      </c>
      <c r="BF224" s="48" t="s">
        <v>58</v>
      </c>
      <c r="BG224" s="50" t="s">
        <v>58</v>
      </c>
      <c r="BH224" s="50" t="s">
        <v>58</v>
      </c>
    </row>
    <row r="225" spans="1:60">
      <c r="A225">
        <v>13297739934</v>
      </c>
      <c r="B225">
        <f>_xlfn.XLOOKUP(Tabla1[[#This Row],[ID]],'Base CAT'!A:A,'Base CAT'!A:A,0,0,1)</f>
        <v>0</v>
      </c>
      <c r="C225" t="s">
        <v>290</v>
      </c>
      <c r="D225" s="1">
        <v>44592.445092592592</v>
      </c>
      <c r="E225" s="1" t="s">
        <v>25</v>
      </c>
      <c r="F225" s="1" t="s">
        <v>28</v>
      </c>
      <c r="G225" s="5">
        <v>2022</v>
      </c>
      <c r="H225" s="5">
        <v>2021</v>
      </c>
      <c r="I225" t="s">
        <v>2</v>
      </c>
      <c r="J225" t="str">
        <f>_xlfn.XLOOKUP(Tabla1[[#This Row],[P1]],'P1'!A:A,'P1'!B:B,0,0,1)</f>
        <v>K</v>
      </c>
      <c r="K225" t="str">
        <f>_xlfn.XLOOKUP(Tabla1[[#This Row],[P1]],'P1'!A:A,'P1'!C:C,0,0,1)</f>
        <v>Promotores</v>
      </c>
      <c r="L225" s="50" t="s">
        <v>37</v>
      </c>
      <c r="M225" t="s">
        <v>32</v>
      </c>
      <c r="N225" t="s">
        <v>65</v>
      </c>
      <c r="O225" t="s">
        <v>58</v>
      </c>
      <c r="P225" t="s">
        <v>51</v>
      </c>
      <c r="Q225" t="s">
        <v>51</v>
      </c>
      <c r="R225" t="s">
        <v>50</v>
      </c>
      <c r="S225" t="s">
        <v>51</v>
      </c>
      <c r="T225" t="s">
        <v>316</v>
      </c>
      <c r="U225" t="s">
        <v>11</v>
      </c>
      <c r="V225" t="s">
        <v>309</v>
      </c>
      <c r="W225" t="s">
        <v>309</v>
      </c>
      <c r="X225" t="s">
        <v>309</v>
      </c>
      <c r="Y225" t="s">
        <v>309</v>
      </c>
      <c r="AC225" t="s">
        <v>59</v>
      </c>
      <c r="AT225" t="s">
        <v>113</v>
      </c>
      <c r="AU225" t="s">
        <v>114</v>
      </c>
      <c r="AW225" t="s">
        <v>321</v>
      </c>
      <c r="AX225" t="s">
        <v>322</v>
      </c>
      <c r="BC225" t="s">
        <v>327</v>
      </c>
      <c r="BE225" s="45" t="s">
        <v>58</v>
      </c>
      <c r="BF225" s="48" t="s">
        <v>58</v>
      </c>
      <c r="BG225" s="50" t="s">
        <v>59</v>
      </c>
      <c r="BH225" s="50" t="s">
        <v>59</v>
      </c>
    </row>
    <row r="226" spans="1:60">
      <c r="A226">
        <v>13297750818</v>
      </c>
      <c r="B226">
        <f>_xlfn.XLOOKUP(Tabla1[[#This Row],[ID]],'Base CAT'!A:A,'Base CAT'!A:A,0,0,1)</f>
        <v>0</v>
      </c>
      <c r="C226" t="s">
        <v>290</v>
      </c>
      <c r="D226" s="1">
        <v>44592.447916666664</v>
      </c>
      <c r="E226" s="1" t="s">
        <v>25</v>
      </c>
      <c r="F226" s="1" t="s">
        <v>28</v>
      </c>
      <c r="G226" s="5">
        <v>2022</v>
      </c>
      <c r="H226" s="5">
        <v>2021</v>
      </c>
      <c r="I226">
        <v>6</v>
      </c>
      <c r="J226" t="str">
        <f>_xlfn.XLOOKUP(Tabla1[[#This Row],[P1]],'P1'!A:A,'P1'!B:B,0,0,1)</f>
        <v>G</v>
      </c>
      <c r="K226" t="str">
        <f>_xlfn.XLOOKUP(Tabla1[[#This Row],[P1]],'P1'!A:A,'P1'!C:C,0,0,1)</f>
        <v>Detractores</v>
      </c>
      <c r="L226" s="50" t="s">
        <v>37</v>
      </c>
      <c r="M226" t="s">
        <v>31</v>
      </c>
      <c r="N226" t="s">
        <v>320</v>
      </c>
      <c r="AC226" s="50" t="s">
        <v>59</v>
      </c>
      <c r="AR226" t="s">
        <v>111</v>
      </c>
      <c r="AS226" t="s">
        <v>112</v>
      </c>
      <c r="BE226" s="50" t="s">
        <v>59</v>
      </c>
      <c r="BF226" s="50" t="s">
        <v>59</v>
      </c>
      <c r="BG226" s="50" t="s">
        <v>59</v>
      </c>
      <c r="BH226" s="50" t="s">
        <v>59</v>
      </c>
    </row>
    <row r="227" spans="1:60">
      <c r="A227">
        <v>13297732264</v>
      </c>
      <c r="B227">
        <f>_xlfn.XLOOKUP(Tabla1[[#This Row],[ID]],'Base CAT'!A:A,'Base CAT'!A:A,0,0,1)</f>
        <v>13297732264</v>
      </c>
      <c r="C227" t="s">
        <v>290</v>
      </c>
      <c r="D227" s="1">
        <v>44592.442395833335</v>
      </c>
      <c r="E227" s="1" t="s">
        <v>25</v>
      </c>
      <c r="F227" s="1" t="s">
        <v>28</v>
      </c>
      <c r="G227" s="5">
        <v>2022</v>
      </c>
      <c r="H227" s="5">
        <v>2021</v>
      </c>
      <c r="I227">
        <v>8</v>
      </c>
      <c r="J227" t="str">
        <f>_xlfn.XLOOKUP(Tabla1[[#This Row],[P1]],'P1'!A:A,'P1'!B:B,0,0,1)</f>
        <v>I</v>
      </c>
      <c r="K227" t="str">
        <f>_xlfn.XLOOKUP(Tabla1[[#This Row],[P1]],'P1'!A:A,'P1'!C:C,0,0,1)</f>
        <v>Pasivos</v>
      </c>
      <c r="L227" t="s">
        <v>47</v>
      </c>
      <c r="M227" t="s">
        <v>31</v>
      </c>
      <c r="N227" t="s">
        <v>85</v>
      </c>
      <c r="O227" t="s">
        <v>59</v>
      </c>
      <c r="AC227" t="s">
        <v>58</v>
      </c>
      <c r="AD227" t="s">
        <v>91</v>
      </c>
      <c r="AM227" t="s">
        <v>65</v>
      </c>
      <c r="AN227" t="s">
        <v>65</v>
      </c>
      <c r="AO227" t="s">
        <v>65</v>
      </c>
      <c r="AP227" t="s">
        <v>109</v>
      </c>
      <c r="AY227" t="s">
        <v>323</v>
      </c>
      <c r="BE227" s="50" t="s">
        <v>59</v>
      </c>
      <c r="BF227" s="48" t="s">
        <v>59</v>
      </c>
      <c r="BG227" s="50" t="s">
        <v>59</v>
      </c>
      <c r="BH227" s="50" t="s">
        <v>59</v>
      </c>
    </row>
    <row r="228" spans="1:60">
      <c r="A228">
        <v>13297731891</v>
      </c>
      <c r="B228">
        <f>_xlfn.XLOOKUP(Tabla1[[#This Row],[ID]],'Base CAT'!A:A,'Base CAT'!A:A,0,0,1)</f>
        <v>0</v>
      </c>
      <c r="C228" t="s">
        <v>290</v>
      </c>
      <c r="D228" s="1">
        <v>44592.442233796297</v>
      </c>
      <c r="E228" s="1" t="s">
        <v>25</v>
      </c>
      <c r="F228" s="1" t="s">
        <v>28</v>
      </c>
      <c r="G228" s="5">
        <v>2022</v>
      </c>
      <c r="H228" s="5">
        <v>2021</v>
      </c>
      <c r="I228" t="s">
        <v>3</v>
      </c>
      <c r="J228" t="str">
        <f>_xlfn.XLOOKUP(Tabla1[[#This Row],[P1]],'P1'!A:A,'P1'!B:B,0,0,1)</f>
        <v>A</v>
      </c>
      <c r="K228" t="str">
        <f>_xlfn.XLOOKUP(Tabla1[[#This Row],[P1]],'P1'!A:A,'P1'!C:C,0,0,1)</f>
        <v>Detractores</v>
      </c>
      <c r="L228" t="s">
        <v>39</v>
      </c>
      <c r="M228" t="s">
        <v>31</v>
      </c>
      <c r="N228" t="s">
        <v>66</v>
      </c>
      <c r="O228" t="s">
        <v>58</v>
      </c>
      <c r="P228" t="s">
        <v>51</v>
      </c>
      <c r="Q228" t="s">
        <v>51</v>
      </c>
      <c r="R228" t="s">
        <v>50</v>
      </c>
      <c r="S228" t="s">
        <v>53</v>
      </c>
      <c r="T228" t="s">
        <v>316</v>
      </c>
      <c r="U228" t="s">
        <v>11</v>
      </c>
      <c r="V228" t="s">
        <v>309</v>
      </c>
      <c r="W228" t="s">
        <v>310</v>
      </c>
      <c r="X228" t="s">
        <v>309</v>
      </c>
      <c r="Y228" t="s">
        <v>306</v>
      </c>
      <c r="AC228" t="s">
        <v>59</v>
      </c>
      <c r="AV228" t="s">
        <v>154</v>
      </c>
      <c r="BD228" t="s">
        <v>348</v>
      </c>
      <c r="BE228" s="45" t="s">
        <v>58</v>
      </c>
      <c r="BF228" s="48" t="s">
        <v>58</v>
      </c>
      <c r="BG228" s="50" t="s">
        <v>59</v>
      </c>
      <c r="BH228" s="50" t="s">
        <v>59</v>
      </c>
    </row>
    <row r="229" spans="1:60">
      <c r="A229">
        <v>13297713975</v>
      </c>
      <c r="B229">
        <f>_xlfn.XLOOKUP(Tabla1[[#This Row],[ID]],'Base CAT'!A:A,'Base CAT'!A:A,0,0,1)</f>
        <v>0</v>
      </c>
      <c r="C229" t="s">
        <v>290</v>
      </c>
      <c r="D229" s="1">
        <v>44592.438402777778</v>
      </c>
      <c r="E229" s="1" t="s">
        <v>25</v>
      </c>
      <c r="F229" s="1" t="s">
        <v>28</v>
      </c>
      <c r="G229" s="5">
        <v>2022</v>
      </c>
      <c r="H229" s="5">
        <v>2021</v>
      </c>
      <c r="I229" t="s">
        <v>2</v>
      </c>
      <c r="J229" t="str">
        <f>_xlfn.XLOOKUP(Tabla1[[#This Row],[P1]],'P1'!A:A,'P1'!B:B,0,0,1)</f>
        <v>K</v>
      </c>
      <c r="K229" t="str">
        <f>_xlfn.XLOOKUP(Tabla1[[#This Row],[P1]],'P1'!A:A,'P1'!C:C,0,0,1)</f>
        <v>Promotores</v>
      </c>
      <c r="L229" s="50" t="s">
        <v>37</v>
      </c>
      <c r="M229" t="s">
        <v>31</v>
      </c>
      <c r="N229" t="s">
        <v>85</v>
      </c>
      <c r="O229" t="s">
        <v>59</v>
      </c>
      <c r="Z229" t="s">
        <v>79</v>
      </c>
      <c r="AA229" t="s">
        <v>85</v>
      </c>
      <c r="AB229" t="s">
        <v>85</v>
      </c>
      <c r="AC229" t="s">
        <v>59</v>
      </c>
      <c r="AT229" t="s">
        <v>113</v>
      </c>
      <c r="BA229" t="s">
        <v>325</v>
      </c>
      <c r="BB229" t="s">
        <v>326</v>
      </c>
      <c r="BC229" t="s">
        <v>327</v>
      </c>
      <c r="BE229" s="50" t="s">
        <v>59</v>
      </c>
      <c r="BF229" s="48" t="s">
        <v>59</v>
      </c>
      <c r="BG229" s="50" t="s">
        <v>58</v>
      </c>
      <c r="BH229" s="50" t="s">
        <v>58</v>
      </c>
    </row>
    <row r="230" spans="1:60">
      <c r="A230">
        <v>13297733253</v>
      </c>
      <c r="B230">
        <f>_xlfn.XLOOKUP(Tabla1[[#This Row],[ID]],'Base CAT'!A:A,'Base CAT'!A:A,0,0,1)</f>
        <v>0</v>
      </c>
      <c r="C230" t="s">
        <v>290</v>
      </c>
      <c r="D230" s="1">
        <v>44592.443136574075</v>
      </c>
      <c r="E230" s="1" t="s">
        <v>25</v>
      </c>
      <c r="F230" s="1" t="s">
        <v>28</v>
      </c>
      <c r="G230" s="5">
        <v>2022</v>
      </c>
      <c r="H230" s="5">
        <v>2021</v>
      </c>
      <c r="I230" t="s">
        <v>2</v>
      </c>
      <c r="J230" t="str">
        <f>_xlfn.XLOOKUP(Tabla1[[#This Row],[P1]],'P1'!A:A,'P1'!B:B,0,0,1)</f>
        <v>K</v>
      </c>
      <c r="K230" t="str">
        <f>_xlfn.XLOOKUP(Tabla1[[#This Row],[P1]],'P1'!A:A,'P1'!C:C,0,0,1)</f>
        <v>Promotores</v>
      </c>
      <c r="L230" s="50" t="s">
        <v>37</v>
      </c>
      <c r="M230" t="s">
        <v>31</v>
      </c>
      <c r="N230" t="s">
        <v>320</v>
      </c>
      <c r="AC230" s="50" t="s">
        <v>59</v>
      </c>
      <c r="AP230" t="s">
        <v>109</v>
      </c>
      <c r="BE230" s="50" t="s">
        <v>59</v>
      </c>
      <c r="BF230" s="50" t="s">
        <v>59</v>
      </c>
      <c r="BG230" s="50" t="s">
        <v>59</v>
      </c>
      <c r="BH230" s="50" t="s">
        <v>59</v>
      </c>
    </row>
    <row r="231" spans="1:60">
      <c r="A231">
        <v>13297711962</v>
      </c>
      <c r="B231">
        <f>_xlfn.XLOOKUP(Tabla1[[#This Row],[ID]],'Base CAT'!A:A,'Base CAT'!A:A,0,0,1)</f>
        <v>0</v>
      </c>
      <c r="C231" t="s">
        <v>290</v>
      </c>
      <c r="D231" s="1">
        <v>44592.437789351854</v>
      </c>
      <c r="E231" s="1" t="s">
        <v>25</v>
      </c>
      <c r="F231" s="1" t="s">
        <v>28</v>
      </c>
      <c r="G231" s="5">
        <v>2022</v>
      </c>
      <c r="H231" s="5">
        <v>2021</v>
      </c>
      <c r="I231">
        <v>8</v>
      </c>
      <c r="J231" t="str">
        <f>_xlfn.XLOOKUP(Tabla1[[#This Row],[P1]],'P1'!A:A,'P1'!B:B,0,0,1)</f>
        <v>I</v>
      </c>
      <c r="K231" t="str">
        <f>_xlfn.XLOOKUP(Tabla1[[#This Row],[P1]],'P1'!A:A,'P1'!C:C,0,0,1)</f>
        <v>Pasivos</v>
      </c>
      <c r="L231" t="s">
        <v>47</v>
      </c>
      <c r="M231" t="s">
        <v>31</v>
      </c>
      <c r="N231" t="s">
        <v>85</v>
      </c>
      <c r="O231" t="s">
        <v>58</v>
      </c>
      <c r="P231" t="s">
        <v>50</v>
      </c>
      <c r="Q231" t="s">
        <v>51</v>
      </c>
      <c r="R231" t="s">
        <v>51</v>
      </c>
      <c r="S231" t="s">
        <v>50</v>
      </c>
      <c r="T231" t="s">
        <v>316</v>
      </c>
      <c r="U231" t="s">
        <v>11</v>
      </c>
      <c r="V231" t="s">
        <v>309</v>
      </c>
      <c r="W231" t="s">
        <v>310</v>
      </c>
      <c r="X231" t="s">
        <v>310</v>
      </c>
      <c r="Y231" t="s">
        <v>309</v>
      </c>
      <c r="AC231" t="s">
        <v>59</v>
      </c>
      <c r="AP231" t="s">
        <v>109</v>
      </c>
      <c r="AQ231" t="s">
        <v>110</v>
      </c>
      <c r="AU231" t="s">
        <v>114</v>
      </c>
      <c r="AZ231" t="s">
        <v>324</v>
      </c>
      <c r="BC231" t="s">
        <v>327</v>
      </c>
      <c r="BD231" t="s">
        <v>369</v>
      </c>
      <c r="BE231" s="45" t="s">
        <v>58</v>
      </c>
      <c r="BF231" s="48" t="s">
        <v>58</v>
      </c>
      <c r="BG231" s="50" t="s">
        <v>59</v>
      </c>
      <c r="BH231" s="50" t="s">
        <v>59</v>
      </c>
    </row>
    <row r="232" spans="1:60">
      <c r="A232">
        <v>13297714993</v>
      </c>
      <c r="B232">
        <f>_xlfn.XLOOKUP(Tabla1[[#This Row],[ID]],'Base CAT'!A:A,'Base CAT'!A:A,0,0,1)</f>
        <v>0</v>
      </c>
      <c r="C232" t="s">
        <v>290</v>
      </c>
      <c r="D232" s="1">
        <v>44592.438680555555</v>
      </c>
      <c r="E232" s="1" t="s">
        <v>25</v>
      </c>
      <c r="F232" s="1" t="s">
        <v>28</v>
      </c>
      <c r="G232" s="5">
        <v>2022</v>
      </c>
      <c r="H232" s="5">
        <v>2021</v>
      </c>
      <c r="I232" t="s">
        <v>2</v>
      </c>
      <c r="J232" t="str">
        <f>_xlfn.XLOOKUP(Tabla1[[#This Row],[P1]],'P1'!A:A,'P1'!B:B,0,0,1)</f>
        <v>K</v>
      </c>
      <c r="K232" t="str">
        <f>_xlfn.XLOOKUP(Tabla1[[#This Row],[P1]],'P1'!A:A,'P1'!C:C,0,0,1)</f>
        <v>Promotores</v>
      </c>
      <c r="L232" s="50" t="s">
        <v>37</v>
      </c>
      <c r="M232" t="s">
        <v>32</v>
      </c>
      <c r="N232" t="s">
        <v>65</v>
      </c>
      <c r="O232" t="s">
        <v>59</v>
      </c>
      <c r="Z232" t="s">
        <v>79</v>
      </c>
      <c r="AA232" t="s">
        <v>65</v>
      </c>
      <c r="AB232" t="s">
        <v>85</v>
      </c>
      <c r="AC232" t="s">
        <v>59</v>
      </c>
      <c r="AR232" t="s">
        <v>111</v>
      </c>
      <c r="AW232" t="s">
        <v>321</v>
      </c>
      <c r="BA232" t="s">
        <v>325</v>
      </c>
      <c r="BB232" t="s">
        <v>326</v>
      </c>
      <c r="BC232" t="s">
        <v>327</v>
      </c>
      <c r="BE232" s="50" t="s">
        <v>59</v>
      </c>
      <c r="BF232" s="48" t="s">
        <v>59</v>
      </c>
      <c r="BG232" s="50" t="s">
        <v>58</v>
      </c>
      <c r="BH232" s="50" t="s">
        <v>58</v>
      </c>
    </row>
    <row r="233" spans="1:60">
      <c r="A233">
        <v>13297718837</v>
      </c>
      <c r="B233">
        <f>_xlfn.XLOOKUP(Tabla1[[#This Row],[ID]],'Base CAT'!A:A,'Base CAT'!A:A,0,0,1)</f>
        <v>0</v>
      </c>
      <c r="C233" t="s">
        <v>290</v>
      </c>
      <c r="D233" s="1">
        <v>44592.439097222225</v>
      </c>
      <c r="E233" s="1" t="s">
        <v>25</v>
      </c>
      <c r="F233" s="1" t="s">
        <v>28</v>
      </c>
      <c r="G233" s="5">
        <v>2022</v>
      </c>
      <c r="H233" s="5">
        <v>2021</v>
      </c>
      <c r="I233">
        <v>8</v>
      </c>
      <c r="J233" t="str">
        <f>_xlfn.XLOOKUP(Tabla1[[#This Row],[P1]],'P1'!A:A,'P1'!B:B,0,0,1)</f>
        <v>I</v>
      </c>
      <c r="K233" t="str">
        <f>_xlfn.XLOOKUP(Tabla1[[#This Row],[P1]],'P1'!A:A,'P1'!C:C,0,0,1)</f>
        <v>Pasivos</v>
      </c>
      <c r="L233" s="50" t="s">
        <v>37</v>
      </c>
      <c r="M233" t="s">
        <v>31</v>
      </c>
      <c r="N233" t="s">
        <v>320</v>
      </c>
      <c r="AC233" s="50" t="s">
        <v>59</v>
      </c>
      <c r="AQ233" t="s">
        <v>110</v>
      </c>
      <c r="BE233" s="50" t="s">
        <v>59</v>
      </c>
      <c r="BF233" s="50" t="s">
        <v>59</v>
      </c>
      <c r="BG233" s="50" t="s">
        <v>59</v>
      </c>
      <c r="BH233" s="50" t="s">
        <v>59</v>
      </c>
    </row>
    <row r="234" spans="1:60">
      <c r="A234">
        <v>13297713182</v>
      </c>
      <c r="B234">
        <f>_xlfn.XLOOKUP(Tabla1[[#This Row],[ID]],'Base CAT'!A:A,'Base CAT'!A:A,0,0,1)</f>
        <v>0</v>
      </c>
      <c r="C234" t="s">
        <v>290</v>
      </c>
      <c r="D234" s="1">
        <v>44592.438009259262</v>
      </c>
      <c r="E234" s="1" t="s">
        <v>25</v>
      </c>
      <c r="F234" s="1" t="s">
        <v>28</v>
      </c>
      <c r="G234" s="5">
        <v>2022</v>
      </c>
      <c r="H234" s="5">
        <v>2021</v>
      </c>
      <c r="I234" t="s">
        <v>3</v>
      </c>
      <c r="J234" t="str">
        <f>_xlfn.XLOOKUP(Tabla1[[#This Row],[P1]],'P1'!A:A,'P1'!B:B,0,0,1)</f>
        <v>A</v>
      </c>
      <c r="K234" t="str">
        <f>_xlfn.XLOOKUP(Tabla1[[#This Row],[P1]],'P1'!A:A,'P1'!C:C,0,0,1)</f>
        <v>Detractores</v>
      </c>
      <c r="L234" s="50" t="s">
        <v>37</v>
      </c>
      <c r="M234" t="s">
        <v>32</v>
      </c>
      <c r="N234" t="s">
        <v>66</v>
      </c>
      <c r="O234" t="s">
        <v>59</v>
      </c>
      <c r="Z234" t="s">
        <v>79</v>
      </c>
      <c r="AA234" t="s">
        <v>66</v>
      </c>
      <c r="AB234" t="s">
        <v>66</v>
      </c>
      <c r="AC234" t="s">
        <v>59</v>
      </c>
      <c r="AP234" t="s">
        <v>109</v>
      </c>
      <c r="AQ234" t="s">
        <v>110</v>
      </c>
      <c r="AR234" t="s">
        <v>111</v>
      </c>
      <c r="AS234" t="s">
        <v>112</v>
      </c>
      <c r="AT234" t="s">
        <v>113</v>
      </c>
      <c r="AU234" t="s">
        <v>114</v>
      </c>
      <c r="AV234" t="s">
        <v>155</v>
      </c>
      <c r="BD234" t="s">
        <v>370</v>
      </c>
      <c r="BE234" s="50" t="s">
        <v>59</v>
      </c>
      <c r="BF234" s="48" t="s">
        <v>59</v>
      </c>
      <c r="BG234" s="50" t="s">
        <v>58</v>
      </c>
      <c r="BH234" s="50" t="s">
        <v>58</v>
      </c>
    </row>
    <row r="235" spans="1:60">
      <c r="A235">
        <v>13297707211</v>
      </c>
      <c r="B235">
        <f>_xlfn.XLOOKUP(Tabla1[[#This Row],[ID]],'Base CAT'!A:A,'Base CAT'!A:A,0,0,1)</f>
        <v>13297707211</v>
      </c>
      <c r="C235" t="s">
        <v>290</v>
      </c>
      <c r="D235" s="1">
        <v>44592.436898148146</v>
      </c>
      <c r="E235" s="1" t="s">
        <v>25</v>
      </c>
      <c r="F235" s="1" t="s">
        <v>28</v>
      </c>
      <c r="G235" s="5">
        <v>2022</v>
      </c>
      <c r="H235" s="5">
        <v>2021</v>
      </c>
      <c r="I235" t="s">
        <v>2</v>
      </c>
      <c r="J235" t="str">
        <f>_xlfn.XLOOKUP(Tabla1[[#This Row],[P1]],'P1'!A:A,'P1'!B:B,0,0,1)</f>
        <v>K</v>
      </c>
      <c r="K235" t="str">
        <f>_xlfn.XLOOKUP(Tabla1[[#This Row],[P1]],'P1'!A:A,'P1'!C:C,0,0,1)</f>
        <v>Promotores</v>
      </c>
      <c r="L235" s="50" t="s">
        <v>37</v>
      </c>
      <c r="M235" t="s">
        <v>31</v>
      </c>
      <c r="N235" t="s">
        <v>85</v>
      </c>
      <c r="O235" t="s">
        <v>58</v>
      </c>
      <c r="P235" t="s">
        <v>51</v>
      </c>
      <c r="Q235" t="s">
        <v>51</v>
      </c>
      <c r="R235" t="s">
        <v>51</v>
      </c>
      <c r="S235" t="s">
        <v>51</v>
      </c>
      <c r="T235" t="s">
        <v>316</v>
      </c>
      <c r="U235" t="s">
        <v>11</v>
      </c>
      <c r="V235" t="s">
        <v>309</v>
      </c>
      <c r="W235" t="s">
        <v>309</v>
      </c>
      <c r="X235" t="s">
        <v>309</v>
      </c>
      <c r="Y235" t="s">
        <v>309</v>
      </c>
      <c r="Z235" t="s">
        <v>78</v>
      </c>
      <c r="AA235" t="s">
        <v>85</v>
      </c>
      <c r="AB235" t="s">
        <v>85</v>
      </c>
      <c r="AC235" t="s">
        <v>58</v>
      </c>
      <c r="AD235" t="s">
        <v>91</v>
      </c>
      <c r="AM235" t="s">
        <v>65</v>
      </c>
      <c r="AN235" t="s">
        <v>65</v>
      </c>
      <c r="AO235" t="s">
        <v>65</v>
      </c>
      <c r="AP235" t="s">
        <v>109</v>
      </c>
      <c r="BC235" t="s">
        <v>327</v>
      </c>
      <c r="BE235" s="45" t="s">
        <v>58</v>
      </c>
      <c r="BF235" s="48" t="s">
        <v>58</v>
      </c>
      <c r="BG235" s="50" t="s">
        <v>58</v>
      </c>
      <c r="BH235" s="50" t="s">
        <v>58</v>
      </c>
    </row>
    <row r="236" spans="1:60">
      <c r="A236">
        <v>13297699923</v>
      </c>
      <c r="B236">
        <f>_xlfn.XLOOKUP(Tabla1[[#This Row],[ID]],'Base CAT'!A:A,'Base CAT'!A:A,0,0,1)</f>
        <v>0</v>
      </c>
      <c r="C236" t="s">
        <v>290</v>
      </c>
      <c r="D236" s="1">
        <v>44592.432546296295</v>
      </c>
      <c r="E236" s="1" t="s">
        <v>25</v>
      </c>
      <c r="F236" s="1" t="s">
        <v>28</v>
      </c>
      <c r="G236" s="5">
        <v>2022</v>
      </c>
      <c r="H236" s="5">
        <v>2021</v>
      </c>
      <c r="I236" t="s">
        <v>2</v>
      </c>
      <c r="J236" t="str">
        <f>_xlfn.XLOOKUP(Tabla1[[#This Row],[P1]],'P1'!A:A,'P1'!B:B,0,0,1)</f>
        <v>K</v>
      </c>
      <c r="K236" t="str">
        <f>_xlfn.XLOOKUP(Tabla1[[#This Row],[P1]],'P1'!A:A,'P1'!C:C,0,0,1)</f>
        <v>Promotores</v>
      </c>
      <c r="L236" s="50" t="s">
        <v>37</v>
      </c>
      <c r="M236" t="s">
        <v>32</v>
      </c>
      <c r="N236" t="s">
        <v>85</v>
      </c>
      <c r="O236" t="s">
        <v>58</v>
      </c>
      <c r="P236" t="s">
        <v>51</v>
      </c>
      <c r="Q236" t="s">
        <v>51</v>
      </c>
      <c r="R236" t="s">
        <v>51</v>
      </c>
      <c r="S236" t="s">
        <v>51</v>
      </c>
      <c r="T236" t="s">
        <v>316</v>
      </c>
      <c r="U236" t="s">
        <v>11</v>
      </c>
      <c r="V236" t="s">
        <v>310</v>
      </c>
      <c r="W236" t="s">
        <v>308</v>
      </c>
      <c r="X236" t="s">
        <v>309</v>
      </c>
      <c r="Y236" t="s">
        <v>309</v>
      </c>
      <c r="AC236" t="s">
        <v>59</v>
      </c>
      <c r="AP236" t="s">
        <v>109</v>
      </c>
      <c r="AQ236" t="s">
        <v>110</v>
      </c>
      <c r="BD236" t="s">
        <v>371</v>
      </c>
      <c r="BE236" s="45" t="s">
        <v>58</v>
      </c>
      <c r="BF236" s="48" t="s">
        <v>58</v>
      </c>
      <c r="BG236" s="50" t="s">
        <v>59</v>
      </c>
      <c r="BH236" s="50" t="s">
        <v>59</v>
      </c>
    </row>
    <row r="237" spans="1:60">
      <c r="A237">
        <v>13297705950</v>
      </c>
      <c r="B237">
        <f>_xlfn.XLOOKUP(Tabla1[[#This Row],[ID]],'Base CAT'!A:A,'Base CAT'!A:A,0,0,1)</f>
        <v>13297705950</v>
      </c>
      <c r="C237" t="s">
        <v>290</v>
      </c>
      <c r="D237" s="1">
        <v>44592.436689814815</v>
      </c>
      <c r="E237" s="1" t="s">
        <v>25</v>
      </c>
      <c r="F237" s="1" t="s">
        <v>28</v>
      </c>
      <c r="G237" s="5">
        <v>2022</v>
      </c>
      <c r="H237" s="5">
        <v>2021</v>
      </c>
      <c r="I237" t="s">
        <v>2</v>
      </c>
      <c r="J237" t="str">
        <f>_xlfn.XLOOKUP(Tabla1[[#This Row],[P1]],'P1'!A:A,'P1'!B:B,0,0,1)</f>
        <v>K</v>
      </c>
      <c r="K237" t="str">
        <f>_xlfn.XLOOKUP(Tabla1[[#This Row],[P1]],'P1'!A:A,'P1'!C:C,0,0,1)</f>
        <v>Promotores</v>
      </c>
      <c r="L237" t="s">
        <v>45</v>
      </c>
      <c r="M237" t="s">
        <v>31</v>
      </c>
      <c r="N237" t="s">
        <v>65</v>
      </c>
      <c r="O237" t="s">
        <v>59</v>
      </c>
      <c r="Z237" t="s">
        <v>79</v>
      </c>
      <c r="AA237" t="s">
        <v>65</v>
      </c>
      <c r="AB237" t="s">
        <v>65</v>
      </c>
      <c r="AC237" t="s">
        <v>58</v>
      </c>
      <c r="AD237" t="s">
        <v>91</v>
      </c>
      <c r="AM237" t="s">
        <v>65</v>
      </c>
      <c r="AN237" t="s">
        <v>65</v>
      </c>
      <c r="AO237" t="s">
        <v>65</v>
      </c>
      <c r="AP237" t="s">
        <v>109</v>
      </c>
      <c r="BD237" t="s">
        <v>372</v>
      </c>
      <c r="BE237" s="50" t="s">
        <v>59</v>
      </c>
      <c r="BF237" s="48" t="s">
        <v>59</v>
      </c>
      <c r="BG237" s="50" t="s">
        <v>58</v>
      </c>
      <c r="BH237" s="50" t="s">
        <v>58</v>
      </c>
    </row>
    <row r="238" spans="1:60">
      <c r="A238">
        <v>13297708272</v>
      </c>
      <c r="B238">
        <f>_xlfn.XLOOKUP(Tabla1[[#This Row],[ID]],'Base CAT'!A:A,'Base CAT'!A:A,0,0,1)</f>
        <v>0</v>
      </c>
      <c r="C238" t="s">
        <v>290</v>
      </c>
      <c r="D238" s="1">
        <v>44592.437106481484</v>
      </c>
      <c r="E238" s="1" t="s">
        <v>25</v>
      </c>
      <c r="F238" s="1" t="s">
        <v>28</v>
      </c>
      <c r="G238" s="5">
        <v>2022</v>
      </c>
      <c r="H238" s="5">
        <v>2021</v>
      </c>
      <c r="I238" t="s">
        <v>2</v>
      </c>
      <c r="J238" t="str">
        <f>_xlfn.XLOOKUP(Tabla1[[#This Row],[P1]],'P1'!A:A,'P1'!B:B,0,0,1)</f>
        <v>K</v>
      </c>
      <c r="K238" t="str">
        <f>_xlfn.XLOOKUP(Tabla1[[#This Row],[P1]],'P1'!A:A,'P1'!C:C,0,0,1)</f>
        <v>Promotores</v>
      </c>
      <c r="L238" t="s">
        <v>44</v>
      </c>
      <c r="M238" t="s">
        <v>31</v>
      </c>
      <c r="N238" t="s">
        <v>85</v>
      </c>
      <c r="O238" t="s">
        <v>59</v>
      </c>
      <c r="AC238" t="s">
        <v>59</v>
      </c>
      <c r="AS238" t="s">
        <v>112</v>
      </c>
      <c r="BD238" t="s">
        <v>348</v>
      </c>
      <c r="BE238" s="50" t="s">
        <v>59</v>
      </c>
      <c r="BF238" s="48" t="s">
        <v>59</v>
      </c>
      <c r="BG238" s="50" t="s">
        <v>59</v>
      </c>
      <c r="BH238" s="50" t="s">
        <v>59</v>
      </c>
    </row>
    <row r="239" spans="1:60">
      <c r="A239">
        <v>13297678388</v>
      </c>
      <c r="B239">
        <f>_xlfn.XLOOKUP(Tabla1[[#This Row],[ID]],'Base CAT'!A:A,'Base CAT'!A:A,0,0,1)</f>
        <v>13297678388</v>
      </c>
      <c r="C239" t="s">
        <v>290</v>
      </c>
      <c r="D239" s="1">
        <v>44592.429375</v>
      </c>
      <c r="E239" s="1" t="s">
        <v>25</v>
      </c>
      <c r="F239" s="1" t="s">
        <v>28</v>
      </c>
      <c r="G239" s="5">
        <v>2022</v>
      </c>
      <c r="H239" s="5">
        <v>2021</v>
      </c>
      <c r="I239">
        <v>7</v>
      </c>
      <c r="J239" t="str">
        <f>_xlfn.XLOOKUP(Tabla1[[#This Row],[P1]],'P1'!A:A,'P1'!B:B,0,0,1)</f>
        <v>H</v>
      </c>
      <c r="K239" t="str">
        <f>_xlfn.XLOOKUP(Tabla1[[#This Row],[P1]],'P1'!A:A,'P1'!C:C,0,0,1)</f>
        <v>Pasivos</v>
      </c>
      <c r="L239" s="50" t="s">
        <v>37</v>
      </c>
      <c r="M239" t="s">
        <v>32</v>
      </c>
      <c r="N239" t="s">
        <v>85</v>
      </c>
      <c r="O239" t="s">
        <v>58</v>
      </c>
      <c r="P239" t="s">
        <v>50</v>
      </c>
      <c r="Q239" t="s">
        <v>54</v>
      </c>
      <c r="R239" t="s">
        <v>51</v>
      </c>
      <c r="S239" t="s">
        <v>50</v>
      </c>
      <c r="T239" t="s">
        <v>317</v>
      </c>
      <c r="U239" t="s">
        <v>10</v>
      </c>
      <c r="V239" t="s">
        <v>306</v>
      </c>
      <c r="W239" t="s">
        <v>306</v>
      </c>
      <c r="X239" t="s">
        <v>306</v>
      </c>
      <c r="Y239" t="s">
        <v>307</v>
      </c>
      <c r="Z239" t="s">
        <v>78</v>
      </c>
      <c r="AA239" t="s">
        <v>85</v>
      </c>
      <c r="AB239" t="s">
        <v>86</v>
      </c>
      <c r="AC239" t="s">
        <v>58</v>
      </c>
      <c r="AD239" t="s">
        <v>91</v>
      </c>
      <c r="AM239" t="s">
        <v>85</v>
      </c>
      <c r="AN239" t="s">
        <v>65</v>
      </c>
      <c r="AO239" t="s">
        <v>66</v>
      </c>
      <c r="AP239" t="s">
        <v>109</v>
      </c>
      <c r="AR239" t="s">
        <v>111</v>
      </c>
      <c r="AT239" t="s">
        <v>113</v>
      </c>
      <c r="BC239" t="s">
        <v>327</v>
      </c>
      <c r="BE239" s="45" t="s">
        <v>58</v>
      </c>
      <c r="BF239" s="48" t="s">
        <v>58</v>
      </c>
      <c r="BG239" s="50" t="s">
        <v>58</v>
      </c>
      <c r="BH239" s="50" t="s">
        <v>58</v>
      </c>
    </row>
    <row r="240" spans="1:60">
      <c r="A240">
        <v>13297685426</v>
      </c>
      <c r="B240">
        <f>_xlfn.XLOOKUP(Tabla1[[#This Row],[ID]],'Base CAT'!A:A,'Base CAT'!A:A,0,0,1)</f>
        <v>0</v>
      </c>
      <c r="C240" t="s">
        <v>290</v>
      </c>
      <c r="D240" s="1">
        <v>44592.430509259262</v>
      </c>
      <c r="E240" s="1" t="s">
        <v>25</v>
      </c>
      <c r="F240" s="1" t="s">
        <v>28</v>
      </c>
      <c r="G240" s="5">
        <v>2022</v>
      </c>
      <c r="H240" s="5">
        <v>2021</v>
      </c>
      <c r="I240">
        <v>9</v>
      </c>
      <c r="J240" t="str">
        <f>_xlfn.XLOOKUP(Tabla1[[#This Row],[P1]],'P1'!A:A,'P1'!B:B,0,0,1)</f>
        <v>J</v>
      </c>
      <c r="K240" t="str">
        <f>_xlfn.XLOOKUP(Tabla1[[#This Row],[P1]],'P1'!A:A,'P1'!C:C,0,0,1)</f>
        <v>Promotores</v>
      </c>
      <c r="L240" s="50" t="s">
        <v>37</v>
      </c>
      <c r="M240" t="s">
        <v>31</v>
      </c>
      <c r="N240" t="s">
        <v>85</v>
      </c>
      <c r="O240" t="s">
        <v>58</v>
      </c>
      <c r="P240" t="s">
        <v>50</v>
      </c>
      <c r="Q240" t="s">
        <v>50</v>
      </c>
      <c r="R240" t="s">
        <v>50</v>
      </c>
      <c r="S240" t="s">
        <v>50</v>
      </c>
      <c r="T240" t="s">
        <v>316</v>
      </c>
      <c r="U240" t="s">
        <v>11</v>
      </c>
      <c r="V240" t="s">
        <v>310</v>
      </c>
      <c r="W240" t="s">
        <v>310</v>
      </c>
      <c r="X240" t="s">
        <v>310</v>
      </c>
      <c r="Y240" t="s">
        <v>310</v>
      </c>
      <c r="AC240" t="s">
        <v>59</v>
      </c>
      <c r="AP240" t="s">
        <v>109</v>
      </c>
      <c r="BA240" t="s">
        <v>325</v>
      </c>
      <c r="BE240" s="45" t="s">
        <v>58</v>
      </c>
      <c r="BF240" s="48" t="s">
        <v>58</v>
      </c>
      <c r="BG240" s="50" t="s">
        <v>59</v>
      </c>
      <c r="BH240" s="50" t="s">
        <v>59</v>
      </c>
    </row>
    <row r="241" spans="1:60">
      <c r="A241">
        <v>13297689708</v>
      </c>
      <c r="B241">
        <f>_xlfn.XLOOKUP(Tabla1[[#This Row],[ID]],'Base CAT'!A:A,'Base CAT'!A:A,0,0,1)</f>
        <v>13297689708</v>
      </c>
      <c r="C241" t="s">
        <v>290</v>
      </c>
      <c r="D241" s="1">
        <v>44592.43277777778</v>
      </c>
      <c r="E241" s="1" t="s">
        <v>25</v>
      </c>
      <c r="F241" s="1" t="s">
        <v>28</v>
      </c>
      <c r="G241" s="5">
        <v>2022</v>
      </c>
      <c r="H241" s="5">
        <v>2021</v>
      </c>
      <c r="I241" t="s">
        <v>3</v>
      </c>
      <c r="J241" t="str">
        <f>_xlfn.XLOOKUP(Tabla1[[#This Row],[P1]],'P1'!A:A,'P1'!B:B,0,0,1)</f>
        <v>A</v>
      </c>
      <c r="K241" t="str">
        <f>_xlfn.XLOOKUP(Tabla1[[#This Row],[P1]],'P1'!A:A,'P1'!C:C,0,0,1)</f>
        <v>Detractores</v>
      </c>
      <c r="L241" s="50" t="s">
        <v>37</v>
      </c>
      <c r="M241" t="s">
        <v>31</v>
      </c>
      <c r="N241" t="s">
        <v>66</v>
      </c>
      <c r="O241" t="s">
        <v>59</v>
      </c>
      <c r="AC241" t="s">
        <v>58</v>
      </c>
      <c r="AL241" t="s">
        <v>99</v>
      </c>
      <c r="AM241" t="s">
        <v>66</v>
      </c>
      <c r="AN241" t="s">
        <v>66</v>
      </c>
      <c r="AO241" t="s">
        <v>66</v>
      </c>
      <c r="AP241" t="s">
        <v>109</v>
      </c>
      <c r="BD241" t="s">
        <v>348</v>
      </c>
      <c r="BE241" s="50" t="s">
        <v>59</v>
      </c>
      <c r="BF241" s="48" t="s">
        <v>59</v>
      </c>
      <c r="BG241" s="50" t="s">
        <v>59</v>
      </c>
      <c r="BH241" s="50" t="s">
        <v>59</v>
      </c>
    </row>
    <row r="242" spans="1:60">
      <c r="A242">
        <v>13297687823</v>
      </c>
      <c r="B242">
        <f>_xlfn.XLOOKUP(Tabla1[[#This Row],[ID]],'Base CAT'!A:A,'Base CAT'!A:A,0,0,1)</f>
        <v>0</v>
      </c>
      <c r="C242" t="s">
        <v>290</v>
      </c>
      <c r="D242" s="1">
        <v>44592.43209490741</v>
      </c>
      <c r="E242" s="1" t="s">
        <v>25</v>
      </c>
      <c r="F242" s="1" t="s">
        <v>28</v>
      </c>
      <c r="G242" s="5">
        <v>2022</v>
      </c>
      <c r="H242" s="5">
        <v>2021</v>
      </c>
      <c r="I242">
        <v>9</v>
      </c>
      <c r="J242" t="str">
        <f>_xlfn.XLOOKUP(Tabla1[[#This Row],[P1]],'P1'!A:A,'P1'!B:B,0,0,1)</f>
        <v>J</v>
      </c>
      <c r="K242" t="str">
        <f>_xlfn.XLOOKUP(Tabla1[[#This Row],[P1]],'P1'!A:A,'P1'!C:C,0,0,1)</f>
        <v>Promotores</v>
      </c>
      <c r="L242" s="50" t="s">
        <v>37</v>
      </c>
      <c r="M242" t="s">
        <v>31</v>
      </c>
      <c r="N242" t="s">
        <v>85</v>
      </c>
      <c r="O242" t="s">
        <v>58</v>
      </c>
      <c r="P242" t="s">
        <v>50</v>
      </c>
      <c r="Q242" t="s">
        <v>50</v>
      </c>
      <c r="R242" t="s">
        <v>50</v>
      </c>
      <c r="S242" t="s">
        <v>50</v>
      </c>
      <c r="T242" t="s">
        <v>316</v>
      </c>
      <c r="U242" t="s">
        <v>11</v>
      </c>
      <c r="V242" t="s">
        <v>310</v>
      </c>
      <c r="W242" t="s">
        <v>310</v>
      </c>
      <c r="X242" t="s">
        <v>310</v>
      </c>
      <c r="Y242" t="s">
        <v>310</v>
      </c>
      <c r="AC242" t="s">
        <v>59</v>
      </c>
      <c r="AQ242" t="s">
        <v>110</v>
      </c>
      <c r="BA242" t="s">
        <v>325</v>
      </c>
      <c r="BC242" t="s">
        <v>327</v>
      </c>
      <c r="BE242" s="45" t="s">
        <v>58</v>
      </c>
      <c r="BF242" s="48" t="s">
        <v>58</v>
      </c>
      <c r="BG242" s="50" t="s">
        <v>59</v>
      </c>
      <c r="BH242" s="50" t="s">
        <v>59</v>
      </c>
    </row>
    <row r="243" spans="1:60">
      <c r="A243">
        <v>13297690932</v>
      </c>
      <c r="B243">
        <f>_xlfn.XLOOKUP(Tabla1[[#This Row],[ID]],'Base CAT'!A:A,'Base CAT'!A:A,0,0,1)</f>
        <v>0</v>
      </c>
      <c r="C243" t="s">
        <v>290</v>
      </c>
      <c r="D243" s="1">
        <v>44592.432627314818</v>
      </c>
      <c r="E243" s="1" t="s">
        <v>25</v>
      </c>
      <c r="F243" s="1" t="s">
        <v>28</v>
      </c>
      <c r="G243" s="5">
        <v>2022</v>
      </c>
      <c r="H243" s="5">
        <v>2021</v>
      </c>
      <c r="I243" t="s">
        <v>2</v>
      </c>
      <c r="J243" t="str">
        <f>_xlfn.XLOOKUP(Tabla1[[#This Row],[P1]],'P1'!A:A,'P1'!B:B,0,0,1)</f>
        <v>K</v>
      </c>
      <c r="K243" t="str">
        <f>_xlfn.XLOOKUP(Tabla1[[#This Row],[P1]],'P1'!A:A,'P1'!C:C,0,0,1)</f>
        <v>Promotores</v>
      </c>
      <c r="L243" t="s">
        <v>40</v>
      </c>
      <c r="M243" t="s">
        <v>31</v>
      </c>
      <c r="N243" t="s">
        <v>87</v>
      </c>
      <c r="O243" t="s">
        <v>59</v>
      </c>
      <c r="AC243" t="s">
        <v>59</v>
      </c>
      <c r="AR243" t="s">
        <v>111</v>
      </c>
      <c r="BA243" t="s">
        <v>325</v>
      </c>
      <c r="BE243" s="50" t="s">
        <v>59</v>
      </c>
      <c r="BF243" s="48" t="s">
        <v>59</v>
      </c>
      <c r="BG243" s="50" t="s">
        <v>59</v>
      </c>
      <c r="BH243" s="50" t="s">
        <v>59</v>
      </c>
    </row>
    <row r="244" spans="1:60">
      <c r="A244">
        <v>13297663143</v>
      </c>
      <c r="B244">
        <f>_xlfn.XLOOKUP(Tabla1[[#This Row],[ID]],'Base CAT'!A:A,'Base CAT'!A:A,0,0,1)</f>
        <v>13297663143</v>
      </c>
      <c r="C244" t="s">
        <v>290</v>
      </c>
      <c r="D244" s="1">
        <v>44592.422453703701</v>
      </c>
      <c r="E244" s="1" t="s">
        <v>25</v>
      </c>
      <c r="F244" s="1" t="s">
        <v>28</v>
      </c>
      <c r="G244" s="5">
        <v>2022</v>
      </c>
      <c r="H244" s="5">
        <v>2021</v>
      </c>
      <c r="I244" t="s">
        <v>2</v>
      </c>
      <c r="J244" t="str">
        <f>_xlfn.XLOOKUP(Tabla1[[#This Row],[P1]],'P1'!A:A,'P1'!B:B,0,0,1)</f>
        <v>K</v>
      </c>
      <c r="K244" t="str">
        <f>_xlfn.XLOOKUP(Tabla1[[#This Row],[P1]],'P1'!A:A,'P1'!C:C,0,0,1)</f>
        <v>Promotores</v>
      </c>
      <c r="L244" s="50" t="s">
        <v>37</v>
      </c>
      <c r="M244" t="s">
        <v>31</v>
      </c>
      <c r="N244" t="s">
        <v>65</v>
      </c>
      <c r="O244" t="s">
        <v>58</v>
      </c>
      <c r="P244" t="s">
        <v>51</v>
      </c>
      <c r="Q244" t="s">
        <v>53</v>
      </c>
      <c r="R244" t="s">
        <v>51</v>
      </c>
      <c r="S244" t="s">
        <v>52</v>
      </c>
      <c r="T244" t="s">
        <v>317</v>
      </c>
      <c r="U244" t="s">
        <v>10</v>
      </c>
      <c r="V244" t="s">
        <v>306</v>
      </c>
      <c r="W244" t="s">
        <v>306</v>
      </c>
      <c r="X244" t="s">
        <v>306</v>
      </c>
      <c r="Y244" t="s">
        <v>306</v>
      </c>
      <c r="AC244" t="s">
        <v>58</v>
      </c>
      <c r="AD244" t="s">
        <v>91</v>
      </c>
      <c r="AM244" t="s">
        <v>65</v>
      </c>
      <c r="AN244" t="s">
        <v>65</v>
      </c>
      <c r="AO244" t="s">
        <v>65</v>
      </c>
      <c r="AU244" t="s">
        <v>114</v>
      </c>
      <c r="BD244" t="s">
        <v>373</v>
      </c>
      <c r="BE244" s="45" t="s">
        <v>58</v>
      </c>
      <c r="BF244" s="48" t="s">
        <v>58</v>
      </c>
      <c r="BG244" s="50" t="s">
        <v>59</v>
      </c>
      <c r="BH244" s="50" t="s">
        <v>59</v>
      </c>
    </row>
    <row r="245" spans="1:60">
      <c r="A245">
        <v>13297682084</v>
      </c>
      <c r="B245">
        <f>_xlfn.XLOOKUP(Tabla1[[#This Row],[ID]],'Base CAT'!A:A,'Base CAT'!A:A,0,0,1)</f>
        <v>0</v>
      </c>
      <c r="C245" t="s">
        <v>290</v>
      </c>
      <c r="D245" s="1">
        <v>44592.430555555555</v>
      </c>
      <c r="E245" s="1" t="s">
        <v>25</v>
      </c>
      <c r="F245" s="1" t="s">
        <v>28</v>
      </c>
      <c r="G245" s="5">
        <v>2022</v>
      </c>
      <c r="H245" s="5">
        <v>2021</v>
      </c>
      <c r="I245" t="s">
        <v>2</v>
      </c>
      <c r="J245" t="str">
        <f>_xlfn.XLOOKUP(Tabla1[[#This Row],[P1]],'P1'!A:A,'P1'!B:B,0,0,1)</f>
        <v>K</v>
      </c>
      <c r="K245" t="str">
        <f>_xlfn.XLOOKUP(Tabla1[[#This Row],[P1]],'P1'!A:A,'P1'!C:C,0,0,1)</f>
        <v>Promotores</v>
      </c>
      <c r="L245" t="s">
        <v>39</v>
      </c>
      <c r="M245" t="s">
        <v>31</v>
      </c>
      <c r="N245" t="s">
        <v>65</v>
      </c>
      <c r="O245" t="s">
        <v>59</v>
      </c>
      <c r="AC245" t="s">
        <v>59</v>
      </c>
      <c r="AP245" t="s">
        <v>109</v>
      </c>
      <c r="AZ245" t="s">
        <v>324</v>
      </c>
      <c r="BE245" s="50" t="s">
        <v>59</v>
      </c>
      <c r="BF245" s="48" t="s">
        <v>59</v>
      </c>
      <c r="BG245" s="50" t="s">
        <v>59</v>
      </c>
      <c r="BH245" s="50" t="s">
        <v>59</v>
      </c>
    </row>
    <row r="246" spans="1:60">
      <c r="A246">
        <v>13297654549</v>
      </c>
      <c r="B246">
        <f>_xlfn.XLOOKUP(Tabla1[[#This Row],[ID]],'Base CAT'!A:A,'Base CAT'!A:A,0,0,1)</f>
        <v>13297654549</v>
      </c>
      <c r="C246" t="s">
        <v>290</v>
      </c>
      <c r="D246" s="1">
        <v>44592.423217592594</v>
      </c>
      <c r="E246" s="1" t="s">
        <v>25</v>
      </c>
      <c r="F246" s="1" t="s">
        <v>28</v>
      </c>
      <c r="G246" s="5">
        <v>2022</v>
      </c>
      <c r="H246" s="5">
        <v>2021</v>
      </c>
      <c r="I246">
        <v>7</v>
      </c>
      <c r="J246" t="str">
        <f>_xlfn.XLOOKUP(Tabla1[[#This Row],[P1]],'P1'!A:A,'P1'!B:B,0,0,1)</f>
        <v>H</v>
      </c>
      <c r="K246" t="str">
        <f>_xlfn.XLOOKUP(Tabla1[[#This Row],[P1]],'P1'!A:A,'P1'!C:C,0,0,1)</f>
        <v>Pasivos</v>
      </c>
      <c r="L246" s="50" t="s">
        <v>37</v>
      </c>
      <c r="M246" t="s">
        <v>31</v>
      </c>
      <c r="N246" t="s">
        <v>87</v>
      </c>
      <c r="O246" t="s">
        <v>58</v>
      </c>
      <c r="P246" t="s">
        <v>51</v>
      </c>
      <c r="Q246" t="s">
        <v>51</v>
      </c>
      <c r="R246" t="s">
        <v>51</v>
      </c>
      <c r="S246" t="s">
        <v>51</v>
      </c>
      <c r="T246" t="s">
        <v>316</v>
      </c>
      <c r="U246" t="s">
        <v>11</v>
      </c>
      <c r="V246" t="s">
        <v>309</v>
      </c>
      <c r="W246" t="s">
        <v>309</v>
      </c>
      <c r="X246" t="s">
        <v>309</v>
      </c>
      <c r="Y246" t="s">
        <v>309</v>
      </c>
      <c r="Z246" t="s">
        <v>78</v>
      </c>
      <c r="AA246" t="s">
        <v>66</v>
      </c>
      <c r="AB246" t="s">
        <v>86</v>
      </c>
      <c r="AC246" t="s">
        <v>58</v>
      </c>
      <c r="AI246" t="s">
        <v>96</v>
      </c>
      <c r="AM246" t="s">
        <v>66</v>
      </c>
      <c r="AN246" t="s">
        <v>66</v>
      </c>
      <c r="AO246" t="s">
        <v>87</v>
      </c>
      <c r="AR246" t="s">
        <v>111</v>
      </c>
      <c r="BB246" t="s">
        <v>326</v>
      </c>
      <c r="BE246" s="45" t="s">
        <v>58</v>
      </c>
      <c r="BF246" s="48" t="s">
        <v>58</v>
      </c>
      <c r="BG246" s="50" t="s">
        <v>58</v>
      </c>
      <c r="BH246" s="50" t="s">
        <v>58</v>
      </c>
    </row>
    <row r="247" spans="1:60">
      <c r="A247">
        <v>13297673061</v>
      </c>
      <c r="B247">
        <f>_xlfn.XLOOKUP(Tabla1[[#This Row],[ID]],'Base CAT'!A:A,'Base CAT'!A:A,0,0,1)</f>
        <v>0</v>
      </c>
      <c r="C247" t="s">
        <v>290</v>
      </c>
      <c r="D247" s="1">
        <v>44592.427893518521</v>
      </c>
      <c r="E247" s="1" t="s">
        <v>25</v>
      </c>
      <c r="F247" s="1" t="s">
        <v>28</v>
      </c>
      <c r="G247" s="5">
        <v>2022</v>
      </c>
      <c r="H247" s="5">
        <v>2021</v>
      </c>
      <c r="I247">
        <v>9</v>
      </c>
      <c r="J247" t="str">
        <f>_xlfn.XLOOKUP(Tabla1[[#This Row],[P1]],'P1'!A:A,'P1'!B:B,0,0,1)</f>
        <v>J</v>
      </c>
      <c r="K247" t="str">
        <f>_xlfn.XLOOKUP(Tabla1[[#This Row],[P1]],'P1'!A:A,'P1'!C:C,0,0,1)</f>
        <v>Promotores</v>
      </c>
      <c r="L247" s="50" t="s">
        <v>37</v>
      </c>
      <c r="M247" t="s">
        <v>31</v>
      </c>
      <c r="N247" t="s">
        <v>85</v>
      </c>
      <c r="O247" t="s">
        <v>58</v>
      </c>
      <c r="P247" t="s">
        <v>51</v>
      </c>
      <c r="Q247" t="s">
        <v>51</v>
      </c>
      <c r="R247" t="s">
        <v>51</v>
      </c>
      <c r="S247" t="s">
        <v>51</v>
      </c>
      <c r="T247" t="s">
        <v>316</v>
      </c>
      <c r="U247" t="s">
        <v>11</v>
      </c>
      <c r="V247" t="s">
        <v>310</v>
      </c>
      <c r="W247" t="s">
        <v>310</v>
      </c>
      <c r="X247" t="s">
        <v>310</v>
      </c>
      <c r="Y247" t="s">
        <v>310</v>
      </c>
      <c r="Z247" t="s">
        <v>78</v>
      </c>
      <c r="AA247" t="s">
        <v>85</v>
      </c>
      <c r="AB247" t="s">
        <v>85</v>
      </c>
      <c r="AC247" t="s">
        <v>59</v>
      </c>
      <c r="AP247" t="s">
        <v>109</v>
      </c>
      <c r="AY247" t="s">
        <v>323</v>
      </c>
      <c r="BA247" t="s">
        <v>325</v>
      </c>
      <c r="BE247" s="45" t="s">
        <v>58</v>
      </c>
      <c r="BF247" s="48" t="s">
        <v>58</v>
      </c>
      <c r="BG247" s="50" t="s">
        <v>58</v>
      </c>
      <c r="BH247" s="50" t="s">
        <v>58</v>
      </c>
    </row>
    <row r="248" spans="1:60">
      <c r="A248">
        <v>13297660654</v>
      </c>
      <c r="B248">
        <f>_xlfn.XLOOKUP(Tabla1[[#This Row],[ID]],'Base CAT'!A:A,'Base CAT'!A:A,0,0,1)</f>
        <v>0</v>
      </c>
      <c r="C248" t="s">
        <v>290</v>
      </c>
      <c r="D248" s="1">
        <v>44592.422060185185</v>
      </c>
      <c r="E248" s="1" t="s">
        <v>25</v>
      </c>
      <c r="F248" s="1" t="s">
        <v>28</v>
      </c>
      <c r="G248" s="5">
        <v>2022</v>
      </c>
      <c r="H248" s="5">
        <v>2021</v>
      </c>
      <c r="I248">
        <v>3</v>
      </c>
      <c r="J248" t="str">
        <f>_xlfn.XLOOKUP(Tabla1[[#This Row],[P1]],'P1'!A:A,'P1'!B:B,0,0,1)</f>
        <v>D</v>
      </c>
      <c r="K248" t="str">
        <f>_xlfn.XLOOKUP(Tabla1[[#This Row],[P1]],'P1'!A:A,'P1'!C:C,0,0,1)</f>
        <v>Detractores</v>
      </c>
      <c r="L248" s="50" t="s">
        <v>37</v>
      </c>
      <c r="M248" t="s">
        <v>32</v>
      </c>
      <c r="N248" t="s">
        <v>86</v>
      </c>
      <c r="O248" t="s">
        <v>58</v>
      </c>
      <c r="P248" t="s">
        <v>50</v>
      </c>
      <c r="Q248" t="s">
        <v>52</v>
      </c>
      <c r="R248" t="s">
        <v>51</v>
      </c>
      <c r="S248" t="s">
        <v>51</v>
      </c>
      <c r="T248" t="s">
        <v>319</v>
      </c>
      <c r="U248" t="s">
        <v>9</v>
      </c>
      <c r="V248" t="s">
        <v>308</v>
      </c>
      <c r="W248" t="s">
        <v>308</v>
      </c>
      <c r="X248" t="s">
        <v>308</v>
      </c>
      <c r="Y248" t="s">
        <v>310</v>
      </c>
      <c r="Z248" t="s">
        <v>79</v>
      </c>
      <c r="AA248" t="s">
        <v>87</v>
      </c>
      <c r="AB248" t="s">
        <v>86</v>
      </c>
      <c r="AC248" t="s">
        <v>59</v>
      </c>
      <c r="AP248" t="s">
        <v>109</v>
      </c>
      <c r="AT248" t="s">
        <v>113</v>
      </c>
      <c r="AV248" t="s">
        <v>156</v>
      </c>
      <c r="BA248" t="s">
        <v>325</v>
      </c>
      <c r="BB248" t="s">
        <v>326</v>
      </c>
      <c r="BC248" t="s">
        <v>327</v>
      </c>
      <c r="BE248" s="45" t="s">
        <v>59</v>
      </c>
      <c r="BF248" s="48" t="s">
        <v>58</v>
      </c>
      <c r="BG248" s="50" t="s">
        <v>58</v>
      </c>
      <c r="BH248" s="50" t="s">
        <v>58</v>
      </c>
    </row>
    <row r="249" spans="1:60">
      <c r="A249">
        <v>13297666360</v>
      </c>
      <c r="B249">
        <f>_xlfn.XLOOKUP(Tabla1[[#This Row],[ID]],'Base CAT'!A:A,'Base CAT'!A:A,0,0,1)</f>
        <v>13297666360</v>
      </c>
      <c r="C249" t="s">
        <v>290</v>
      </c>
      <c r="D249" s="1">
        <v>44592.426319444443</v>
      </c>
      <c r="E249" s="1" t="s">
        <v>25</v>
      </c>
      <c r="F249" s="1" t="s">
        <v>28</v>
      </c>
      <c r="G249" s="5">
        <v>2022</v>
      </c>
      <c r="H249" s="5">
        <v>2021</v>
      </c>
      <c r="I249" t="s">
        <v>2</v>
      </c>
      <c r="J249" t="str">
        <f>_xlfn.XLOOKUP(Tabla1[[#This Row],[P1]],'P1'!A:A,'P1'!B:B,0,0,1)</f>
        <v>K</v>
      </c>
      <c r="K249" t="str">
        <f>_xlfn.XLOOKUP(Tabla1[[#This Row],[P1]],'P1'!A:A,'P1'!C:C,0,0,1)</f>
        <v>Promotores</v>
      </c>
      <c r="L249" s="50" t="s">
        <v>37</v>
      </c>
      <c r="M249" t="s">
        <v>31</v>
      </c>
      <c r="N249" t="s">
        <v>65</v>
      </c>
      <c r="O249" t="s">
        <v>59</v>
      </c>
      <c r="AC249" t="s">
        <v>58</v>
      </c>
      <c r="AF249" t="s">
        <v>93</v>
      </c>
      <c r="AM249" t="s">
        <v>87</v>
      </c>
      <c r="AN249" t="s">
        <v>65</v>
      </c>
      <c r="AO249" t="s">
        <v>65</v>
      </c>
      <c r="AV249" t="s">
        <v>157</v>
      </c>
      <c r="AY249" t="s">
        <v>323</v>
      </c>
      <c r="BE249" s="50" t="s">
        <v>59</v>
      </c>
      <c r="BF249" s="48" t="s">
        <v>59</v>
      </c>
      <c r="BG249" s="50" t="s">
        <v>59</v>
      </c>
      <c r="BH249" s="50" t="s">
        <v>59</v>
      </c>
    </row>
    <row r="250" spans="1:60">
      <c r="A250">
        <v>13297667585</v>
      </c>
      <c r="B250">
        <f>_xlfn.XLOOKUP(Tabla1[[#This Row],[ID]],'Base CAT'!A:A,'Base CAT'!A:A,0,0,1)</f>
        <v>0</v>
      </c>
      <c r="C250" t="s">
        <v>290</v>
      </c>
      <c r="D250" s="1">
        <v>44592.427025462966</v>
      </c>
      <c r="E250" s="1" t="s">
        <v>25</v>
      </c>
      <c r="F250" s="1" t="s">
        <v>28</v>
      </c>
      <c r="G250" s="5">
        <v>2022</v>
      </c>
      <c r="H250" s="5">
        <v>2021</v>
      </c>
      <c r="I250" t="s">
        <v>2</v>
      </c>
      <c r="J250" t="str">
        <f>_xlfn.XLOOKUP(Tabla1[[#This Row],[P1]],'P1'!A:A,'P1'!B:B,0,0,1)</f>
        <v>K</v>
      </c>
      <c r="K250" t="str">
        <f>_xlfn.XLOOKUP(Tabla1[[#This Row],[P1]],'P1'!A:A,'P1'!C:C,0,0,1)</f>
        <v>Promotores</v>
      </c>
      <c r="L250" s="50" t="s">
        <v>37</v>
      </c>
      <c r="M250" t="s">
        <v>31</v>
      </c>
      <c r="N250" t="s">
        <v>65</v>
      </c>
      <c r="O250" t="s">
        <v>59</v>
      </c>
      <c r="AC250" t="s">
        <v>59</v>
      </c>
      <c r="AQ250" t="s">
        <v>110</v>
      </c>
      <c r="AW250" t="s">
        <v>321</v>
      </c>
      <c r="BE250" s="50" t="s">
        <v>59</v>
      </c>
      <c r="BF250" s="48" t="s">
        <v>59</v>
      </c>
      <c r="BG250" s="50" t="s">
        <v>59</v>
      </c>
      <c r="BH250" s="50" t="s">
        <v>59</v>
      </c>
    </row>
    <row r="251" spans="1:60">
      <c r="A251">
        <v>13297660510</v>
      </c>
      <c r="B251">
        <f>_xlfn.XLOOKUP(Tabla1[[#This Row],[ID]],'Base CAT'!A:A,'Base CAT'!A:A,0,0,1)</f>
        <v>0</v>
      </c>
      <c r="C251" t="s">
        <v>290</v>
      </c>
      <c r="D251" s="1">
        <v>44592.425127314818</v>
      </c>
      <c r="E251" s="1" t="s">
        <v>25</v>
      </c>
      <c r="F251" s="1" t="s">
        <v>28</v>
      </c>
      <c r="G251" s="5">
        <v>2022</v>
      </c>
      <c r="H251" s="5">
        <v>2021</v>
      </c>
      <c r="I251" t="s">
        <v>2</v>
      </c>
      <c r="J251" t="str">
        <f>_xlfn.XLOOKUP(Tabla1[[#This Row],[P1]],'P1'!A:A,'P1'!B:B,0,0,1)</f>
        <v>K</v>
      </c>
      <c r="K251" t="str">
        <f>_xlfn.XLOOKUP(Tabla1[[#This Row],[P1]],'P1'!A:A,'P1'!C:C,0,0,1)</f>
        <v>Promotores</v>
      </c>
      <c r="L251" s="50" t="s">
        <v>37</v>
      </c>
      <c r="M251" t="s">
        <v>32</v>
      </c>
      <c r="N251" t="s">
        <v>65</v>
      </c>
      <c r="O251" t="s">
        <v>58</v>
      </c>
      <c r="P251" t="s">
        <v>51</v>
      </c>
      <c r="Q251" t="s">
        <v>51</v>
      </c>
      <c r="R251" t="s">
        <v>51</v>
      </c>
      <c r="S251" t="s">
        <v>51</v>
      </c>
      <c r="T251" t="s">
        <v>315</v>
      </c>
      <c r="U251" t="s">
        <v>12</v>
      </c>
      <c r="V251" t="s">
        <v>309</v>
      </c>
      <c r="W251" t="s">
        <v>309</v>
      </c>
      <c r="X251" t="s">
        <v>309</v>
      </c>
      <c r="Y251" t="s">
        <v>309</v>
      </c>
      <c r="Z251" t="s">
        <v>79</v>
      </c>
      <c r="AA251" t="s">
        <v>65</v>
      </c>
      <c r="AB251" t="s">
        <v>65</v>
      </c>
      <c r="AC251" t="s">
        <v>59</v>
      </c>
      <c r="AR251" t="s">
        <v>111</v>
      </c>
      <c r="AX251" t="s">
        <v>322</v>
      </c>
      <c r="BE251" s="45" t="s">
        <v>58</v>
      </c>
      <c r="BF251" s="48" t="s">
        <v>58</v>
      </c>
      <c r="BG251" s="50" t="s">
        <v>58</v>
      </c>
      <c r="BH251" s="50" t="s">
        <v>58</v>
      </c>
    </row>
    <row r="252" spans="1:60">
      <c r="A252">
        <v>13297651048</v>
      </c>
      <c r="B252">
        <f>_xlfn.XLOOKUP(Tabla1[[#This Row],[ID]],'Base CAT'!A:A,'Base CAT'!A:A,0,0,1)</f>
        <v>0</v>
      </c>
      <c r="C252" t="s">
        <v>290</v>
      </c>
      <c r="D252" s="1">
        <v>44592.421388888892</v>
      </c>
      <c r="E252" s="1" t="s">
        <v>25</v>
      </c>
      <c r="F252" s="1" t="s">
        <v>28</v>
      </c>
      <c r="G252" s="5">
        <v>2022</v>
      </c>
      <c r="H252" s="5">
        <v>2021</v>
      </c>
      <c r="I252">
        <v>9</v>
      </c>
      <c r="J252" t="str">
        <f>_xlfn.XLOOKUP(Tabla1[[#This Row],[P1]],'P1'!A:A,'P1'!B:B,0,0,1)</f>
        <v>J</v>
      </c>
      <c r="K252" t="str">
        <f>_xlfn.XLOOKUP(Tabla1[[#This Row],[P1]],'P1'!A:A,'P1'!C:C,0,0,1)</f>
        <v>Promotores</v>
      </c>
      <c r="L252" t="s">
        <v>37</v>
      </c>
      <c r="M252" t="s">
        <v>32</v>
      </c>
      <c r="N252" t="s">
        <v>85</v>
      </c>
      <c r="O252" t="s">
        <v>58</v>
      </c>
      <c r="P252" t="s">
        <v>51</v>
      </c>
      <c r="Q252" t="s">
        <v>53</v>
      </c>
      <c r="R252" t="s">
        <v>51</v>
      </c>
      <c r="S252" t="s">
        <v>50</v>
      </c>
      <c r="T252" t="s">
        <v>316</v>
      </c>
      <c r="U252" t="s">
        <v>11</v>
      </c>
      <c r="V252" t="s">
        <v>310</v>
      </c>
      <c r="W252" t="s">
        <v>310</v>
      </c>
      <c r="X252" t="s">
        <v>310</v>
      </c>
      <c r="Y252" t="s">
        <v>310</v>
      </c>
      <c r="Z252" t="s">
        <v>79</v>
      </c>
      <c r="AA252" t="s">
        <v>65</v>
      </c>
      <c r="AB252" t="s">
        <v>85</v>
      </c>
      <c r="AC252" t="s">
        <v>59</v>
      </c>
      <c r="AU252" t="s">
        <v>114</v>
      </c>
      <c r="AX252" t="s">
        <v>322</v>
      </c>
      <c r="BE252" s="45" t="s">
        <v>58</v>
      </c>
      <c r="BF252" s="48" t="s">
        <v>58</v>
      </c>
      <c r="BG252" s="50" t="s">
        <v>58</v>
      </c>
      <c r="BH252" s="50" t="s">
        <v>58</v>
      </c>
    </row>
    <row r="253" spans="1:60">
      <c r="A253">
        <v>13297649753</v>
      </c>
      <c r="B253">
        <f>_xlfn.XLOOKUP(Tabla1[[#This Row],[ID]],'Base CAT'!A:A,'Base CAT'!A:A,0,0,1)</f>
        <v>0</v>
      </c>
      <c r="C253" t="s">
        <v>290</v>
      </c>
      <c r="D253" s="1">
        <v>44592.421226851853</v>
      </c>
      <c r="E253" s="1" t="s">
        <v>25</v>
      </c>
      <c r="F253" s="1" t="s">
        <v>28</v>
      </c>
      <c r="G253" s="5">
        <v>2022</v>
      </c>
      <c r="H253" s="5">
        <v>2021</v>
      </c>
      <c r="I253">
        <v>3</v>
      </c>
      <c r="J253" t="str">
        <f>_xlfn.XLOOKUP(Tabla1[[#This Row],[P1]],'P1'!A:A,'P1'!B:B,0,0,1)</f>
        <v>D</v>
      </c>
      <c r="K253" t="str">
        <f>_xlfn.XLOOKUP(Tabla1[[#This Row],[P1]],'P1'!A:A,'P1'!C:C,0,0,1)</f>
        <v>Detractores</v>
      </c>
      <c r="L253" s="50" t="s">
        <v>37</v>
      </c>
      <c r="M253" t="s">
        <v>31</v>
      </c>
      <c r="N253" t="s">
        <v>65</v>
      </c>
      <c r="O253" t="s">
        <v>59</v>
      </c>
      <c r="AC253" t="s">
        <v>59</v>
      </c>
      <c r="AV253" t="s">
        <v>158</v>
      </c>
      <c r="BD253" t="s">
        <v>374</v>
      </c>
      <c r="BE253" s="50" t="s">
        <v>59</v>
      </c>
      <c r="BF253" s="48" t="s">
        <v>59</v>
      </c>
      <c r="BG253" s="50" t="s">
        <v>59</v>
      </c>
      <c r="BH253" s="50" t="s">
        <v>59</v>
      </c>
    </row>
    <row r="254" spans="1:60">
      <c r="A254">
        <v>13297645305</v>
      </c>
      <c r="B254">
        <f>_xlfn.XLOOKUP(Tabla1[[#This Row],[ID]],'Base CAT'!A:A,'Base CAT'!A:A,0,0,1)</f>
        <v>13297645305</v>
      </c>
      <c r="C254" t="s">
        <v>290</v>
      </c>
      <c r="D254" s="1">
        <v>44592.421064814815</v>
      </c>
      <c r="E254" s="1" t="s">
        <v>25</v>
      </c>
      <c r="F254" s="1" t="s">
        <v>28</v>
      </c>
      <c r="G254" s="5">
        <v>2022</v>
      </c>
      <c r="H254" s="5">
        <v>2021</v>
      </c>
      <c r="I254">
        <v>4</v>
      </c>
      <c r="J254" t="str">
        <f>_xlfn.XLOOKUP(Tabla1[[#This Row],[P1]],'P1'!A:A,'P1'!B:B,0,0,1)</f>
        <v>E</v>
      </c>
      <c r="K254" t="str">
        <f>_xlfn.XLOOKUP(Tabla1[[#This Row],[P1]],'P1'!A:A,'P1'!C:C,0,0,1)</f>
        <v>Detractores</v>
      </c>
      <c r="L254" s="50" t="s">
        <v>37</v>
      </c>
      <c r="M254" t="s">
        <v>32</v>
      </c>
      <c r="N254" t="s">
        <v>87</v>
      </c>
      <c r="O254" t="s">
        <v>58</v>
      </c>
      <c r="P254" t="s">
        <v>51</v>
      </c>
      <c r="Q254" t="s">
        <v>50</v>
      </c>
      <c r="R254" t="s">
        <v>52</v>
      </c>
      <c r="S254" t="s">
        <v>54</v>
      </c>
      <c r="T254" t="s">
        <v>317</v>
      </c>
      <c r="U254" t="s">
        <v>10</v>
      </c>
      <c r="V254" t="s">
        <v>307</v>
      </c>
      <c r="W254" t="s">
        <v>306</v>
      </c>
      <c r="X254" t="s">
        <v>310</v>
      </c>
      <c r="Y254" t="s">
        <v>306</v>
      </c>
      <c r="Z254" t="s">
        <v>79</v>
      </c>
      <c r="AA254" t="s">
        <v>85</v>
      </c>
      <c r="AB254" t="s">
        <v>85</v>
      </c>
      <c r="AC254" t="s">
        <v>58</v>
      </c>
      <c r="AD254" t="s">
        <v>91</v>
      </c>
      <c r="AE254" t="s">
        <v>92</v>
      </c>
      <c r="AI254" t="s">
        <v>96</v>
      </c>
      <c r="AL254" t="s">
        <v>99</v>
      </c>
      <c r="AM254" t="s">
        <v>66</v>
      </c>
      <c r="AN254" t="s">
        <v>66</v>
      </c>
      <c r="AO254" t="s">
        <v>66</v>
      </c>
      <c r="AS254" t="s">
        <v>112</v>
      </c>
      <c r="AT254" t="s">
        <v>113</v>
      </c>
      <c r="AU254" t="s">
        <v>114</v>
      </c>
      <c r="AW254" t="s">
        <v>321</v>
      </c>
      <c r="AX254" t="s">
        <v>322</v>
      </c>
      <c r="BB254" t="s">
        <v>326</v>
      </c>
      <c r="BC254" t="s">
        <v>327</v>
      </c>
      <c r="BE254" s="45" t="s">
        <v>58</v>
      </c>
      <c r="BF254" s="48" t="s">
        <v>58</v>
      </c>
      <c r="BG254" s="50" t="s">
        <v>58</v>
      </c>
      <c r="BH254" s="50" t="s">
        <v>58</v>
      </c>
    </row>
    <row r="255" spans="1:60">
      <c r="A255">
        <v>13297654416</v>
      </c>
      <c r="B255">
        <f>_xlfn.XLOOKUP(Tabla1[[#This Row],[ID]],'Base CAT'!A:A,'Base CAT'!A:A,0,0,1)</f>
        <v>0</v>
      </c>
      <c r="C255" t="s">
        <v>290</v>
      </c>
      <c r="D255" s="1">
        <v>44592.422974537039</v>
      </c>
      <c r="E255" s="1" t="s">
        <v>25</v>
      </c>
      <c r="F255" s="1" t="s">
        <v>28</v>
      </c>
      <c r="G255" s="5">
        <v>2022</v>
      </c>
      <c r="H255" s="5">
        <v>2021</v>
      </c>
      <c r="I255">
        <v>8</v>
      </c>
      <c r="J255" t="str">
        <f>_xlfn.XLOOKUP(Tabla1[[#This Row],[P1]],'P1'!A:A,'P1'!B:B,0,0,1)</f>
        <v>I</v>
      </c>
      <c r="K255" t="str">
        <f>_xlfn.XLOOKUP(Tabla1[[#This Row],[P1]],'P1'!A:A,'P1'!C:C,0,0,1)</f>
        <v>Pasivos</v>
      </c>
      <c r="L255" s="50" t="s">
        <v>37</v>
      </c>
      <c r="M255" t="s">
        <v>31</v>
      </c>
      <c r="N255" t="s">
        <v>85</v>
      </c>
      <c r="O255" t="s">
        <v>59</v>
      </c>
      <c r="Z255" t="s">
        <v>78</v>
      </c>
      <c r="AA255" t="s">
        <v>85</v>
      </c>
      <c r="AB255" t="s">
        <v>85</v>
      </c>
      <c r="AC255" t="s">
        <v>59</v>
      </c>
      <c r="AT255" t="s">
        <v>113</v>
      </c>
      <c r="AV255" t="s">
        <v>159</v>
      </c>
      <c r="BA255" t="s">
        <v>325</v>
      </c>
      <c r="BE255" s="50" t="s">
        <v>59</v>
      </c>
      <c r="BF255" s="48" t="s">
        <v>59</v>
      </c>
      <c r="BG255" s="50" t="s">
        <v>58</v>
      </c>
      <c r="BH255" s="50" t="s">
        <v>58</v>
      </c>
    </row>
    <row r="256" spans="1:60">
      <c r="A256">
        <v>13297640305</v>
      </c>
      <c r="B256">
        <f>_xlfn.XLOOKUP(Tabla1[[#This Row],[ID]],'Base CAT'!A:A,'Base CAT'!A:A,0,0,1)</f>
        <v>13297640305</v>
      </c>
      <c r="C256" t="s">
        <v>290</v>
      </c>
      <c r="D256" s="1">
        <v>44592.419085648151</v>
      </c>
      <c r="E256" s="1" t="s">
        <v>25</v>
      </c>
      <c r="F256" s="1" t="s">
        <v>28</v>
      </c>
      <c r="G256" s="5">
        <v>2022</v>
      </c>
      <c r="H256" s="5">
        <v>2021</v>
      </c>
      <c r="I256" t="s">
        <v>2</v>
      </c>
      <c r="J256" t="str">
        <f>_xlfn.XLOOKUP(Tabla1[[#This Row],[P1]],'P1'!A:A,'P1'!B:B,0,0,1)</f>
        <v>K</v>
      </c>
      <c r="K256" t="str">
        <f>_xlfn.XLOOKUP(Tabla1[[#This Row],[P1]],'P1'!A:A,'P1'!C:C,0,0,1)</f>
        <v>Promotores</v>
      </c>
      <c r="L256" s="50" t="s">
        <v>37</v>
      </c>
      <c r="M256" t="s">
        <v>32</v>
      </c>
      <c r="N256" t="s">
        <v>85</v>
      </c>
      <c r="O256" t="s">
        <v>59</v>
      </c>
      <c r="AC256" t="s">
        <v>58</v>
      </c>
      <c r="AE256" t="s">
        <v>92</v>
      </c>
      <c r="AM256" t="s">
        <v>86</v>
      </c>
      <c r="AN256" t="s">
        <v>85</v>
      </c>
      <c r="AO256" t="s">
        <v>65</v>
      </c>
      <c r="AP256" t="s">
        <v>109</v>
      </c>
      <c r="BD256" t="s">
        <v>375</v>
      </c>
      <c r="BE256" s="50" t="s">
        <v>59</v>
      </c>
      <c r="BF256" s="48" t="s">
        <v>59</v>
      </c>
      <c r="BG256" s="50" t="s">
        <v>59</v>
      </c>
      <c r="BH256" s="50" t="s">
        <v>59</v>
      </c>
    </row>
    <row r="257" spans="1:60">
      <c r="A257">
        <v>13297650809</v>
      </c>
      <c r="B257">
        <f>_xlfn.XLOOKUP(Tabla1[[#This Row],[ID]],'Base CAT'!A:A,'Base CAT'!A:A,0,0,1)</f>
        <v>0</v>
      </c>
      <c r="C257" t="s">
        <v>290</v>
      </c>
      <c r="D257" s="1">
        <v>44592.422094907408</v>
      </c>
      <c r="E257" s="1" t="s">
        <v>25</v>
      </c>
      <c r="F257" s="1" t="s">
        <v>28</v>
      </c>
      <c r="G257" s="5">
        <v>2022</v>
      </c>
      <c r="H257" s="5">
        <v>2021</v>
      </c>
      <c r="I257" t="s">
        <v>2</v>
      </c>
      <c r="J257" t="str">
        <f>_xlfn.XLOOKUP(Tabla1[[#This Row],[P1]],'P1'!A:A,'P1'!B:B,0,0,1)</f>
        <v>K</v>
      </c>
      <c r="K257" t="str">
        <f>_xlfn.XLOOKUP(Tabla1[[#This Row],[P1]],'P1'!A:A,'P1'!C:C,0,0,1)</f>
        <v>Promotores</v>
      </c>
      <c r="L257" t="s">
        <v>37</v>
      </c>
      <c r="M257" t="s">
        <v>32</v>
      </c>
      <c r="N257" t="s">
        <v>65</v>
      </c>
      <c r="O257" t="s">
        <v>58</v>
      </c>
      <c r="AC257" s="50" t="s">
        <v>59</v>
      </c>
      <c r="AP257" t="s">
        <v>109</v>
      </c>
      <c r="AQ257" t="s">
        <v>110</v>
      </c>
      <c r="AS257" t="s">
        <v>112</v>
      </c>
      <c r="AX257" t="s">
        <v>322</v>
      </c>
      <c r="BE257" s="50" t="s">
        <v>59</v>
      </c>
      <c r="BF257" s="48" t="s">
        <v>58</v>
      </c>
      <c r="BG257" s="50" t="s">
        <v>59</v>
      </c>
      <c r="BH257" s="50" t="s">
        <v>59</v>
      </c>
    </row>
    <row r="258" spans="1:60">
      <c r="A258">
        <v>13297643044</v>
      </c>
      <c r="B258">
        <f>_xlfn.XLOOKUP(Tabla1[[#This Row],[ID]],'Base CAT'!A:A,'Base CAT'!A:A,0,0,1)</f>
        <v>13297643044</v>
      </c>
      <c r="C258" t="s">
        <v>290</v>
      </c>
      <c r="D258" s="1">
        <v>44592.42</v>
      </c>
      <c r="E258" s="1" t="s">
        <v>25</v>
      </c>
      <c r="F258" s="1" t="s">
        <v>28</v>
      </c>
      <c r="G258" s="5">
        <v>2022</v>
      </c>
      <c r="H258" s="5">
        <v>2021</v>
      </c>
      <c r="I258" t="s">
        <v>2</v>
      </c>
      <c r="J258" t="str">
        <f>_xlfn.XLOOKUP(Tabla1[[#This Row],[P1]],'P1'!A:A,'P1'!B:B,0,0,1)</f>
        <v>K</v>
      </c>
      <c r="K258" t="str">
        <f>_xlfn.XLOOKUP(Tabla1[[#This Row],[P1]],'P1'!A:A,'P1'!C:C,0,0,1)</f>
        <v>Promotores</v>
      </c>
      <c r="L258" s="50" t="s">
        <v>37</v>
      </c>
      <c r="M258" t="s">
        <v>31</v>
      </c>
      <c r="N258" t="s">
        <v>65</v>
      </c>
      <c r="O258" t="s">
        <v>58</v>
      </c>
      <c r="P258" t="s">
        <v>51</v>
      </c>
      <c r="Q258" t="s">
        <v>51</v>
      </c>
      <c r="R258" t="s">
        <v>51</v>
      </c>
      <c r="S258" t="s">
        <v>51</v>
      </c>
      <c r="T258" t="s">
        <v>316</v>
      </c>
      <c r="U258" t="s">
        <v>11</v>
      </c>
      <c r="V258" t="s">
        <v>309</v>
      </c>
      <c r="W258" t="s">
        <v>309</v>
      </c>
      <c r="X258" t="s">
        <v>309</v>
      </c>
      <c r="Y258" t="s">
        <v>309</v>
      </c>
      <c r="Z258" t="s">
        <v>78</v>
      </c>
      <c r="AA258" t="s">
        <v>65</v>
      </c>
      <c r="AB258" t="s">
        <v>65</v>
      </c>
      <c r="AC258" t="s">
        <v>58</v>
      </c>
      <c r="AF258" t="s">
        <v>93</v>
      </c>
      <c r="AM258" t="s">
        <v>65</v>
      </c>
      <c r="AN258" t="s">
        <v>65</v>
      </c>
      <c r="AO258" t="s">
        <v>65</v>
      </c>
      <c r="AV258" t="s">
        <v>160</v>
      </c>
      <c r="BA258" t="s">
        <v>325</v>
      </c>
      <c r="BC258" t="s">
        <v>327</v>
      </c>
      <c r="BE258" s="45" t="s">
        <v>58</v>
      </c>
      <c r="BF258" s="48" t="s">
        <v>58</v>
      </c>
      <c r="BG258" s="50" t="s">
        <v>58</v>
      </c>
      <c r="BH258" s="50" t="s">
        <v>58</v>
      </c>
    </row>
    <row r="259" spans="1:60">
      <c r="A259">
        <v>13297644225</v>
      </c>
      <c r="B259">
        <f>_xlfn.XLOOKUP(Tabla1[[#This Row],[ID]],'Base CAT'!A:A,'Base CAT'!A:A,0,0,1)</f>
        <v>0</v>
      </c>
      <c r="C259" t="s">
        <v>290</v>
      </c>
      <c r="D259" s="1">
        <v>44592.420613425929</v>
      </c>
      <c r="E259" s="1" t="s">
        <v>25</v>
      </c>
      <c r="F259" s="1" t="s">
        <v>28</v>
      </c>
      <c r="G259" s="5">
        <v>2022</v>
      </c>
      <c r="H259" s="5">
        <v>2021</v>
      </c>
      <c r="I259" t="s">
        <v>3</v>
      </c>
      <c r="J259" t="str">
        <f>_xlfn.XLOOKUP(Tabla1[[#This Row],[P1]],'P1'!A:A,'P1'!B:B,0,0,1)</f>
        <v>A</v>
      </c>
      <c r="K259" t="str">
        <f>_xlfn.XLOOKUP(Tabla1[[#This Row],[P1]],'P1'!A:A,'P1'!C:C,0,0,1)</f>
        <v>Detractores</v>
      </c>
      <c r="L259" s="50" t="s">
        <v>37</v>
      </c>
      <c r="M259" t="s">
        <v>31</v>
      </c>
      <c r="N259" t="s">
        <v>66</v>
      </c>
      <c r="O259" t="s">
        <v>58</v>
      </c>
      <c r="P259" t="s">
        <v>52</v>
      </c>
      <c r="Q259" t="s">
        <v>52</v>
      </c>
      <c r="R259" t="s">
        <v>52</v>
      </c>
      <c r="S259" t="s">
        <v>52</v>
      </c>
      <c r="T259" t="s">
        <v>318</v>
      </c>
      <c r="U259" t="s">
        <v>8</v>
      </c>
      <c r="V259" t="s">
        <v>308</v>
      </c>
      <c r="W259" t="s">
        <v>308</v>
      </c>
      <c r="X259" t="s">
        <v>308</v>
      </c>
      <c r="Y259" t="s">
        <v>308</v>
      </c>
      <c r="AC259" t="s">
        <v>59</v>
      </c>
      <c r="AT259" t="s">
        <v>113</v>
      </c>
      <c r="AW259" t="s">
        <v>321</v>
      </c>
      <c r="AX259" t="s">
        <v>322</v>
      </c>
      <c r="AY259" t="s">
        <v>323</v>
      </c>
      <c r="AZ259" t="s">
        <v>324</v>
      </c>
      <c r="BA259" t="s">
        <v>325</v>
      </c>
      <c r="BB259" t="s">
        <v>326</v>
      </c>
      <c r="BC259" t="s">
        <v>327</v>
      </c>
      <c r="BE259" s="45" t="s">
        <v>59</v>
      </c>
      <c r="BF259" s="48" t="s">
        <v>58</v>
      </c>
      <c r="BG259" s="50" t="s">
        <v>59</v>
      </c>
      <c r="BH259" s="50" t="s">
        <v>59</v>
      </c>
    </row>
    <row r="260" spans="1:60">
      <c r="A260">
        <v>13297628213</v>
      </c>
      <c r="B260">
        <f>_xlfn.XLOOKUP(Tabla1[[#This Row],[ID]],'Base CAT'!A:A,'Base CAT'!A:A,0,0,1)</f>
        <v>0</v>
      </c>
      <c r="C260" t="s">
        <v>290</v>
      </c>
      <c r="D260" s="1">
        <v>44592.41605324074</v>
      </c>
      <c r="E260" s="1" t="s">
        <v>25</v>
      </c>
      <c r="F260" s="1" t="s">
        <v>28</v>
      </c>
      <c r="G260" s="5">
        <v>2022</v>
      </c>
      <c r="H260" s="5">
        <v>2021</v>
      </c>
      <c r="I260">
        <v>6</v>
      </c>
      <c r="J260" t="str">
        <f>_xlfn.XLOOKUP(Tabla1[[#This Row],[P1]],'P1'!A:A,'P1'!B:B,0,0,1)</f>
        <v>G</v>
      </c>
      <c r="K260" t="str">
        <f>_xlfn.XLOOKUP(Tabla1[[#This Row],[P1]],'P1'!A:A,'P1'!C:C,0,0,1)</f>
        <v>Detractores</v>
      </c>
      <c r="L260" s="50" t="s">
        <v>37</v>
      </c>
      <c r="M260" t="s">
        <v>32</v>
      </c>
      <c r="N260" t="s">
        <v>86</v>
      </c>
      <c r="O260" t="s">
        <v>58</v>
      </c>
      <c r="P260" t="s">
        <v>50</v>
      </c>
      <c r="Q260" t="s">
        <v>53</v>
      </c>
      <c r="R260" t="s">
        <v>50</v>
      </c>
      <c r="S260" t="s">
        <v>50</v>
      </c>
      <c r="T260" t="s">
        <v>317</v>
      </c>
      <c r="U260" t="s">
        <v>10</v>
      </c>
      <c r="V260" t="s">
        <v>310</v>
      </c>
      <c r="W260" t="s">
        <v>307</v>
      </c>
      <c r="X260" t="s">
        <v>306</v>
      </c>
      <c r="Y260" t="s">
        <v>310</v>
      </c>
      <c r="Z260" t="s">
        <v>79</v>
      </c>
      <c r="AA260" t="s">
        <v>86</v>
      </c>
      <c r="AB260" t="s">
        <v>85</v>
      </c>
      <c r="AC260" t="s">
        <v>59</v>
      </c>
      <c r="AT260" t="s">
        <v>113</v>
      </c>
      <c r="BA260" t="s">
        <v>325</v>
      </c>
      <c r="BE260" s="45" t="s">
        <v>58</v>
      </c>
      <c r="BF260" s="48" t="s">
        <v>58</v>
      </c>
      <c r="BG260" s="50" t="s">
        <v>58</v>
      </c>
      <c r="BH260" s="50" t="s">
        <v>58</v>
      </c>
    </row>
    <row r="261" spans="1:60">
      <c r="A261">
        <v>13297626897</v>
      </c>
      <c r="B261">
        <f>_xlfn.XLOOKUP(Tabla1[[#This Row],[ID]],'Base CAT'!A:A,'Base CAT'!A:A,0,0,1)</f>
        <v>13297626897</v>
      </c>
      <c r="C261" t="s">
        <v>290</v>
      </c>
      <c r="D261" s="1">
        <v>44592.41479166667</v>
      </c>
      <c r="E261" s="1" t="s">
        <v>25</v>
      </c>
      <c r="F261" s="1" t="s">
        <v>28</v>
      </c>
      <c r="G261" s="5">
        <v>2022</v>
      </c>
      <c r="H261" s="5">
        <v>2021</v>
      </c>
      <c r="I261">
        <v>9</v>
      </c>
      <c r="J261" t="str">
        <f>_xlfn.XLOOKUP(Tabla1[[#This Row],[P1]],'P1'!A:A,'P1'!B:B,0,0,1)</f>
        <v>J</v>
      </c>
      <c r="K261" t="str">
        <f>_xlfn.XLOOKUP(Tabla1[[#This Row],[P1]],'P1'!A:A,'P1'!C:C,0,0,1)</f>
        <v>Promotores</v>
      </c>
      <c r="L261" s="50" t="s">
        <v>37</v>
      </c>
      <c r="M261" t="s">
        <v>31</v>
      </c>
      <c r="N261" t="s">
        <v>85</v>
      </c>
      <c r="O261" t="s">
        <v>58</v>
      </c>
      <c r="P261" t="s">
        <v>51</v>
      </c>
      <c r="Q261" t="s">
        <v>51</v>
      </c>
      <c r="R261" t="s">
        <v>51</v>
      </c>
      <c r="S261" t="s">
        <v>53</v>
      </c>
      <c r="T261" t="s">
        <v>316</v>
      </c>
      <c r="U261" t="s">
        <v>11</v>
      </c>
      <c r="V261" t="s">
        <v>309</v>
      </c>
      <c r="W261" t="s">
        <v>310</v>
      </c>
      <c r="X261" t="s">
        <v>310</v>
      </c>
      <c r="Y261" t="s">
        <v>309</v>
      </c>
      <c r="Z261" t="s">
        <v>79</v>
      </c>
      <c r="AA261" t="s">
        <v>65</v>
      </c>
      <c r="AB261" t="s">
        <v>65</v>
      </c>
      <c r="AC261" t="s">
        <v>58</v>
      </c>
      <c r="AI261" t="s">
        <v>96</v>
      </c>
      <c r="AM261" t="s">
        <v>65</v>
      </c>
      <c r="AN261" t="s">
        <v>65</v>
      </c>
      <c r="AO261" t="s">
        <v>65</v>
      </c>
      <c r="AP261" t="s">
        <v>109</v>
      </c>
      <c r="AR261" t="s">
        <v>111</v>
      </c>
      <c r="AU261" t="s">
        <v>114</v>
      </c>
      <c r="BC261" t="s">
        <v>327</v>
      </c>
      <c r="BE261" s="45" t="s">
        <v>58</v>
      </c>
      <c r="BF261" s="48" t="s">
        <v>58</v>
      </c>
      <c r="BG261" s="50" t="s">
        <v>58</v>
      </c>
      <c r="BH261" s="50" t="s">
        <v>58</v>
      </c>
    </row>
    <row r="262" spans="1:60">
      <c r="A262">
        <v>13297631708</v>
      </c>
      <c r="B262">
        <f>_xlfn.XLOOKUP(Tabla1[[#This Row],[ID]],'Base CAT'!A:A,'Base CAT'!A:A,0,0,1)</f>
        <v>13297631708</v>
      </c>
      <c r="C262" t="s">
        <v>290</v>
      </c>
      <c r="D262" s="1">
        <v>44592.417407407411</v>
      </c>
      <c r="E262" s="1" t="s">
        <v>25</v>
      </c>
      <c r="F262" s="1" t="s">
        <v>28</v>
      </c>
      <c r="G262" s="5">
        <v>2022</v>
      </c>
      <c r="H262" s="5">
        <v>2021</v>
      </c>
      <c r="I262" t="s">
        <v>3</v>
      </c>
      <c r="J262" t="str">
        <f>_xlfn.XLOOKUP(Tabla1[[#This Row],[P1]],'P1'!A:A,'P1'!B:B,0,0,1)</f>
        <v>A</v>
      </c>
      <c r="K262" t="str">
        <f>_xlfn.XLOOKUP(Tabla1[[#This Row],[P1]],'P1'!A:A,'P1'!C:C,0,0,1)</f>
        <v>Detractores</v>
      </c>
      <c r="L262" s="50" t="s">
        <v>37</v>
      </c>
      <c r="M262" t="s">
        <v>31</v>
      </c>
      <c r="N262" t="s">
        <v>86</v>
      </c>
      <c r="O262" t="s">
        <v>59</v>
      </c>
      <c r="AC262" t="s">
        <v>58</v>
      </c>
      <c r="AD262" t="s">
        <v>91</v>
      </c>
      <c r="AE262" t="s">
        <v>92</v>
      </c>
      <c r="AF262" t="s">
        <v>93</v>
      </c>
      <c r="AL262" t="s">
        <v>99</v>
      </c>
      <c r="AM262" t="s">
        <v>66</v>
      </c>
      <c r="AN262" t="s">
        <v>66</v>
      </c>
      <c r="AO262" t="s">
        <v>66</v>
      </c>
      <c r="AP262" t="s">
        <v>109</v>
      </c>
      <c r="AX262" t="s">
        <v>322</v>
      </c>
      <c r="BE262" s="50" t="s">
        <v>59</v>
      </c>
      <c r="BF262" s="48" t="s">
        <v>59</v>
      </c>
      <c r="BG262" s="50" t="s">
        <v>59</v>
      </c>
      <c r="BH262" s="50" t="s">
        <v>59</v>
      </c>
    </row>
    <row r="263" spans="1:60">
      <c r="A263">
        <v>13297642692</v>
      </c>
      <c r="B263">
        <f>_xlfn.XLOOKUP(Tabla1[[#This Row],[ID]],'Base CAT'!A:A,'Base CAT'!A:A,0,0,1)</f>
        <v>0</v>
      </c>
      <c r="C263" t="s">
        <v>290</v>
      </c>
      <c r="D263" s="1">
        <v>44592.410567129627</v>
      </c>
      <c r="E263" s="1" t="s">
        <v>25</v>
      </c>
      <c r="F263" s="1" t="s">
        <v>28</v>
      </c>
      <c r="G263" s="5">
        <v>2022</v>
      </c>
      <c r="H263" s="5">
        <v>2021</v>
      </c>
      <c r="I263">
        <v>3</v>
      </c>
      <c r="J263" t="str">
        <f>_xlfn.XLOOKUP(Tabla1[[#This Row],[P1]],'P1'!A:A,'P1'!B:B,0,0,1)</f>
        <v>D</v>
      </c>
      <c r="K263" t="str">
        <f>_xlfn.XLOOKUP(Tabla1[[#This Row],[P1]],'P1'!A:A,'P1'!C:C,0,0,1)</f>
        <v>Detractores</v>
      </c>
      <c r="L263" s="50" t="s">
        <v>37</v>
      </c>
      <c r="M263" t="s">
        <v>32</v>
      </c>
      <c r="N263" t="s">
        <v>87</v>
      </c>
      <c r="O263" t="s">
        <v>58</v>
      </c>
      <c r="P263" t="s">
        <v>51</v>
      </c>
      <c r="Q263" t="s">
        <v>51</v>
      </c>
      <c r="R263" t="s">
        <v>51</v>
      </c>
      <c r="S263" t="s">
        <v>51</v>
      </c>
      <c r="T263" t="s">
        <v>316</v>
      </c>
      <c r="U263" t="s">
        <v>11</v>
      </c>
      <c r="V263" t="s">
        <v>310</v>
      </c>
      <c r="W263" t="s">
        <v>309</v>
      </c>
      <c r="X263" t="s">
        <v>310</v>
      </c>
      <c r="Y263" t="s">
        <v>309</v>
      </c>
      <c r="AC263" t="s">
        <v>59</v>
      </c>
      <c r="AT263" t="s">
        <v>113</v>
      </c>
      <c r="AU263" t="s">
        <v>114</v>
      </c>
      <c r="AW263" t="s">
        <v>321</v>
      </c>
      <c r="BA263" t="s">
        <v>325</v>
      </c>
      <c r="BB263" t="s">
        <v>326</v>
      </c>
      <c r="BC263" t="s">
        <v>327</v>
      </c>
      <c r="BE263" s="45" t="s">
        <v>58</v>
      </c>
      <c r="BF263" s="48" t="s">
        <v>58</v>
      </c>
      <c r="BG263" s="50" t="s">
        <v>59</v>
      </c>
      <c r="BH263" s="50" t="s">
        <v>59</v>
      </c>
    </row>
    <row r="264" spans="1:60">
      <c r="A264">
        <v>13297640322</v>
      </c>
      <c r="B264">
        <f>_xlfn.XLOOKUP(Tabla1[[#This Row],[ID]],'Base CAT'!A:A,'Base CAT'!A:A,0,0,1)</f>
        <v>0</v>
      </c>
      <c r="C264" t="s">
        <v>290</v>
      </c>
      <c r="D264" s="1">
        <v>44592.419629629629</v>
      </c>
      <c r="E264" s="1" t="s">
        <v>25</v>
      </c>
      <c r="F264" s="1" t="s">
        <v>28</v>
      </c>
      <c r="G264" s="5">
        <v>2022</v>
      </c>
      <c r="H264" s="5">
        <v>2021</v>
      </c>
      <c r="I264">
        <v>7</v>
      </c>
      <c r="J264" t="str">
        <f>_xlfn.XLOOKUP(Tabla1[[#This Row],[P1]],'P1'!A:A,'P1'!B:B,0,0,1)</f>
        <v>H</v>
      </c>
      <c r="K264" t="str">
        <f>_xlfn.XLOOKUP(Tabla1[[#This Row],[P1]],'P1'!A:A,'P1'!C:C,0,0,1)</f>
        <v>Pasivos</v>
      </c>
      <c r="L264" s="50" t="s">
        <v>37</v>
      </c>
      <c r="M264" t="s">
        <v>32</v>
      </c>
      <c r="N264" t="s">
        <v>86</v>
      </c>
      <c r="O264" t="s">
        <v>59</v>
      </c>
      <c r="AC264" t="s">
        <v>59</v>
      </c>
      <c r="AT264" t="s">
        <v>113</v>
      </c>
      <c r="AW264" t="s">
        <v>321</v>
      </c>
      <c r="BE264" s="50" t="s">
        <v>59</v>
      </c>
      <c r="BF264" s="48" t="s">
        <v>59</v>
      </c>
      <c r="BG264" s="50" t="s">
        <v>59</v>
      </c>
      <c r="BH264" s="50" t="s">
        <v>59</v>
      </c>
    </row>
    <row r="265" spans="1:60">
      <c r="A265">
        <v>13297645810</v>
      </c>
      <c r="B265">
        <f>_xlfn.XLOOKUP(Tabla1[[#This Row],[ID]],'Base CAT'!A:A,'Base CAT'!A:A,0,0,1)</f>
        <v>0</v>
      </c>
      <c r="C265" t="s">
        <v>290</v>
      </c>
      <c r="D265" s="1">
        <v>44592.421087962961</v>
      </c>
      <c r="E265" s="1" t="s">
        <v>25</v>
      </c>
      <c r="F265" s="1" t="s">
        <v>28</v>
      </c>
      <c r="G265" s="5">
        <v>2022</v>
      </c>
      <c r="H265" s="5">
        <v>2021</v>
      </c>
      <c r="I265" t="s">
        <v>3</v>
      </c>
      <c r="J265" t="str">
        <f>_xlfn.XLOOKUP(Tabla1[[#This Row],[P1]],'P1'!A:A,'P1'!B:B,0,0,1)</f>
        <v>A</v>
      </c>
      <c r="K265" t="str">
        <f>_xlfn.XLOOKUP(Tabla1[[#This Row],[P1]],'P1'!A:A,'P1'!C:C,0,0,1)</f>
        <v>Detractores</v>
      </c>
      <c r="L265" s="50" t="s">
        <v>37</v>
      </c>
      <c r="M265" t="s">
        <v>31</v>
      </c>
      <c r="N265" t="s">
        <v>320</v>
      </c>
      <c r="AC265" s="50" t="s">
        <v>59</v>
      </c>
      <c r="AV265" t="s">
        <v>161</v>
      </c>
      <c r="BE265" s="50" t="s">
        <v>59</v>
      </c>
      <c r="BF265" s="50" t="s">
        <v>59</v>
      </c>
      <c r="BG265" s="50" t="s">
        <v>59</v>
      </c>
      <c r="BH265" s="50" t="s">
        <v>59</v>
      </c>
    </row>
    <row r="266" spans="1:60">
      <c r="A266">
        <v>13297633390</v>
      </c>
      <c r="B266">
        <f>_xlfn.XLOOKUP(Tabla1[[#This Row],[ID]],'Base CAT'!A:A,'Base CAT'!A:A,0,0,1)</f>
        <v>0</v>
      </c>
      <c r="C266" t="s">
        <v>290</v>
      </c>
      <c r="D266" s="1">
        <v>44592.417951388888</v>
      </c>
      <c r="E266" s="1" t="s">
        <v>25</v>
      </c>
      <c r="F266" s="1" t="s">
        <v>28</v>
      </c>
      <c r="G266" s="5">
        <v>2022</v>
      </c>
      <c r="H266" s="5">
        <v>2021</v>
      </c>
      <c r="I266" t="s">
        <v>3</v>
      </c>
      <c r="J266" t="str">
        <f>_xlfn.XLOOKUP(Tabla1[[#This Row],[P1]],'P1'!A:A,'P1'!B:B,0,0,1)</f>
        <v>A</v>
      </c>
      <c r="K266" t="str">
        <f>_xlfn.XLOOKUP(Tabla1[[#This Row],[P1]],'P1'!A:A,'P1'!C:C,0,0,1)</f>
        <v>Detractores</v>
      </c>
      <c r="L266" s="50" t="s">
        <v>37</v>
      </c>
      <c r="M266" t="s">
        <v>32</v>
      </c>
      <c r="N266" t="s">
        <v>66</v>
      </c>
      <c r="O266" t="s">
        <v>59</v>
      </c>
      <c r="Z266" t="s">
        <v>78</v>
      </c>
      <c r="AA266" t="s">
        <v>66</v>
      </c>
      <c r="AB266" t="s">
        <v>66</v>
      </c>
      <c r="AC266" t="s">
        <v>59</v>
      </c>
      <c r="AP266" t="s">
        <v>109</v>
      </c>
      <c r="AR266" t="s">
        <v>111</v>
      </c>
      <c r="AU266" t="s">
        <v>114</v>
      </c>
      <c r="AZ266" t="s">
        <v>324</v>
      </c>
      <c r="BA266" t="s">
        <v>325</v>
      </c>
      <c r="BB266" t="s">
        <v>326</v>
      </c>
      <c r="BE266" s="50" t="s">
        <v>59</v>
      </c>
      <c r="BF266" s="48" t="s">
        <v>59</v>
      </c>
      <c r="BG266" s="50" t="s">
        <v>58</v>
      </c>
      <c r="BH266" s="50" t="s">
        <v>58</v>
      </c>
    </row>
    <row r="267" spans="1:60">
      <c r="A267">
        <v>13297641887</v>
      </c>
      <c r="B267">
        <f>_xlfn.XLOOKUP(Tabla1[[#This Row],[ID]],'Base CAT'!A:A,'Base CAT'!A:A,0,0,1)</f>
        <v>13297641887</v>
      </c>
      <c r="C267" t="s">
        <v>290</v>
      </c>
      <c r="D267" s="1">
        <v>44592.420185185183</v>
      </c>
      <c r="E267" s="1" t="s">
        <v>25</v>
      </c>
      <c r="F267" s="1" t="s">
        <v>28</v>
      </c>
      <c r="G267" s="5">
        <v>2022</v>
      </c>
      <c r="H267" s="5">
        <v>2021</v>
      </c>
      <c r="I267">
        <v>8</v>
      </c>
      <c r="J267" t="str">
        <f>_xlfn.XLOOKUP(Tabla1[[#This Row],[P1]],'P1'!A:A,'P1'!B:B,0,0,1)</f>
        <v>I</v>
      </c>
      <c r="K267" t="str">
        <f>_xlfn.XLOOKUP(Tabla1[[#This Row],[P1]],'P1'!A:A,'P1'!C:C,0,0,1)</f>
        <v>Pasivos</v>
      </c>
      <c r="L267" s="50" t="s">
        <v>37</v>
      </c>
      <c r="M267" t="s">
        <v>31</v>
      </c>
      <c r="N267" t="s">
        <v>85</v>
      </c>
      <c r="O267" t="s">
        <v>59</v>
      </c>
      <c r="AC267" t="s">
        <v>58</v>
      </c>
      <c r="AR267" t="s">
        <v>111</v>
      </c>
      <c r="AY267" t="s">
        <v>323</v>
      </c>
      <c r="BE267" s="50" t="s">
        <v>59</v>
      </c>
      <c r="BF267" s="48" t="s">
        <v>59</v>
      </c>
      <c r="BG267" s="50" t="s">
        <v>59</v>
      </c>
      <c r="BH267" s="50" t="s">
        <v>59</v>
      </c>
    </row>
    <row r="268" spans="1:60">
      <c r="A268">
        <v>13297616940</v>
      </c>
      <c r="B268">
        <f>_xlfn.XLOOKUP(Tabla1[[#This Row],[ID]],'Base CAT'!A:A,'Base CAT'!A:A,0,0,1)</f>
        <v>13297616940</v>
      </c>
      <c r="C268" t="s">
        <v>290</v>
      </c>
      <c r="D268" s="1">
        <v>44592.413414351853</v>
      </c>
      <c r="E268" s="1" t="s">
        <v>25</v>
      </c>
      <c r="F268" s="1" t="s">
        <v>28</v>
      </c>
      <c r="G268" s="5">
        <v>2022</v>
      </c>
      <c r="H268" s="5">
        <v>2021</v>
      </c>
      <c r="I268">
        <v>9</v>
      </c>
      <c r="J268" t="str">
        <f>_xlfn.XLOOKUP(Tabla1[[#This Row],[P1]],'P1'!A:A,'P1'!B:B,0,0,1)</f>
        <v>J</v>
      </c>
      <c r="K268" t="str">
        <f>_xlfn.XLOOKUP(Tabla1[[#This Row],[P1]],'P1'!A:A,'P1'!C:C,0,0,1)</f>
        <v>Promotores</v>
      </c>
      <c r="L268" s="50" t="s">
        <v>37</v>
      </c>
      <c r="M268" t="s">
        <v>31</v>
      </c>
      <c r="N268" t="s">
        <v>85</v>
      </c>
      <c r="O268" t="s">
        <v>58</v>
      </c>
      <c r="P268" t="s">
        <v>54</v>
      </c>
      <c r="Q268" t="s">
        <v>50</v>
      </c>
      <c r="R268" t="s">
        <v>51</v>
      </c>
      <c r="S268" t="s">
        <v>51</v>
      </c>
      <c r="T268" t="s">
        <v>316</v>
      </c>
      <c r="U268" t="s">
        <v>11</v>
      </c>
      <c r="V268" t="s">
        <v>309</v>
      </c>
      <c r="W268" t="s">
        <v>309</v>
      </c>
      <c r="X268" t="s">
        <v>309</v>
      </c>
      <c r="Y268" t="s">
        <v>307</v>
      </c>
      <c r="AC268" t="s">
        <v>58</v>
      </c>
      <c r="AE268" t="s">
        <v>92</v>
      </c>
      <c r="AM268" t="s">
        <v>85</v>
      </c>
      <c r="AN268" t="s">
        <v>65</v>
      </c>
      <c r="AO268" t="s">
        <v>65</v>
      </c>
      <c r="AQ268" t="s">
        <v>110</v>
      </c>
      <c r="AW268" t="s">
        <v>321</v>
      </c>
      <c r="AX268" t="s">
        <v>322</v>
      </c>
      <c r="BE268" s="45" t="s">
        <v>58</v>
      </c>
      <c r="BF268" s="48" t="s">
        <v>58</v>
      </c>
      <c r="BG268" s="50" t="s">
        <v>59</v>
      </c>
      <c r="BH268" s="50" t="s">
        <v>59</v>
      </c>
    </row>
    <row r="269" spans="1:60">
      <c r="A269">
        <v>13297644111</v>
      </c>
      <c r="B269">
        <f>_xlfn.XLOOKUP(Tabla1[[#This Row],[ID]],'Base CAT'!A:A,'Base CAT'!A:A,0,0,1)</f>
        <v>0</v>
      </c>
      <c r="C269" t="s">
        <v>290</v>
      </c>
      <c r="D269" s="1">
        <v>44592.420439814814</v>
      </c>
      <c r="E269" s="1" t="s">
        <v>25</v>
      </c>
      <c r="F269" s="1" t="s">
        <v>28</v>
      </c>
      <c r="G269" s="5">
        <v>2022</v>
      </c>
      <c r="H269" s="5">
        <v>2021</v>
      </c>
      <c r="I269" t="s">
        <v>2</v>
      </c>
      <c r="J269" t="str">
        <f>_xlfn.XLOOKUP(Tabla1[[#This Row],[P1]],'P1'!A:A,'P1'!B:B,0,0,1)</f>
        <v>K</v>
      </c>
      <c r="K269" t="str">
        <f>_xlfn.XLOOKUP(Tabla1[[#This Row],[P1]],'P1'!A:A,'P1'!C:C,0,0,1)</f>
        <v>Promotores</v>
      </c>
      <c r="L269" s="50" t="s">
        <v>37</v>
      </c>
      <c r="M269" t="s">
        <v>32</v>
      </c>
      <c r="N269" t="s">
        <v>320</v>
      </c>
      <c r="AC269" s="50" t="s">
        <v>59</v>
      </c>
      <c r="AP269" t="s">
        <v>109</v>
      </c>
      <c r="BE269" s="50" t="s">
        <v>59</v>
      </c>
      <c r="BF269" s="50" t="s">
        <v>59</v>
      </c>
      <c r="BG269" s="50" t="s">
        <v>59</v>
      </c>
      <c r="BH269" s="50" t="s">
        <v>59</v>
      </c>
    </row>
    <row r="270" spans="1:60">
      <c r="A270">
        <v>13297634324</v>
      </c>
      <c r="B270">
        <f>_xlfn.XLOOKUP(Tabla1[[#This Row],[ID]],'Base CAT'!A:A,'Base CAT'!A:A,0,0,1)</f>
        <v>0</v>
      </c>
      <c r="C270" t="s">
        <v>290</v>
      </c>
      <c r="D270" s="1">
        <v>44592.418171296296</v>
      </c>
      <c r="E270" s="1" t="s">
        <v>25</v>
      </c>
      <c r="F270" s="1" t="s">
        <v>28</v>
      </c>
      <c r="G270" s="5">
        <v>2022</v>
      </c>
      <c r="H270" s="5">
        <v>2021</v>
      </c>
      <c r="I270" t="s">
        <v>2</v>
      </c>
      <c r="J270" t="str">
        <f>_xlfn.XLOOKUP(Tabla1[[#This Row],[P1]],'P1'!A:A,'P1'!B:B,0,0,1)</f>
        <v>K</v>
      </c>
      <c r="K270" t="str">
        <f>_xlfn.XLOOKUP(Tabla1[[#This Row],[P1]],'P1'!A:A,'P1'!C:C,0,0,1)</f>
        <v>Promotores</v>
      </c>
      <c r="L270" s="50" t="s">
        <v>37</v>
      </c>
      <c r="M270" t="s">
        <v>33</v>
      </c>
      <c r="N270" t="s">
        <v>85</v>
      </c>
      <c r="O270" t="s">
        <v>58</v>
      </c>
      <c r="P270" t="s">
        <v>50</v>
      </c>
      <c r="Q270" t="s">
        <v>50</v>
      </c>
      <c r="R270" t="s">
        <v>50</v>
      </c>
      <c r="S270" t="s">
        <v>50</v>
      </c>
      <c r="T270" t="s">
        <v>316</v>
      </c>
      <c r="U270" t="s">
        <v>11</v>
      </c>
      <c r="V270" t="s">
        <v>310</v>
      </c>
      <c r="W270" t="s">
        <v>310</v>
      </c>
      <c r="X270" t="s">
        <v>310</v>
      </c>
      <c r="Y270" t="s">
        <v>310</v>
      </c>
      <c r="Z270" t="s">
        <v>79</v>
      </c>
      <c r="AA270" t="s">
        <v>85</v>
      </c>
      <c r="AB270" t="s">
        <v>85</v>
      </c>
      <c r="AC270" t="s">
        <v>59</v>
      </c>
      <c r="AP270" t="s">
        <v>109</v>
      </c>
      <c r="AR270" t="s">
        <v>111</v>
      </c>
      <c r="AW270" t="s">
        <v>321</v>
      </c>
      <c r="BA270" t="s">
        <v>325</v>
      </c>
      <c r="BB270" t="s">
        <v>326</v>
      </c>
      <c r="BC270" t="s">
        <v>327</v>
      </c>
      <c r="BE270" s="45" t="s">
        <v>58</v>
      </c>
      <c r="BF270" s="48" t="s">
        <v>58</v>
      </c>
      <c r="BG270" s="50" t="s">
        <v>58</v>
      </c>
      <c r="BH270" s="50" t="s">
        <v>58</v>
      </c>
    </row>
    <row r="271" spans="1:60">
      <c r="A271">
        <v>13297637331</v>
      </c>
      <c r="B271">
        <f>_xlfn.XLOOKUP(Tabla1[[#This Row],[ID]],'Base CAT'!A:A,'Base CAT'!A:A,0,0,1)</f>
        <v>0</v>
      </c>
      <c r="C271" t="s">
        <v>290</v>
      </c>
      <c r="D271" s="1">
        <v>44592.419259259259</v>
      </c>
      <c r="E271" s="1" t="s">
        <v>25</v>
      </c>
      <c r="F271" s="1" t="s">
        <v>28</v>
      </c>
      <c r="G271" s="5">
        <v>2022</v>
      </c>
      <c r="H271" s="5">
        <v>2021</v>
      </c>
      <c r="I271" t="s">
        <v>2</v>
      </c>
      <c r="J271" t="str">
        <f>_xlfn.XLOOKUP(Tabla1[[#This Row],[P1]],'P1'!A:A,'P1'!B:B,0,0,1)</f>
        <v>K</v>
      </c>
      <c r="K271" t="str">
        <f>_xlfn.XLOOKUP(Tabla1[[#This Row],[P1]],'P1'!A:A,'P1'!C:C,0,0,1)</f>
        <v>Promotores</v>
      </c>
      <c r="L271" s="50" t="s">
        <v>37</v>
      </c>
      <c r="M271" t="s">
        <v>31</v>
      </c>
      <c r="N271" t="s">
        <v>65</v>
      </c>
      <c r="O271" t="s">
        <v>59</v>
      </c>
      <c r="Z271" t="s">
        <v>78</v>
      </c>
      <c r="AA271" t="s">
        <v>65</v>
      </c>
      <c r="AB271" t="s">
        <v>65</v>
      </c>
      <c r="AC271" t="s">
        <v>59</v>
      </c>
      <c r="AP271" t="s">
        <v>109</v>
      </c>
      <c r="AX271" t="s">
        <v>322</v>
      </c>
      <c r="BE271" s="50" t="s">
        <v>59</v>
      </c>
      <c r="BF271" s="48" t="s">
        <v>59</v>
      </c>
      <c r="BG271" s="50" t="s">
        <v>58</v>
      </c>
      <c r="BH271" s="50" t="s">
        <v>58</v>
      </c>
    </row>
    <row r="272" spans="1:60">
      <c r="A272">
        <v>13297633430</v>
      </c>
      <c r="B272">
        <f>_xlfn.XLOOKUP(Tabla1[[#This Row],[ID]],'Base CAT'!A:A,'Base CAT'!A:A,0,0,1)</f>
        <v>0</v>
      </c>
      <c r="C272" t="s">
        <v>290</v>
      </c>
      <c r="D272" s="1">
        <v>44592.417766203704</v>
      </c>
      <c r="E272" s="1" t="s">
        <v>25</v>
      </c>
      <c r="F272" s="1" t="s">
        <v>28</v>
      </c>
      <c r="G272" s="5">
        <v>2022</v>
      </c>
      <c r="H272" s="5">
        <v>2021</v>
      </c>
      <c r="I272">
        <v>9</v>
      </c>
      <c r="J272" t="str">
        <f>_xlfn.XLOOKUP(Tabla1[[#This Row],[P1]],'P1'!A:A,'P1'!B:B,0,0,1)</f>
        <v>J</v>
      </c>
      <c r="K272" t="str">
        <f>_xlfn.XLOOKUP(Tabla1[[#This Row],[P1]],'P1'!A:A,'P1'!C:C,0,0,1)</f>
        <v>Promotores</v>
      </c>
      <c r="L272" s="50" t="s">
        <v>37</v>
      </c>
      <c r="M272" t="s">
        <v>32</v>
      </c>
      <c r="N272" t="s">
        <v>85</v>
      </c>
      <c r="O272" t="s">
        <v>58</v>
      </c>
      <c r="P272" t="s">
        <v>51</v>
      </c>
      <c r="Q272" t="s">
        <v>51</v>
      </c>
      <c r="R272" t="s">
        <v>51</v>
      </c>
      <c r="S272" t="s">
        <v>51</v>
      </c>
      <c r="T272" t="s">
        <v>315</v>
      </c>
      <c r="U272" t="s">
        <v>12</v>
      </c>
      <c r="V272" t="s">
        <v>309</v>
      </c>
      <c r="W272" t="s">
        <v>306</v>
      </c>
      <c r="X272" t="s">
        <v>309</v>
      </c>
      <c r="Y272" t="s">
        <v>309</v>
      </c>
      <c r="Z272" t="s">
        <v>79</v>
      </c>
      <c r="AA272" t="s">
        <v>65</v>
      </c>
      <c r="AB272" t="s">
        <v>65</v>
      </c>
      <c r="AC272" t="s">
        <v>59</v>
      </c>
      <c r="AT272" t="s">
        <v>113</v>
      </c>
      <c r="BD272" t="s">
        <v>376</v>
      </c>
      <c r="BE272" s="45" t="s">
        <v>58</v>
      </c>
      <c r="BF272" s="48" t="s">
        <v>58</v>
      </c>
      <c r="BG272" s="50" t="s">
        <v>58</v>
      </c>
      <c r="BH272" s="50" t="s">
        <v>58</v>
      </c>
    </row>
    <row r="273" spans="1:60">
      <c r="A273">
        <v>13297627405</v>
      </c>
      <c r="B273">
        <f>_xlfn.XLOOKUP(Tabla1[[#This Row],[ID]],'Base CAT'!A:A,'Base CAT'!A:A,0,0,1)</f>
        <v>0</v>
      </c>
      <c r="C273" t="s">
        <v>290</v>
      </c>
      <c r="D273" s="1">
        <v>44592.416331018518</v>
      </c>
      <c r="E273" s="1" t="s">
        <v>25</v>
      </c>
      <c r="F273" s="1" t="s">
        <v>28</v>
      </c>
      <c r="G273" s="5">
        <v>2022</v>
      </c>
      <c r="H273" s="5">
        <v>2021</v>
      </c>
      <c r="I273">
        <v>7</v>
      </c>
      <c r="J273" t="str">
        <f>_xlfn.XLOOKUP(Tabla1[[#This Row],[P1]],'P1'!A:A,'P1'!B:B,0,0,1)</f>
        <v>H</v>
      </c>
      <c r="K273" t="str">
        <f>_xlfn.XLOOKUP(Tabla1[[#This Row],[P1]],'P1'!A:A,'P1'!C:C,0,0,1)</f>
        <v>Pasivos</v>
      </c>
      <c r="L273" s="50" t="s">
        <v>37</v>
      </c>
      <c r="M273" t="s">
        <v>32</v>
      </c>
      <c r="N273" t="s">
        <v>85</v>
      </c>
      <c r="O273" t="s">
        <v>59</v>
      </c>
      <c r="AC273" t="s">
        <v>59</v>
      </c>
      <c r="AT273" t="s">
        <v>113</v>
      </c>
      <c r="AX273" t="s">
        <v>322</v>
      </c>
      <c r="AY273" t="s">
        <v>323</v>
      </c>
      <c r="BB273" t="s">
        <v>326</v>
      </c>
      <c r="BC273" t="s">
        <v>327</v>
      </c>
      <c r="BE273" s="50" t="s">
        <v>59</v>
      </c>
      <c r="BF273" s="48" t="s">
        <v>59</v>
      </c>
      <c r="BG273" s="50" t="s">
        <v>59</v>
      </c>
      <c r="BH273" s="50" t="s">
        <v>59</v>
      </c>
    </row>
    <row r="274" spans="1:60">
      <c r="A274">
        <v>13297631345</v>
      </c>
      <c r="B274">
        <f>_xlfn.XLOOKUP(Tabla1[[#This Row],[ID]],'Base CAT'!A:A,'Base CAT'!A:A,0,0,1)</f>
        <v>13297631345</v>
      </c>
      <c r="C274" t="s">
        <v>290</v>
      </c>
      <c r="D274" s="1">
        <v>44592.417534722219</v>
      </c>
      <c r="E274" s="1" t="s">
        <v>25</v>
      </c>
      <c r="F274" s="1" t="s">
        <v>28</v>
      </c>
      <c r="G274" s="5">
        <v>2022</v>
      </c>
      <c r="H274" s="5">
        <v>2021</v>
      </c>
      <c r="I274" t="s">
        <v>2</v>
      </c>
      <c r="J274" t="str">
        <f>_xlfn.XLOOKUP(Tabla1[[#This Row],[P1]],'P1'!A:A,'P1'!B:B,0,0,1)</f>
        <v>K</v>
      </c>
      <c r="K274" t="str">
        <f>_xlfn.XLOOKUP(Tabla1[[#This Row],[P1]],'P1'!A:A,'P1'!C:C,0,0,1)</f>
        <v>Promotores</v>
      </c>
      <c r="L274" s="50" t="s">
        <v>37</v>
      </c>
      <c r="M274" t="s">
        <v>31</v>
      </c>
      <c r="N274" t="s">
        <v>65</v>
      </c>
      <c r="O274" t="s">
        <v>58</v>
      </c>
      <c r="P274" t="s">
        <v>51</v>
      </c>
      <c r="Q274" t="s">
        <v>51</v>
      </c>
      <c r="R274" t="s">
        <v>51</v>
      </c>
      <c r="S274" t="s">
        <v>51</v>
      </c>
      <c r="T274" t="s">
        <v>315</v>
      </c>
      <c r="U274" t="s">
        <v>12</v>
      </c>
      <c r="V274" t="s">
        <v>309</v>
      </c>
      <c r="W274" t="s">
        <v>309</v>
      </c>
      <c r="X274" t="s">
        <v>309</v>
      </c>
      <c r="Y274" t="s">
        <v>309</v>
      </c>
      <c r="AC274" t="s">
        <v>58</v>
      </c>
      <c r="AE274" t="s">
        <v>92</v>
      </c>
      <c r="AM274" t="s">
        <v>65</v>
      </c>
      <c r="AN274" t="s">
        <v>65</v>
      </c>
      <c r="AO274" t="s">
        <v>65</v>
      </c>
      <c r="AP274" t="s">
        <v>109</v>
      </c>
      <c r="AY274" t="s">
        <v>323</v>
      </c>
      <c r="BE274" s="45" t="s">
        <v>58</v>
      </c>
      <c r="BF274" s="48" t="s">
        <v>58</v>
      </c>
      <c r="BG274" s="50" t="s">
        <v>59</v>
      </c>
      <c r="BH274" s="50" t="s">
        <v>59</v>
      </c>
    </row>
    <row r="275" spans="1:60">
      <c r="A275">
        <v>13297638152</v>
      </c>
      <c r="B275">
        <f>_xlfn.XLOOKUP(Tabla1[[#This Row],[ID]],'Base CAT'!A:A,'Base CAT'!A:A,0,0,1)</f>
        <v>0</v>
      </c>
      <c r="C275" t="s">
        <v>290</v>
      </c>
      <c r="D275" s="1">
        <v>44592.419108796297</v>
      </c>
      <c r="E275" s="1" t="s">
        <v>25</v>
      </c>
      <c r="F275" s="1" t="s">
        <v>28</v>
      </c>
      <c r="G275" s="5">
        <v>2022</v>
      </c>
      <c r="H275" s="5">
        <v>2021</v>
      </c>
      <c r="I275" t="s">
        <v>2</v>
      </c>
      <c r="J275" t="str">
        <f>_xlfn.XLOOKUP(Tabla1[[#This Row],[P1]],'P1'!A:A,'P1'!B:B,0,0,1)</f>
        <v>K</v>
      </c>
      <c r="K275" t="str">
        <f>_xlfn.XLOOKUP(Tabla1[[#This Row],[P1]],'P1'!A:A,'P1'!C:C,0,0,1)</f>
        <v>Promotores</v>
      </c>
      <c r="L275" s="50" t="s">
        <v>37</v>
      </c>
      <c r="M275" t="s">
        <v>32</v>
      </c>
      <c r="N275" t="s">
        <v>320</v>
      </c>
      <c r="AC275" s="50" t="s">
        <v>59</v>
      </c>
      <c r="AR275" t="s">
        <v>111</v>
      </c>
      <c r="AT275" t="s">
        <v>113</v>
      </c>
      <c r="BE275" s="50" t="s">
        <v>59</v>
      </c>
      <c r="BF275" s="50" t="s">
        <v>59</v>
      </c>
      <c r="BG275" s="50" t="s">
        <v>59</v>
      </c>
      <c r="BH275" s="50" t="s">
        <v>59</v>
      </c>
    </row>
    <row r="276" spans="1:60">
      <c r="A276">
        <v>13297630876</v>
      </c>
      <c r="B276">
        <f>_xlfn.XLOOKUP(Tabla1[[#This Row],[ID]],'Base CAT'!A:A,'Base CAT'!A:A,0,0,1)</f>
        <v>0</v>
      </c>
      <c r="C276" t="s">
        <v>290</v>
      </c>
      <c r="D276" s="1">
        <v>44592.417210648149</v>
      </c>
      <c r="E276" s="1" t="s">
        <v>25</v>
      </c>
      <c r="F276" s="1" t="s">
        <v>28</v>
      </c>
      <c r="G276" s="5">
        <v>2022</v>
      </c>
      <c r="H276" s="5">
        <v>2021</v>
      </c>
      <c r="I276" t="s">
        <v>2</v>
      </c>
      <c r="J276" t="str">
        <f>_xlfn.XLOOKUP(Tabla1[[#This Row],[P1]],'P1'!A:A,'P1'!B:B,0,0,1)</f>
        <v>K</v>
      </c>
      <c r="K276" t="str">
        <f>_xlfn.XLOOKUP(Tabla1[[#This Row],[P1]],'P1'!A:A,'P1'!C:C,0,0,1)</f>
        <v>Promotores</v>
      </c>
      <c r="L276" s="50" t="s">
        <v>37</v>
      </c>
      <c r="M276" t="s">
        <v>31</v>
      </c>
      <c r="N276" t="s">
        <v>65</v>
      </c>
      <c r="O276" t="s">
        <v>59</v>
      </c>
      <c r="AC276" t="s">
        <v>59</v>
      </c>
      <c r="AS276" t="s">
        <v>112</v>
      </c>
      <c r="BA276" t="s">
        <v>325</v>
      </c>
      <c r="BE276" s="50" t="s">
        <v>59</v>
      </c>
      <c r="BF276" s="48" t="s">
        <v>59</v>
      </c>
      <c r="BG276" s="50" t="s">
        <v>59</v>
      </c>
      <c r="BH276" s="50" t="s">
        <v>59</v>
      </c>
    </row>
    <row r="277" spans="1:60">
      <c r="A277">
        <v>13297627823</v>
      </c>
      <c r="B277">
        <f>_xlfn.XLOOKUP(Tabla1[[#This Row],[ID]],'Base CAT'!A:A,'Base CAT'!A:A,0,0,1)</f>
        <v>13297627823</v>
      </c>
      <c r="C277" t="s">
        <v>290</v>
      </c>
      <c r="D277" s="1">
        <v>44592.416481481479</v>
      </c>
      <c r="E277" s="1" t="s">
        <v>25</v>
      </c>
      <c r="F277" s="1" t="s">
        <v>28</v>
      </c>
      <c r="G277" s="5">
        <v>2022</v>
      </c>
      <c r="H277" s="5">
        <v>2021</v>
      </c>
      <c r="I277">
        <v>7</v>
      </c>
      <c r="J277" t="str">
        <f>_xlfn.XLOOKUP(Tabla1[[#This Row],[P1]],'P1'!A:A,'P1'!B:B,0,0,1)</f>
        <v>H</v>
      </c>
      <c r="K277" t="str">
        <f>_xlfn.XLOOKUP(Tabla1[[#This Row],[P1]],'P1'!A:A,'P1'!C:C,0,0,1)</f>
        <v>Pasivos</v>
      </c>
      <c r="L277" s="50" t="s">
        <v>37</v>
      </c>
      <c r="M277" t="s">
        <v>31</v>
      </c>
      <c r="N277" t="s">
        <v>85</v>
      </c>
      <c r="O277" t="s">
        <v>59</v>
      </c>
      <c r="Z277" t="s">
        <v>78</v>
      </c>
      <c r="AA277" t="s">
        <v>85</v>
      </c>
      <c r="AB277" t="s">
        <v>66</v>
      </c>
      <c r="AC277" t="s">
        <v>58</v>
      </c>
      <c r="AI277" t="s">
        <v>96</v>
      </c>
      <c r="AM277" t="s">
        <v>87</v>
      </c>
      <c r="AN277" t="s">
        <v>85</v>
      </c>
      <c r="AO277" t="s">
        <v>85</v>
      </c>
      <c r="AR277" t="s">
        <v>111</v>
      </c>
      <c r="AV277" t="s">
        <v>162</v>
      </c>
      <c r="BC277" t="s">
        <v>327</v>
      </c>
      <c r="BE277" s="50" t="s">
        <v>59</v>
      </c>
      <c r="BF277" s="48" t="s">
        <v>59</v>
      </c>
      <c r="BG277" s="50" t="s">
        <v>58</v>
      </c>
      <c r="BH277" s="50" t="s">
        <v>58</v>
      </c>
    </row>
    <row r="278" spans="1:60">
      <c r="A278">
        <v>13297626831</v>
      </c>
      <c r="B278">
        <f>_xlfn.XLOOKUP(Tabla1[[#This Row],[ID]],'Base CAT'!A:A,'Base CAT'!A:A,0,0,1)</f>
        <v>0</v>
      </c>
      <c r="C278" t="s">
        <v>290</v>
      </c>
      <c r="D278" s="1">
        <v>44592.416365740741</v>
      </c>
      <c r="E278" s="1" t="s">
        <v>25</v>
      </c>
      <c r="F278" s="1" t="s">
        <v>28</v>
      </c>
      <c r="G278" s="5">
        <v>2022</v>
      </c>
      <c r="H278" s="5">
        <v>2021</v>
      </c>
      <c r="I278" t="s">
        <v>2</v>
      </c>
      <c r="J278" t="str">
        <f>_xlfn.XLOOKUP(Tabla1[[#This Row],[P1]],'P1'!A:A,'P1'!B:B,0,0,1)</f>
        <v>K</v>
      </c>
      <c r="K278" t="str">
        <f>_xlfn.XLOOKUP(Tabla1[[#This Row],[P1]],'P1'!A:A,'P1'!C:C,0,0,1)</f>
        <v>Promotores</v>
      </c>
      <c r="L278" t="s">
        <v>38</v>
      </c>
      <c r="M278" t="s">
        <v>31</v>
      </c>
      <c r="N278" t="s">
        <v>65</v>
      </c>
      <c r="O278" t="s">
        <v>59</v>
      </c>
      <c r="Z278" t="s">
        <v>80</v>
      </c>
      <c r="AA278" t="s">
        <v>65</v>
      </c>
      <c r="AB278" t="s">
        <v>65</v>
      </c>
      <c r="AC278" t="s">
        <v>59</v>
      </c>
      <c r="AP278" t="s">
        <v>109</v>
      </c>
      <c r="AZ278" t="s">
        <v>324</v>
      </c>
      <c r="BE278" s="50" t="s">
        <v>59</v>
      </c>
      <c r="BF278" s="48" t="s">
        <v>59</v>
      </c>
      <c r="BG278" s="50" t="s">
        <v>58</v>
      </c>
      <c r="BH278" s="50" t="s">
        <v>58</v>
      </c>
    </row>
    <row r="279" spans="1:60">
      <c r="A279">
        <v>13297622614</v>
      </c>
      <c r="B279">
        <f>_xlfn.XLOOKUP(Tabla1[[#This Row],[ID]],'Base CAT'!A:A,'Base CAT'!A:A,0,0,1)</f>
        <v>0</v>
      </c>
      <c r="C279" t="s">
        <v>290</v>
      </c>
      <c r="D279" s="1">
        <v>44592.415000000001</v>
      </c>
      <c r="E279" s="1" t="s">
        <v>25</v>
      </c>
      <c r="F279" s="1" t="s">
        <v>28</v>
      </c>
      <c r="G279" s="5">
        <v>2022</v>
      </c>
      <c r="H279" s="5">
        <v>2021</v>
      </c>
      <c r="I279" t="s">
        <v>2</v>
      </c>
      <c r="J279" t="str">
        <f>_xlfn.XLOOKUP(Tabla1[[#This Row],[P1]],'P1'!A:A,'P1'!B:B,0,0,1)</f>
        <v>K</v>
      </c>
      <c r="K279" t="str">
        <f>_xlfn.XLOOKUP(Tabla1[[#This Row],[P1]],'P1'!A:A,'P1'!C:C,0,0,1)</f>
        <v>Promotores</v>
      </c>
      <c r="L279" t="s">
        <v>41</v>
      </c>
      <c r="M279" t="s">
        <v>31</v>
      </c>
      <c r="N279" t="s">
        <v>85</v>
      </c>
      <c r="O279" t="s">
        <v>59</v>
      </c>
      <c r="Z279" t="s">
        <v>78</v>
      </c>
      <c r="AA279" t="s">
        <v>85</v>
      </c>
      <c r="AB279" t="s">
        <v>85</v>
      </c>
      <c r="AC279" t="s">
        <v>59</v>
      </c>
      <c r="AP279" t="s">
        <v>109</v>
      </c>
      <c r="AW279" t="s">
        <v>321</v>
      </c>
      <c r="BE279" s="50" t="s">
        <v>59</v>
      </c>
      <c r="BF279" s="48" t="s">
        <v>59</v>
      </c>
      <c r="BG279" s="50" t="s">
        <v>58</v>
      </c>
      <c r="BH279" s="50" t="s">
        <v>58</v>
      </c>
    </row>
    <row r="280" spans="1:60">
      <c r="A280">
        <v>13297627231</v>
      </c>
      <c r="B280">
        <f>_xlfn.XLOOKUP(Tabla1[[#This Row],[ID]],'Base CAT'!A:A,'Base CAT'!A:A,0,0,1)</f>
        <v>0</v>
      </c>
      <c r="C280" t="s">
        <v>290</v>
      </c>
      <c r="D280" s="1">
        <v>44592.41609953704</v>
      </c>
      <c r="E280" s="1" t="s">
        <v>25</v>
      </c>
      <c r="F280" s="1" t="s">
        <v>28</v>
      </c>
      <c r="G280" s="5">
        <v>2022</v>
      </c>
      <c r="H280" s="5">
        <v>2021</v>
      </c>
      <c r="I280" t="s">
        <v>2</v>
      </c>
      <c r="J280" t="str">
        <f>_xlfn.XLOOKUP(Tabla1[[#This Row],[P1]],'P1'!A:A,'P1'!B:B,0,0,1)</f>
        <v>K</v>
      </c>
      <c r="K280" t="str">
        <f>_xlfn.XLOOKUP(Tabla1[[#This Row],[P1]],'P1'!A:A,'P1'!C:C,0,0,1)</f>
        <v>Promotores</v>
      </c>
      <c r="L280" s="50" t="s">
        <v>37</v>
      </c>
      <c r="M280" t="s">
        <v>31</v>
      </c>
      <c r="N280" t="s">
        <v>65</v>
      </c>
      <c r="O280" t="s">
        <v>59</v>
      </c>
      <c r="AC280" s="50" t="s">
        <v>59</v>
      </c>
      <c r="AQ280" t="s">
        <v>110</v>
      </c>
      <c r="AW280" t="s">
        <v>321</v>
      </c>
      <c r="BE280" s="50" t="s">
        <v>59</v>
      </c>
      <c r="BF280" s="48" t="s">
        <v>59</v>
      </c>
      <c r="BG280" s="50" t="s">
        <v>58</v>
      </c>
      <c r="BH280" s="50" t="s">
        <v>58</v>
      </c>
    </row>
    <row r="281" spans="1:60">
      <c r="A281">
        <v>13297625559</v>
      </c>
      <c r="B281">
        <f>_xlfn.XLOOKUP(Tabla1[[#This Row],[ID]],'Base CAT'!A:A,'Base CAT'!A:A,0,0,1)</f>
        <v>0</v>
      </c>
      <c r="C281" t="s">
        <v>290</v>
      </c>
      <c r="D281" s="1">
        <v>44592.415914351855</v>
      </c>
      <c r="E281" s="1" t="s">
        <v>25</v>
      </c>
      <c r="F281" s="1" t="s">
        <v>28</v>
      </c>
      <c r="G281" s="5">
        <v>2022</v>
      </c>
      <c r="H281" s="5">
        <v>2021</v>
      </c>
      <c r="I281">
        <v>6</v>
      </c>
      <c r="J281" t="str">
        <f>_xlfn.XLOOKUP(Tabla1[[#This Row],[P1]],'P1'!A:A,'P1'!B:B,0,0,1)</f>
        <v>G</v>
      </c>
      <c r="K281" t="str">
        <f>_xlfn.XLOOKUP(Tabla1[[#This Row],[P1]],'P1'!A:A,'P1'!C:C,0,0,1)</f>
        <v>Detractores</v>
      </c>
      <c r="L281" s="50" t="s">
        <v>37</v>
      </c>
      <c r="M281" t="s">
        <v>31</v>
      </c>
      <c r="N281" t="s">
        <v>86</v>
      </c>
      <c r="O281" t="s">
        <v>59</v>
      </c>
      <c r="AC281" t="s">
        <v>59</v>
      </c>
      <c r="AR281" t="s">
        <v>111</v>
      </c>
      <c r="AT281" t="s">
        <v>113</v>
      </c>
      <c r="BA281" t="s">
        <v>325</v>
      </c>
      <c r="BE281" s="50" t="s">
        <v>59</v>
      </c>
      <c r="BF281" s="48" t="s">
        <v>59</v>
      </c>
      <c r="BG281" s="50" t="s">
        <v>59</v>
      </c>
      <c r="BH281" s="50" t="s">
        <v>59</v>
      </c>
    </row>
    <row r="282" spans="1:60">
      <c r="A282">
        <v>13297613412</v>
      </c>
      <c r="B282">
        <f>_xlfn.XLOOKUP(Tabla1[[#This Row],[ID]],'Base CAT'!A:A,'Base CAT'!A:A,0,0,1)</f>
        <v>0</v>
      </c>
      <c r="C282" t="s">
        <v>290</v>
      </c>
      <c r="D282" s="1">
        <v>44592.410486111112</v>
      </c>
      <c r="E282" s="1" t="s">
        <v>25</v>
      </c>
      <c r="F282" s="1" t="s">
        <v>28</v>
      </c>
      <c r="G282" s="5">
        <v>2022</v>
      </c>
      <c r="H282" s="5">
        <v>2021</v>
      </c>
      <c r="I282">
        <v>5</v>
      </c>
      <c r="J282" t="str">
        <f>_xlfn.XLOOKUP(Tabla1[[#This Row],[P1]],'P1'!A:A,'P1'!B:B,0,0,1)</f>
        <v>F</v>
      </c>
      <c r="K282" t="str">
        <f>_xlfn.XLOOKUP(Tabla1[[#This Row],[P1]],'P1'!A:A,'P1'!C:C,0,0,1)</f>
        <v>Detractores</v>
      </c>
      <c r="L282" s="50" t="s">
        <v>37</v>
      </c>
      <c r="M282" t="s">
        <v>32</v>
      </c>
      <c r="N282" t="s">
        <v>86</v>
      </c>
      <c r="O282" t="s">
        <v>58</v>
      </c>
      <c r="P282" t="s">
        <v>50</v>
      </c>
      <c r="Q282" t="s">
        <v>51</v>
      </c>
      <c r="R282" t="s">
        <v>51</v>
      </c>
      <c r="S282" t="s">
        <v>51</v>
      </c>
      <c r="T282" t="s">
        <v>317</v>
      </c>
      <c r="U282" t="s">
        <v>10</v>
      </c>
      <c r="V282" t="s">
        <v>309</v>
      </c>
      <c r="W282" t="s">
        <v>309</v>
      </c>
      <c r="X282" t="s">
        <v>309</v>
      </c>
      <c r="Y282" t="s">
        <v>309</v>
      </c>
      <c r="Z282" t="s">
        <v>79</v>
      </c>
      <c r="AA282" t="s">
        <v>65</v>
      </c>
      <c r="AB282" t="s">
        <v>86</v>
      </c>
      <c r="AC282" t="s">
        <v>59</v>
      </c>
      <c r="AR282" t="s">
        <v>111</v>
      </c>
      <c r="AT282" t="s">
        <v>113</v>
      </c>
      <c r="AV282" t="s">
        <v>163</v>
      </c>
      <c r="AW282" t="s">
        <v>321</v>
      </c>
      <c r="BE282" s="45" t="s">
        <v>58</v>
      </c>
      <c r="BF282" s="48" t="s">
        <v>58</v>
      </c>
      <c r="BG282" s="50" t="s">
        <v>58</v>
      </c>
      <c r="BH282" s="50" t="s">
        <v>58</v>
      </c>
    </row>
    <row r="283" spans="1:60">
      <c r="A283">
        <v>13297625619</v>
      </c>
      <c r="B283">
        <f>_xlfn.XLOOKUP(Tabla1[[#This Row],[ID]],'Base CAT'!A:A,'Base CAT'!A:A,0,0,1)</f>
        <v>0</v>
      </c>
      <c r="C283" t="s">
        <v>290</v>
      </c>
      <c r="D283" s="1">
        <v>44592.414305555554</v>
      </c>
      <c r="E283" s="1" t="s">
        <v>25</v>
      </c>
      <c r="F283" s="1" t="s">
        <v>28</v>
      </c>
      <c r="G283" s="5">
        <v>2022</v>
      </c>
      <c r="H283" s="5">
        <v>2021</v>
      </c>
      <c r="I283" t="s">
        <v>2</v>
      </c>
      <c r="J283" t="str">
        <f>_xlfn.XLOOKUP(Tabla1[[#This Row],[P1]],'P1'!A:A,'P1'!B:B,0,0,1)</f>
        <v>K</v>
      </c>
      <c r="K283" t="str">
        <f>_xlfn.XLOOKUP(Tabla1[[#This Row],[P1]],'P1'!A:A,'P1'!C:C,0,0,1)</f>
        <v>Promotores</v>
      </c>
      <c r="L283" s="50" t="s">
        <v>37</v>
      </c>
      <c r="M283" t="s">
        <v>31</v>
      </c>
      <c r="N283" t="s">
        <v>85</v>
      </c>
      <c r="O283" t="s">
        <v>59</v>
      </c>
      <c r="AC283" t="s">
        <v>59</v>
      </c>
      <c r="AS283" t="s">
        <v>112</v>
      </c>
      <c r="AZ283" t="s">
        <v>324</v>
      </c>
      <c r="BE283" s="50" t="s">
        <v>59</v>
      </c>
      <c r="BF283" s="48" t="s">
        <v>59</v>
      </c>
      <c r="BG283" s="50" t="s">
        <v>59</v>
      </c>
      <c r="BH283" s="50" t="s">
        <v>59</v>
      </c>
    </row>
    <row r="284" spans="1:60">
      <c r="A284">
        <v>13297621628</v>
      </c>
      <c r="B284">
        <f>_xlfn.XLOOKUP(Tabla1[[#This Row],[ID]],'Base CAT'!A:A,'Base CAT'!A:A,0,0,1)</f>
        <v>0</v>
      </c>
      <c r="C284" t="s">
        <v>290</v>
      </c>
      <c r="D284" s="1">
        <v>44592.414699074077</v>
      </c>
      <c r="E284" s="1" t="s">
        <v>25</v>
      </c>
      <c r="F284" s="1" t="s">
        <v>28</v>
      </c>
      <c r="G284" s="5">
        <v>2022</v>
      </c>
      <c r="H284" s="5">
        <v>2021</v>
      </c>
      <c r="I284" t="s">
        <v>2</v>
      </c>
      <c r="J284" t="str">
        <f>_xlfn.XLOOKUP(Tabla1[[#This Row],[P1]],'P1'!A:A,'P1'!B:B,0,0,1)</f>
        <v>K</v>
      </c>
      <c r="K284" t="str">
        <f>_xlfn.XLOOKUP(Tabla1[[#This Row],[P1]],'P1'!A:A,'P1'!C:C,0,0,1)</f>
        <v>Promotores</v>
      </c>
      <c r="L284" s="50" t="s">
        <v>37</v>
      </c>
      <c r="M284" t="s">
        <v>31</v>
      </c>
      <c r="N284" t="s">
        <v>65</v>
      </c>
      <c r="O284" t="s">
        <v>59</v>
      </c>
      <c r="Z284" t="s">
        <v>79</v>
      </c>
      <c r="AA284" t="s">
        <v>65</v>
      </c>
      <c r="AB284" t="s">
        <v>86</v>
      </c>
      <c r="AC284" t="s">
        <v>59</v>
      </c>
      <c r="AR284" t="s">
        <v>111</v>
      </c>
      <c r="AT284" t="s">
        <v>113</v>
      </c>
      <c r="AW284" t="s">
        <v>321</v>
      </c>
      <c r="AZ284" t="s">
        <v>324</v>
      </c>
      <c r="BA284" t="s">
        <v>325</v>
      </c>
      <c r="BC284" t="s">
        <v>327</v>
      </c>
      <c r="BE284" s="50" t="s">
        <v>59</v>
      </c>
      <c r="BF284" s="48" t="s">
        <v>59</v>
      </c>
      <c r="BG284" s="50" t="s">
        <v>58</v>
      </c>
      <c r="BH284" s="50" t="s">
        <v>58</v>
      </c>
    </row>
    <row r="285" spans="1:60">
      <c r="A285">
        <v>13297621331</v>
      </c>
      <c r="B285">
        <f>_xlfn.XLOOKUP(Tabla1[[#This Row],[ID]],'Base CAT'!A:A,'Base CAT'!A:A,0,0,1)</f>
        <v>0</v>
      </c>
      <c r="C285" t="s">
        <v>290</v>
      </c>
      <c r="D285" s="1">
        <v>44592.414814814816</v>
      </c>
      <c r="E285" s="1" t="s">
        <v>25</v>
      </c>
      <c r="F285" s="1" t="s">
        <v>28</v>
      </c>
      <c r="G285" s="5">
        <v>2022</v>
      </c>
      <c r="H285" s="5">
        <v>2021</v>
      </c>
      <c r="I285" t="s">
        <v>2</v>
      </c>
      <c r="J285" t="str">
        <f>_xlfn.XLOOKUP(Tabla1[[#This Row],[P1]],'P1'!A:A,'P1'!B:B,0,0,1)</f>
        <v>K</v>
      </c>
      <c r="K285" t="str">
        <f>_xlfn.XLOOKUP(Tabla1[[#This Row],[P1]],'P1'!A:A,'P1'!C:C,0,0,1)</f>
        <v>Promotores</v>
      </c>
      <c r="L285" s="50" t="s">
        <v>37</v>
      </c>
      <c r="M285" t="s">
        <v>31</v>
      </c>
      <c r="N285" t="s">
        <v>65</v>
      </c>
      <c r="O285" t="s">
        <v>58</v>
      </c>
      <c r="P285" t="s">
        <v>50</v>
      </c>
      <c r="Q285" t="s">
        <v>51</v>
      </c>
      <c r="R285" t="s">
        <v>53</v>
      </c>
      <c r="S285" t="s">
        <v>50</v>
      </c>
      <c r="T285" t="s">
        <v>316</v>
      </c>
      <c r="U285" t="s">
        <v>11</v>
      </c>
      <c r="V285" t="s">
        <v>309</v>
      </c>
      <c r="W285" t="s">
        <v>309</v>
      </c>
      <c r="X285" t="s">
        <v>309</v>
      </c>
      <c r="Y285" t="s">
        <v>309</v>
      </c>
      <c r="AC285" t="s">
        <v>59</v>
      </c>
      <c r="AP285" t="s">
        <v>109</v>
      </c>
      <c r="BC285" t="s">
        <v>327</v>
      </c>
      <c r="BE285" s="45" t="s">
        <v>58</v>
      </c>
      <c r="BF285" s="48" t="s">
        <v>58</v>
      </c>
      <c r="BG285" s="50" t="s">
        <v>59</v>
      </c>
      <c r="BH285" s="50" t="s">
        <v>59</v>
      </c>
    </row>
    <row r="286" spans="1:60">
      <c r="A286">
        <v>13297621300</v>
      </c>
      <c r="B286">
        <f>_xlfn.XLOOKUP(Tabla1[[#This Row],[ID]],'Base CAT'!A:A,'Base CAT'!A:A,0,0,1)</f>
        <v>0</v>
      </c>
      <c r="C286" t="s">
        <v>290</v>
      </c>
      <c r="D286" s="1">
        <v>44592.414074074077</v>
      </c>
      <c r="E286" s="1" t="s">
        <v>25</v>
      </c>
      <c r="F286" s="1" t="s">
        <v>28</v>
      </c>
      <c r="G286" s="5">
        <v>2022</v>
      </c>
      <c r="H286" s="5">
        <v>2021</v>
      </c>
      <c r="I286" t="s">
        <v>2</v>
      </c>
      <c r="J286" t="str">
        <f>_xlfn.XLOOKUP(Tabla1[[#This Row],[P1]],'P1'!A:A,'P1'!B:B,0,0,1)</f>
        <v>K</v>
      </c>
      <c r="K286" t="str">
        <f>_xlfn.XLOOKUP(Tabla1[[#This Row],[P1]],'P1'!A:A,'P1'!C:C,0,0,1)</f>
        <v>Promotores</v>
      </c>
      <c r="L286" s="50" t="s">
        <v>37</v>
      </c>
      <c r="M286" t="s">
        <v>31</v>
      </c>
      <c r="N286" t="s">
        <v>65</v>
      </c>
      <c r="O286" t="s">
        <v>58</v>
      </c>
      <c r="AC286" s="50" t="s">
        <v>59</v>
      </c>
      <c r="AS286" t="s">
        <v>112</v>
      </c>
      <c r="BC286" t="s">
        <v>327</v>
      </c>
      <c r="BE286" s="50" t="s">
        <v>59</v>
      </c>
      <c r="BF286" s="48" t="s">
        <v>58</v>
      </c>
      <c r="BG286" s="50" t="s">
        <v>59</v>
      </c>
      <c r="BH286" s="50" t="s">
        <v>59</v>
      </c>
    </row>
    <row r="287" spans="1:60">
      <c r="A287">
        <v>13297622433</v>
      </c>
      <c r="B287">
        <f>_xlfn.XLOOKUP(Tabla1[[#This Row],[ID]],'Base CAT'!A:A,'Base CAT'!A:A,0,0,1)</f>
        <v>0</v>
      </c>
      <c r="C287" t="s">
        <v>290</v>
      </c>
      <c r="D287" s="1">
        <v>44592.41474537037</v>
      </c>
      <c r="E287" s="1" t="s">
        <v>25</v>
      </c>
      <c r="F287" s="1" t="s">
        <v>28</v>
      </c>
      <c r="G287" s="5">
        <v>2022</v>
      </c>
      <c r="H287" s="5">
        <v>2021</v>
      </c>
      <c r="I287">
        <v>8</v>
      </c>
      <c r="J287" t="str">
        <f>_xlfn.XLOOKUP(Tabla1[[#This Row],[P1]],'P1'!A:A,'P1'!B:B,0,0,1)</f>
        <v>I</v>
      </c>
      <c r="K287" t="str">
        <f>_xlfn.XLOOKUP(Tabla1[[#This Row],[P1]],'P1'!A:A,'P1'!C:C,0,0,1)</f>
        <v>Pasivos</v>
      </c>
      <c r="L287" s="50" t="s">
        <v>37</v>
      </c>
      <c r="M287" t="s">
        <v>31</v>
      </c>
      <c r="N287" t="s">
        <v>85</v>
      </c>
      <c r="O287" t="s">
        <v>59</v>
      </c>
      <c r="AC287" t="s">
        <v>59</v>
      </c>
      <c r="AT287" t="s">
        <v>113</v>
      </c>
      <c r="BA287" t="s">
        <v>325</v>
      </c>
      <c r="BE287" s="50" t="s">
        <v>59</v>
      </c>
      <c r="BF287" s="48" t="s">
        <v>59</v>
      </c>
      <c r="BG287" s="50" t="s">
        <v>59</v>
      </c>
      <c r="BH287" s="50" t="s">
        <v>59</v>
      </c>
    </row>
    <row r="288" spans="1:60">
      <c r="A288">
        <v>13297617493</v>
      </c>
      <c r="B288">
        <f>_xlfn.XLOOKUP(Tabla1[[#This Row],[ID]],'Base CAT'!A:A,'Base CAT'!A:A,0,0,1)</f>
        <v>0</v>
      </c>
      <c r="C288" t="s">
        <v>290</v>
      </c>
      <c r="D288" s="1">
        <v>44592.413611111115</v>
      </c>
      <c r="E288" s="1" t="s">
        <v>25</v>
      </c>
      <c r="F288" s="1" t="s">
        <v>28</v>
      </c>
      <c r="G288" s="5">
        <v>2022</v>
      </c>
      <c r="H288" s="5">
        <v>2021</v>
      </c>
      <c r="I288" t="s">
        <v>2</v>
      </c>
      <c r="J288" t="str">
        <f>_xlfn.XLOOKUP(Tabla1[[#This Row],[P1]],'P1'!A:A,'P1'!B:B,0,0,1)</f>
        <v>K</v>
      </c>
      <c r="K288" t="str">
        <f>_xlfn.XLOOKUP(Tabla1[[#This Row],[P1]],'P1'!A:A,'P1'!C:C,0,0,1)</f>
        <v>Promotores</v>
      </c>
      <c r="L288" t="s">
        <v>47</v>
      </c>
      <c r="M288" t="s">
        <v>31</v>
      </c>
      <c r="N288" t="s">
        <v>65</v>
      </c>
      <c r="O288" t="s">
        <v>58</v>
      </c>
      <c r="P288" t="s">
        <v>51</v>
      </c>
      <c r="Q288" t="s">
        <v>51</v>
      </c>
      <c r="R288" t="s">
        <v>51</v>
      </c>
      <c r="S288" t="s">
        <v>51</v>
      </c>
      <c r="T288" t="s">
        <v>316</v>
      </c>
      <c r="U288" t="s">
        <v>11</v>
      </c>
      <c r="V288" t="s">
        <v>309</v>
      </c>
      <c r="W288" t="s">
        <v>309</v>
      </c>
      <c r="X288" t="s">
        <v>309</v>
      </c>
      <c r="Y288" t="s">
        <v>309</v>
      </c>
      <c r="Z288" t="s">
        <v>79</v>
      </c>
      <c r="AA288" t="s">
        <v>85</v>
      </c>
      <c r="AB288" t="s">
        <v>85</v>
      </c>
      <c r="AC288" t="s">
        <v>59</v>
      </c>
      <c r="AP288" t="s">
        <v>109</v>
      </c>
      <c r="BC288" t="s">
        <v>327</v>
      </c>
      <c r="BE288" s="45" t="s">
        <v>58</v>
      </c>
      <c r="BF288" s="48" t="s">
        <v>58</v>
      </c>
      <c r="BG288" s="50" t="s">
        <v>58</v>
      </c>
      <c r="BH288" s="50" t="s">
        <v>58</v>
      </c>
    </row>
    <row r="289" spans="1:60">
      <c r="A289">
        <v>13297615313</v>
      </c>
      <c r="B289">
        <f>_xlfn.XLOOKUP(Tabla1[[#This Row],[ID]],'Base CAT'!A:A,'Base CAT'!A:A,0,0,1)</f>
        <v>0</v>
      </c>
      <c r="C289" t="s">
        <v>290</v>
      </c>
      <c r="D289" s="1">
        <v>44592.413078703707</v>
      </c>
      <c r="E289" s="1" t="s">
        <v>25</v>
      </c>
      <c r="F289" s="1" t="s">
        <v>28</v>
      </c>
      <c r="G289" s="5">
        <v>2022</v>
      </c>
      <c r="H289" s="5">
        <v>2021</v>
      </c>
      <c r="I289" t="s">
        <v>2</v>
      </c>
      <c r="J289" t="str">
        <f>_xlfn.XLOOKUP(Tabla1[[#This Row],[P1]],'P1'!A:A,'P1'!B:B,0,0,1)</f>
        <v>K</v>
      </c>
      <c r="K289" t="str">
        <f>_xlfn.XLOOKUP(Tabla1[[#This Row],[P1]],'P1'!A:A,'P1'!C:C,0,0,1)</f>
        <v>Promotores</v>
      </c>
      <c r="L289" s="50" t="s">
        <v>37</v>
      </c>
      <c r="M289" t="s">
        <v>32</v>
      </c>
      <c r="N289" t="s">
        <v>65</v>
      </c>
      <c r="O289" t="s">
        <v>58</v>
      </c>
      <c r="P289" t="s">
        <v>51</v>
      </c>
      <c r="Q289" t="s">
        <v>51</v>
      </c>
      <c r="R289" t="s">
        <v>51</v>
      </c>
      <c r="S289" t="s">
        <v>51</v>
      </c>
      <c r="T289" t="s">
        <v>316</v>
      </c>
      <c r="U289" t="s">
        <v>11</v>
      </c>
      <c r="V289" t="s">
        <v>309</v>
      </c>
      <c r="W289" t="s">
        <v>309</v>
      </c>
      <c r="X289" t="s">
        <v>309</v>
      </c>
      <c r="Y289" t="s">
        <v>309</v>
      </c>
      <c r="Z289" t="s">
        <v>79</v>
      </c>
      <c r="AA289" t="s">
        <v>65</v>
      </c>
      <c r="AB289" t="s">
        <v>65</v>
      </c>
      <c r="AC289" t="s">
        <v>59</v>
      </c>
      <c r="AU289" t="s">
        <v>114</v>
      </c>
      <c r="BB289" t="s">
        <v>326</v>
      </c>
      <c r="BE289" s="45" t="s">
        <v>58</v>
      </c>
      <c r="BF289" s="48" t="s">
        <v>58</v>
      </c>
      <c r="BG289" s="50" t="s">
        <v>58</v>
      </c>
      <c r="BH289" s="50" t="s">
        <v>58</v>
      </c>
    </row>
    <row r="290" spans="1:60">
      <c r="A290">
        <v>13297617627</v>
      </c>
      <c r="B290">
        <f>_xlfn.XLOOKUP(Tabla1[[#This Row],[ID]],'Base CAT'!A:A,'Base CAT'!A:A,0,0,1)</f>
        <v>0</v>
      </c>
      <c r="C290" t="s">
        <v>290</v>
      </c>
      <c r="D290" s="1">
        <v>44592.413530092592</v>
      </c>
      <c r="E290" s="1" t="s">
        <v>25</v>
      </c>
      <c r="F290" s="1" t="s">
        <v>28</v>
      </c>
      <c r="G290" s="5">
        <v>2022</v>
      </c>
      <c r="H290" s="5">
        <v>2021</v>
      </c>
      <c r="I290">
        <v>9</v>
      </c>
      <c r="J290" t="str">
        <f>_xlfn.XLOOKUP(Tabla1[[#This Row],[P1]],'P1'!A:A,'P1'!B:B,0,0,1)</f>
        <v>J</v>
      </c>
      <c r="K290" t="str">
        <f>_xlfn.XLOOKUP(Tabla1[[#This Row],[P1]],'P1'!A:A,'P1'!C:C,0,0,1)</f>
        <v>Promotores</v>
      </c>
      <c r="L290" s="50" t="s">
        <v>37</v>
      </c>
      <c r="M290" t="s">
        <v>32</v>
      </c>
      <c r="N290" t="s">
        <v>85</v>
      </c>
      <c r="O290" t="s">
        <v>58</v>
      </c>
      <c r="P290" t="s">
        <v>50</v>
      </c>
      <c r="Q290" t="s">
        <v>50</v>
      </c>
      <c r="R290" t="s">
        <v>50</v>
      </c>
      <c r="S290" t="s">
        <v>50</v>
      </c>
      <c r="T290" t="s">
        <v>316</v>
      </c>
      <c r="U290" t="s">
        <v>11</v>
      </c>
      <c r="V290" t="s">
        <v>310</v>
      </c>
      <c r="W290" t="s">
        <v>310</v>
      </c>
      <c r="X290" t="s">
        <v>310</v>
      </c>
      <c r="Y290" t="s">
        <v>310</v>
      </c>
      <c r="Z290" t="s">
        <v>78</v>
      </c>
      <c r="AA290" t="s">
        <v>85</v>
      </c>
      <c r="AB290" t="s">
        <v>85</v>
      </c>
      <c r="AC290" t="s">
        <v>59</v>
      </c>
      <c r="AP290" t="s">
        <v>109</v>
      </c>
      <c r="BA290" t="s">
        <v>325</v>
      </c>
      <c r="BE290" s="45" t="s">
        <v>58</v>
      </c>
      <c r="BF290" s="48" t="s">
        <v>58</v>
      </c>
      <c r="BG290" s="50" t="s">
        <v>58</v>
      </c>
      <c r="BH290" s="50" t="s">
        <v>58</v>
      </c>
    </row>
    <row r="291" spans="1:60">
      <c r="A291">
        <v>13297612370</v>
      </c>
      <c r="B291">
        <f>_xlfn.XLOOKUP(Tabla1[[#This Row],[ID]],'Base CAT'!A:A,'Base CAT'!A:A,0,0,1)</f>
        <v>13297612370</v>
      </c>
      <c r="C291" t="s">
        <v>290</v>
      </c>
      <c r="D291" s="1">
        <v>44592.411851851852</v>
      </c>
      <c r="E291" s="1" t="s">
        <v>25</v>
      </c>
      <c r="F291" s="1" t="s">
        <v>28</v>
      </c>
      <c r="G291" s="5">
        <v>2022</v>
      </c>
      <c r="H291" s="5">
        <v>2021</v>
      </c>
      <c r="I291" t="s">
        <v>2</v>
      </c>
      <c r="J291" t="str">
        <f>_xlfn.XLOOKUP(Tabla1[[#This Row],[P1]],'P1'!A:A,'P1'!B:B,0,0,1)</f>
        <v>K</v>
      </c>
      <c r="K291" t="str">
        <f>_xlfn.XLOOKUP(Tabla1[[#This Row],[P1]],'P1'!A:A,'P1'!C:C,0,0,1)</f>
        <v>Promotores</v>
      </c>
      <c r="L291" s="50" t="s">
        <v>37</v>
      </c>
      <c r="M291" t="s">
        <v>31</v>
      </c>
      <c r="N291" t="s">
        <v>65</v>
      </c>
      <c r="O291" t="s">
        <v>59</v>
      </c>
      <c r="Z291" t="s">
        <v>79</v>
      </c>
      <c r="AA291" t="s">
        <v>65</v>
      </c>
      <c r="AB291" t="s">
        <v>65</v>
      </c>
      <c r="AC291" t="s">
        <v>58</v>
      </c>
      <c r="AD291" t="s">
        <v>91</v>
      </c>
      <c r="AM291" t="s">
        <v>65</v>
      </c>
      <c r="AN291" t="s">
        <v>65</v>
      </c>
      <c r="AO291" t="s">
        <v>65</v>
      </c>
      <c r="AP291" t="s">
        <v>109</v>
      </c>
      <c r="AQ291" t="s">
        <v>110</v>
      </c>
      <c r="BA291" t="s">
        <v>325</v>
      </c>
      <c r="BC291" t="s">
        <v>327</v>
      </c>
      <c r="BE291" s="50" t="s">
        <v>59</v>
      </c>
      <c r="BF291" s="48" t="s">
        <v>59</v>
      </c>
      <c r="BG291" s="50" t="s">
        <v>58</v>
      </c>
      <c r="BH291" s="50" t="s">
        <v>58</v>
      </c>
    </row>
    <row r="292" spans="1:60">
      <c r="A292">
        <v>13297608290</v>
      </c>
      <c r="B292">
        <f>_xlfn.XLOOKUP(Tabla1[[#This Row],[ID]],'Base CAT'!A:A,'Base CAT'!A:A,0,0,1)</f>
        <v>0</v>
      </c>
      <c r="C292" t="s">
        <v>290</v>
      </c>
      <c r="D292" s="1">
        <v>44592.409942129627</v>
      </c>
      <c r="E292" s="1" t="s">
        <v>25</v>
      </c>
      <c r="F292" s="1" t="s">
        <v>28</v>
      </c>
      <c r="G292" s="5">
        <v>2022</v>
      </c>
      <c r="H292" s="5">
        <v>2021</v>
      </c>
      <c r="I292" t="s">
        <v>2</v>
      </c>
      <c r="J292" t="str">
        <f>_xlfn.XLOOKUP(Tabla1[[#This Row],[P1]],'P1'!A:A,'P1'!B:B,0,0,1)</f>
        <v>K</v>
      </c>
      <c r="K292" t="str">
        <f>_xlfn.XLOOKUP(Tabla1[[#This Row],[P1]],'P1'!A:A,'P1'!C:C,0,0,1)</f>
        <v>Promotores</v>
      </c>
      <c r="L292" s="50" t="s">
        <v>37</v>
      </c>
      <c r="M292" t="s">
        <v>32</v>
      </c>
      <c r="N292" t="s">
        <v>85</v>
      </c>
      <c r="O292" t="s">
        <v>58</v>
      </c>
      <c r="P292" t="s">
        <v>50</v>
      </c>
      <c r="Q292" t="s">
        <v>50</v>
      </c>
      <c r="R292" t="s">
        <v>51</v>
      </c>
      <c r="S292" t="s">
        <v>50</v>
      </c>
      <c r="T292" t="s">
        <v>316</v>
      </c>
      <c r="U292" t="s">
        <v>11</v>
      </c>
      <c r="V292" t="s">
        <v>310</v>
      </c>
      <c r="W292" t="s">
        <v>306</v>
      </c>
      <c r="X292" t="s">
        <v>306</v>
      </c>
      <c r="Y292" t="s">
        <v>310</v>
      </c>
      <c r="AC292" s="50" t="s">
        <v>59</v>
      </c>
      <c r="AP292" t="s">
        <v>109</v>
      </c>
      <c r="AR292" t="s">
        <v>111</v>
      </c>
      <c r="AT292" t="s">
        <v>113</v>
      </c>
      <c r="BA292" t="s">
        <v>325</v>
      </c>
      <c r="BC292" t="s">
        <v>327</v>
      </c>
      <c r="BD292" t="s">
        <v>377</v>
      </c>
      <c r="BE292" s="45" t="s">
        <v>58</v>
      </c>
      <c r="BF292" s="48" t="s">
        <v>58</v>
      </c>
      <c r="BG292" s="50" t="s">
        <v>58</v>
      </c>
      <c r="BH292" s="50" t="s">
        <v>58</v>
      </c>
    </row>
    <row r="293" spans="1:60">
      <c r="A293">
        <v>13297622954</v>
      </c>
      <c r="B293">
        <f>_xlfn.XLOOKUP(Tabla1[[#This Row],[ID]],'Base CAT'!A:A,'Base CAT'!A:A,0,0,1)</f>
        <v>0</v>
      </c>
      <c r="C293" t="s">
        <v>290</v>
      </c>
      <c r="D293" s="1">
        <v>44592.415312500001</v>
      </c>
      <c r="E293" s="1" t="s">
        <v>25</v>
      </c>
      <c r="F293" s="1" t="s">
        <v>28</v>
      </c>
      <c r="G293" s="5">
        <v>2022</v>
      </c>
      <c r="H293" s="5">
        <v>2021</v>
      </c>
      <c r="I293">
        <v>4</v>
      </c>
      <c r="J293" t="str">
        <f>_xlfn.XLOOKUP(Tabla1[[#This Row],[P1]],'P1'!A:A,'P1'!B:B,0,0,1)</f>
        <v>E</v>
      </c>
      <c r="K293" t="str">
        <f>_xlfn.XLOOKUP(Tabla1[[#This Row],[P1]],'P1'!A:A,'P1'!C:C,0,0,1)</f>
        <v>Detractores</v>
      </c>
      <c r="L293" s="50" t="s">
        <v>37</v>
      </c>
      <c r="M293" t="s">
        <v>31</v>
      </c>
      <c r="N293" t="s">
        <v>320</v>
      </c>
      <c r="AC293" s="50" t="s">
        <v>59</v>
      </c>
      <c r="AP293" t="s">
        <v>109</v>
      </c>
      <c r="BE293" s="50" t="s">
        <v>59</v>
      </c>
      <c r="BF293" s="50" t="s">
        <v>59</v>
      </c>
      <c r="BG293" s="50" t="s">
        <v>59</v>
      </c>
      <c r="BH293" s="50" t="s">
        <v>59</v>
      </c>
    </row>
    <row r="294" spans="1:60">
      <c r="A294">
        <v>13297618005</v>
      </c>
      <c r="B294">
        <f>_xlfn.XLOOKUP(Tabla1[[#This Row],[ID]],'Base CAT'!A:A,'Base CAT'!A:A,0,0,1)</f>
        <v>0</v>
      </c>
      <c r="C294" t="s">
        <v>290</v>
      </c>
      <c r="D294" s="1">
        <v>44592.413321759261</v>
      </c>
      <c r="E294" s="1" t="s">
        <v>25</v>
      </c>
      <c r="F294" s="1" t="s">
        <v>28</v>
      </c>
      <c r="G294" s="5">
        <v>2022</v>
      </c>
      <c r="H294" s="5">
        <v>2021</v>
      </c>
      <c r="I294">
        <v>2</v>
      </c>
      <c r="J294" t="str">
        <f>_xlfn.XLOOKUP(Tabla1[[#This Row],[P1]],'P1'!A:A,'P1'!B:B,0,0,1)</f>
        <v>C</v>
      </c>
      <c r="K294" t="str">
        <f>_xlfn.XLOOKUP(Tabla1[[#This Row],[P1]],'P1'!A:A,'P1'!C:C,0,0,1)</f>
        <v>Detractores</v>
      </c>
      <c r="L294" s="50" t="s">
        <v>37</v>
      </c>
      <c r="M294" t="s">
        <v>33</v>
      </c>
      <c r="N294" t="s">
        <v>87</v>
      </c>
      <c r="O294" t="s">
        <v>58</v>
      </c>
      <c r="AC294" s="50" t="s">
        <v>59</v>
      </c>
      <c r="AR294" t="s">
        <v>111</v>
      </c>
      <c r="AT294" t="s">
        <v>113</v>
      </c>
      <c r="AU294" t="s">
        <v>114</v>
      </c>
      <c r="BD294" t="s">
        <v>348</v>
      </c>
      <c r="BE294" s="50" t="s">
        <v>59</v>
      </c>
      <c r="BF294" s="48" t="s">
        <v>58</v>
      </c>
      <c r="BG294" s="50" t="s">
        <v>59</v>
      </c>
      <c r="BH294" s="50" t="s">
        <v>59</v>
      </c>
    </row>
    <row r="295" spans="1:60">
      <c r="A295">
        <v>13297613947</v>
      </c>
      <c r="B295">
        <f>_xlfn.XLOOKUP(Tabla1[[#This Row],[ID]],'Base CAT'!A:A,'Base CAT'!A:A,0,0,1)</f>
        <v>0</v>
      </c>
      <c r="C295" t="s">
        <v>290</v>
      </c>
      <c r="D295" s="1">
        <v>44592.412557870368</v>
      </c>
      <c r="E295" s="1" t="s">
        <v>25</v>
      </c>
      <c r="F295" s="1" t="s">
        <v>28</v>
      </c>
      <c r="G295" s="5">
        <v>2022</v>
      </c>
      <c r="H295" s="5">
        <v>2021</v>
      </c>
      <c r="I295" t="s">
        <v>2</v>
      </c>
      <c r="J295" t="str">
        <f>_xlfn.XLOOKUP(Tabla1[[#This Row],[P1]],'P1'!A:A,'P1'!B:B,0,0,1)</f>
        <v>K</v>
      </c>
      <c r="K295" t="str">
        <f>_xlfn.XLOOKUP(Tabla1[[#This Row],[P1]],'P1'!A:A,'P1'!C:C,0,0,1)</f>
        <v>Promotores</v>
      </c>
      <c r="L295" t="s">
        <v>41</v>
      </c>
      <c r="M295" t="s">
        <v>31</v>
      </c>
      <c r="N295" t="s">
        <v>65</v>
      </c>
      <c r="O295" t="s">
        <v>59</v>
      </c>
      <c r="Z295" t="s">
        <v>78</v>
      </c>
      <c r="AA295" t="s">
        <v>65</v>
      </c>
      <c r="AB295" t="s">
        <v>65</v>
      </c>
      <c r="AC295" t="s">
        <v>59</v>
      </c>
      <c r="AP295" t="s">
        <v>109</v>
      </c>
      <c r="BC295" t="s">
        <v>327</v>
      </c>
      <c r="BE295" s="50" t="s">
        <v>59</v>
      </c>
      <c r="BF295" s="48" t="s">
        <v>59</v>
      </c>
      <c r="BG295" s="50" t="s">
        <v>58</v>
      </c>
      <c r="BH295" s="50" t="s">
        <v>58</v>
      </c>
    </row>
    <row r="296" spans="1:60">
      <c r="A296">
        <v>13297608062</v>
      </c>
      <c r="B296">
        <f>_xlfn.XLOOKUP(Tabla1[[#This Row],[ID]],'Base CAT'!A:A,'Base CAT'!A:A,0,0,1)</f>
        <v>0</v>
      </c>
      <c r="C296" t="s">
        <v>290</v>
      </c>
      <c r="D296" s="1">
        <v>44592.410798611112</v>
      </c>
      <c r="E296" s="1" t="s">
        <v>25</v>
      </c>
      <c r="F296" s="1" t="s">
        <v>28</v>
      </c>
      <c r="G296" s="5">
        <v>2022</v>
      </c>
      <c r="H296" s="5">
        <v>2021</v>
      </c>
      <c r="I296">
        <v>9</v>
      </c>
      <c r="J296" t="str">
        <f>_xlfn.XLOOKUP(Tabla1[[#This Row],[P1]],'P1'!A:A,'P1'!B:B,0,0,1)</f>
        <v>J</v>
      </c>
      <c r="K296" t="str">
        <f>_xlfn.XLOOKUP(Tabla1[[#This Row],[P1]],'P1'!A:A,'P1'!C:C,0,0,1)</f>
        <v>Promotores</v>
      </c>
      <c r="L296" s="50" t="s">
        <v>37</v>
      </c>
      <c r="M296" t="s">
        <v>33</v>
      </c>
      <c r="N296" t="s">
        <v>85</v>
      </c>
      <c r="O296" t="s">
        <v>58</v>
      </c>
      <c r="P296" t="s">
        <v>50</v>
      </c>
      <c r="Q296" t="s">
        <v>50</v>
      </c>
      <c r="R296" t="s">
        <v>50</v>
      </c>
      <c r="S296" t="s">
        <v>50</v>
      </c>
      <c r="T296" t="s">
        <v>316</v>
      </c>
      <c r="U296" t="s">
        <v>11</v>
      </c>
      <c r="V296" t="s">
        <v>310</v>
      </c>
      <c r="W296" t="s">
        <v>310</v>
      </c>
      <c r="X296" t="s">
        <v>310</v>
      </c>
      <c r="Y296" t="s">
        <v>310</v>
      </c>
      <c r="Z296" t="s">
        <v>79</v>
      </c>
      <c r="AA296" t="s">
        <v>85</v>
      </c>
      <c r="AB296" t="s">
        <v>85</v>
      </c>
      <c r="AC296" t="s">
        <v>59</v>
      </c>
      <c r="AP296" t="s">
        <v>109</v>
      </c>
      <c r="AR296" t="s">
        <v>111</v>
      </c>
      <c r="AU296" t="s">
        <v>114</v>
      </c>
      <c r="BA296" t="s">
        <v>325</v>
      </c>
      <c r="BC296" t="s">
        <v>327</v>
      </c>
      <c r="BE296" s="45" t="s">
        <v>58</v>
      </c>
      <c r="BF296" s="48" t="s">
        <v>58</v>
      </c>
      <c r="BG296" s="50" t="s">
        <v>58</v>
      </c>
      <c r="BH296" s="50" t="s">
        <v>58</v>
      </c>
    </row>
    <row r="297" spans="1:60">
      <c r="A297">
        <v>13297610083</v>
      </c>
      <c r="B297">
        <f>_xlfn.XLOOKUP(Tabla1[[#This Row],[ID]],'Base CAT'!A:A,'Base CAT'!A:A,0,0,1)</f>
        <v>0</v>
      </c>
      <c r="C297" t="s">
        <v>290</v>
      </c>
      <c r="D297" s="1">
        <v>44592.411481481482</v>
      </c>
      <c r="E297" s="1" t="s">
        <v>25</v>
      </c>
      <c r="F297" s="1" t="s">
        <v>28</v>
      </c>
      <c r="G297" s="5">
        <v>2022</v>
      </c>
      <c r="H297" s="5">
        <v>2021</v>
      </c>
      <c r="I297" t="s">
        <v>2</v>
      </c>
      <c r="J297" t="str">
        <f>_xlfn.XLOOKUP(Tabla1[[#This Row],[P1]],'P1'!A:A,'P1'!B:B,0,0,1)</f>
        <v>K</v>
      </c>
      <c r="K297" t="str">
        <f>_xlfn.XLOOKUP(Tabla1[[#This Row],[P1]],'P1'!A:A,'P1'!C:C,0,0,1)</f>
        <v>Promotores</v>
      </c>
      <c r="L297" s="50" t="s">
        <v>37</v>
      </c>
      <c r="M297" t="s">
        <v>31</v>
      </c>
      <c r="N297" t="s">
        <v>65</v>
      </c>
      <c r="O297" t="s">
        <v>59</v>
      </c>
      <c r="Z297" t="s">
        <v>78</v>
      </c>
      <c r="AA297" t="s">
        <v>65</v>
      </c>
      <c r="AB297" t="s">
        <v>65</v>
      </c>
      <c r="AC297" t="s">
        <v>59</v>
      </c>
      <c r="AS297" t="s">
        <v>112</v>
      </c>
      <c r="BC297" t="s">
        <v>327</v>
      </c>
      <c r="BE297" s="50" t="s">
        <v>59</v>
      </c>
      <c r="BF297" s="48" t="s">
        <v>59</v>
      </c>
      <c r="BG297" s="50" t="s">
        <v>58</v>
      </c>
      <c r="BH297" s="50" t="s">
        <v>58</v>
      </c>
    </row>
    <row r="298" spans="1:60">
      <c r="A298">
        <v>13297608951</v>
      </c>
      <c r="B298">
        <f>_xlfn.XLOOKUP(Tabla1[[#This Row],[ID]],'Base CAT'!A:A,'Base CAT'!A:A,0,0,1)</f>
        <v>0</v>
      </c>
      <c r="C298" t="s">
        <v>290</v>
      </c>
      <c r="D298" s="1">
        <v>44592.411157407405</v>
      </c>
      <c r="E298" s="1" t="s">
        <v>25</v>
      </c>
      <c r="F298" s="1" t="s">
        <v>28</v>
      </c>
      <c r="G298" s="5">
        <v>2022</v>
      </c>
      <c r="H298" s="5">
        <v>2021</v>
      </c>
      <c r="I298">
        <v>9</v>
      </c>
      <c r="J298" t="str">
        <f>_xlfn.XLOOKUP(Tabla1[[#This Row],[P1]],'P1'!A:A,'P1'!B:B,0,0,1)</f>
        <v>J</v>
      </c>
      <c r="K298" t="str">
        <f>_xlfn.XLOOKUP(Tabla1[[#This Row],[P1]],'P1'!A:A,'P1'!C:C,0,0,1)</f>
        <v>Promotores</v>
      </c>
      <c r="L298" t="s">
        <v>37</v>
      </c>
      <c r="M298" t="s">
        <v>31</v>
      </c>
      <c r="N298" t="s">
        <v>65</v>
      </c>
      <c r="O298" t="s">
        <v>58</v>
      </c>
      <c r="P298" t="s">
        <v>51</v>
      </c>
      <c r="Q298" t="s">
        <v>51</v>
      </c>
      <c r="R298" t="s">
        <v>51</v>
      </c>
      <c r="S298" t="s">
        <v>50</v>
      </c>
      <c r="T298" t="s">
        <v>316</v>
      </c>
      <c r="U298" t="s">
        <v>11</v>
      </c>
      <c r="V298" t="s">
        <v>309</v>
      </c>
      <c r="W298" t="s">
        <v>309</v>
      </c>
      <c r="X298" t="s">
        <v>309</v>
      </c>
      <c r="Y298" t="s">
        <v>309</v>
      </c>
      <c r="AC298" t="s">
        <v>59</v>
      </c>
      <c r="AU298" t="s">
        <v>114</v>
      </c>
      <c r="BA298" t="s">
        <v>325</v>
      </c>
      <c r="BE298" s="45" t="s">
        <v>58</v>
      </c>
      <c r="BF298" s="48" t="s">
        <v>58</v>
      </c>
      <c r="BG298" s="50" t="s">
        <v>59</v>
      </c>
      <c r="BH298" s="50" t="s">
        <v>59</v>
      </c>
    </row>
    <row r="299" spans="1:60">
      <c r="A299">
        <v>13297612484</v>
      </c>
      <c r="B299">
        <f>_xlfn.XLOOKUP(Tabla1[[#This Row],[ID]],'Base CAT'!A:A,'Base CAT'!A:A,0,0,1)</f>
        <v>0</v>
      </c>
      <c r="C299" t="s">
        <v>290</v>
      </c>
      <c r="D299" s="1">
        <v>44592.412291666667</v>
      </c>
      <c r="E299" s="1" t="s">
        <v>25</v>
      </c>
      <c r="F299" s="1" t="s">
        <v>28</v>
      </c>
      <c r="G299" s="5">
        <v>2022</v>
      </c>
      <c r="H299" s="5">
        <v>2021</v>
      </c>
      <c r="I299">
        <v>8</v>
      </c>
      <c r="J299" t="str">
        <f>_xlfn.XLOOKUP(Tabla1[[#This Row],[P1]],'P1'!A:A,'P1'!B:B,0,0,1)</f>
        <v>I</v>
      </c>
      <c r="K299" t="str">
        <f>_xlfn.XLOOKUP(Tabla1[[#This Row],[P1]],'P1'!A:A,'P1'!C:C,0,0,1)</f>
        <v>Pasivos</v>
      </c>
      <c r="L299" t="s">
        <v>38</v>
      </c>
      <c r="M299" t="s">
        <v>31</v>
      </c>
      <c r="N299" t="s">
        <v>85</v>
      </c>
      <c r="O299" t="s">
        <v>59</v>
      </c>
      <c r="Z299" t="s">
        <v>78</v>
      </c>
      <c r="AA299" t="s">
        <v>65</v>
      </c>
      <c r="AB299" t="s">
        <v>65</v>
      </c>
      <c r="AC299" t="s">
        <v>59</v>
      </c>
      <c r="AP299" t="s">
        <v>109</v>
      </c>
      <c r="AZ299" t="s">
        <v>324</v>
      </c>
      <c r="BC299" t="s">
        <v>327</v>
      </c>
      <c r="BE299" s="50" t="s">
        <v>59</v>
      </c>
      <c r="BF299" s="48" t="s">
        <v>59</v>
      </c>
      <c r="BG299" s="50" t="s">
        <v>58</v>
      </c>
      <c r="BH299" s="50" t="s">
        <v>58</v>
      </c>
    </row>
    <row r="300" spans="1:60">
      <c r="A300">
        <v>13297617145</v>
      </c>
      <c r="B300">
        <f>_xlfn.XLOOKUP(Tabla1[[#This Row],[ID]],'Base CAT'!A:A,'Base CAT'!A:A,0,0,1)</f>
        <v>0</v>
      </c>
      <c r="C300" t="s">
        <v>290</v>
      </c>
      <c r="D300" s="1">
        <v>44592.412083333336</v>
      </c>
      <c r="E300" s="1" t="s">
        <v>25</v>
      </c>
      <c r="F300" s="1" t="s">
        <v>28</v>
      </c>
      <c r="G300" s="5">
        <v>2022</v>
      </c>
      <c r="H300" s="5">
        <v>2021</v>
      </c>
      <c r="I300">
        <v>3</v>
      </c>
      <c r="J300" t="str">
        <f>_xlfn.XLOOKUP(Tabla1[[#This Row],[P1]],'P1'!A:A,'P1'!B:B,0,0,1)</f>
        <v>D</v>
      </c>
      <c r="K300" t="str">
        <f>_xlfn.XLOOKUP(Tabla1[[#This Row],[P1]],'P1'!A:A,'P1'!C:C,0,0,1)</f>
        <v>Detractores</v>
      </c>
      <c r="L300" s="50" t="s">
        <v>37</v>
      </c>
      <c r="M300" t="s">
        <v>32</v>
      </c>
      <c r="N300" t="s">
        <v>320</v>
      </c>
      <c r="AC300" s="50" t="s">
        <v>59</v>
      </c>
      <c r="AV300" t="s">
        <v>164</v>
      </c>
      <c r="BE300" s="50" t="s">
        <v>59</v>
      </c>
      <c r="BF300" s="50" t="s">
        <v>59</v>
      </c>
      <c r="BG300" s="50" t="s">
        <v>59</v>
      </c>
      <c r="BH300" s="50" t="s">
        <v>59</v>
      </c>
    </row>
    <row r="301" spans="1:60">
      <c r="A301">
        <v>13297607500</v>
      </c>
      <c r="B301">
        <f>_xlfn.XLOOKUP(Tabla1[[#This Row],[ID]],'Base CAT'!A:A,'Base CAT'!A:A,0,0,1)</f>
        <v>0</v>
      </c>
      <c r="C301" t="s">
        <v>290</v>
      </c>
      <c r="D301" s="1">
        <v>44592.410763888889</v>
      </c>
      <c r="E301" s="1" t="s">
        <v>25</v>
      </c>
      <c r="F301" s="1" t="s">
        <v>28</v>
      </c>
      <c r="G301" s="5">
        <v>2022</v>
      </c>
      <c r="H301" s="5">
        <v>2021</v>
      </c>
      <c r="I301" t="s">
        <v>3</v>
      </c>
      <c r="J301" t="str">
        <f>_xlfn.XLOOKUP(Tabla1[[#This Row],[P1]],'P1'!A:A,'P1'!B:B,0,0,1)</f>
        <v>A</v>
      </c>
      <c r="K301" t="str">
        <f>_xlfn.XLOOKUP(Tabla1[[#This Row],[P1]],'P1'!A:A,'P1'!C:C,0,0,1)</f>
        <v>Detractores</v>
      </c>
      <c r="L301" s="50" t="s">
        <v>37</v>
      </c>
      <c r="M301" t="s">
        <v>32</v>
      </c>
      <c r="N301" t="s">
        <v>86</v>
      </c>
      <c r="O301" t="s">
        <v>58</v>
      </c>
      <c r="P301" t="s">
        <v>53</v>
      </c>
      <c r="Q301" t="s">
        <v>53</v>
      </c>
      <c r="R301" t="s">
        <v>51</v>
      </c>
      <c r="S301" t="s">
        <v>53</v>
      </c>
      <c r="T301" t="s">
        <v>317</v>
      </c>
      <c r="U301" t="s">
        <v>10</v>
      </c>
      <c r="V301" t="s">
        <v>306</v>
      </c>
      <c r="W301" t="s">
        <v>306</v>
      </c>
      <c r="X301" t="s">
        <v>306</v>
      </c>
      <c r="Y301" t="s">
        <v>306</v>
      </c>
      <c r="Z301" t="s">
        <v>79</v>
      </c>
      <c r="AA301" t="s">
        <v>87</v>
      </c>
      <c r="AB301" t="s">
        <v>85</v>
      </c>
      <c r="AC301" t="s">
        <v>59</v>
      </c>
      <c r="AR301" t="s">
        <v>111</v>
      </c>
      <c r="AV301" t="s">
        <v>165</v>
      </c>
      <c r="BA301" t="s">
        <v>325</v>
      </c>
      <c r="BC301" t="s">
        <v>327</v>
      </c>
      <c r="BE301" s="45" t="s">
        <v>59</v>
      </c>
      <c r="BF301" s="48" t="s">
        <v>58</v>
      </c>
      <c r="BG301" s="50" t="s">
        <v>58</v>
      </c>
      <c r="BH301" s="50" t="s">
        <v>58</v>
      </c>
    </row>
    <row r="302" spans="1:60">
      <c r="A302">
        <v>13297605991</v>
      </c>
      <c r="B302">
        <f>_xlfn.XLOOKUP(Tabla1[[#This Row],[ID]],'Base CAT'!A:A,'Base CAT'!A:A,0,0,1)</f>
        <v>13297605991</v>
      </c>
      <c r="C302" t="s">
        <v>290</v>
      </c>
      <c r="D302" s="1">
        <v>44592.410590277781</v>
      </c>
      <c r="E302" s="1" t="s">
        <v>25</v>
      </c>
      <c r="F302" s="1" t="s">
        <v>28</v>
      </c>
      <c r="G302" s="5">
        <v>2022</v>
      </c>
      <c r="H302" s="5">
        <v>2021</v>
      </c>
      <c r="I302" t="s">
        <v>2</v>
      </c>
      <c r="J302" t="str">
        <f>_xlfn.XLOOKUP(Tabla1[[#This Row],[P1]],'P1'!A:A,'P1'!B:B,0,0,1)</f>
        <v>K</v>
      </c>
      <c r="K302" t="str">
        <f>_xlfn.XLOOKUP(Tabla1[[#This Row],[P1]],'P1'!A:A,'P1'!C:C,0,0,1)</f>
        <v>Promotores</v>
      </c>
      <c r="L302" s="50" t="s">
        <v>37</v>
      </c>
      <c r="M302" t="s">
        <v>32</v>
      </c>
      <c r="N302" t="s">
        <v>65</v>
      </c>
      <c r="O302" t="s">
        <v>58</v>
      </c>
      <c r="P302" t="s">
        <v>51</v>
      </c>
      <c r="Q302" t="s">
        <v>51</v>
      </c>
      <c r="R302" t="s">
        <v>51</v>
      </c>
      <c r="S302" t="s">
        <v>51</v>
      </c>
      <c r="T302" t="s">
        <v>315</v>
      </c>
      <c r="U302" t="s">
        <v>12</v>
      </c>
      <c r="V302" t="s">
        <v>309</v>
      </c>
      <c r="W302" t="s">
        <v>309</v>
      </c>
      <c r="X302" t="s">
        <v>309</v>
      </c>
      <c r="Y302" t="s">
        <v>309</v>
      </c>
      <c r="Z302" t="s">
        <v>79</v>
      </c>
      <c r="AA302" t="s">
        <v>65</v>
      </c>
      <c r="AB302" t="s">
        <v>65</v>
      </c>
      <c r="AC302" t="s">
        <v>58</v>
      </c>
      <c r="AK302" t="s">
        <v>98</v>
      </c>
      <c r="AM302" t="s">
        <v>65</v>
      </c>
      <c r="AN302" t="s">
        <v>65</v>
      </c>
      <c r="AO302" t="s">
        <v>65</v>
      </c>
      <c r="AR302" t="s">
        <v>111</v>
      </c>
      <c r="BA302" t="s">
        <v>325</v>
      </c>
      <c r="BE302" s="45" t="s">
        <v>58</v>
      </c>
      <c r="BF302" s="48" t="s">
        <v>58</v>
      </c>
      <c r="BG302" s="50" t="s">
        <v>58</v>
      </c>
      <c r="BH302" s="50" t="s">
        <v>58</v>
      </c>
    </row>
    <row r="303" spans="1:60">
      <c r="A303">
        <v>13297609316</v>
      </c>
      <c r="B303">
        <f>_xlfn.XLOOKUP(Tabla1[[#This Row],[ID]],'Base CAT'!A:A,'Base CAT'!A:A,0,0,1)</f>
        <v>0</v>
      </c>
      <c r="C303" t="s">
        <v>290</v>
      </c>
      <c r="D303" s="1">
        <v>44592.411319444444</v>
      </c>
      <c r="E303" s="1" t="s">
        <v>25</v>
      </c>
      <c r="F303" s="1" t="s">
        <v>28</v>
      </c>
      <c r="G303" s="5">
        <v>2022</v>
      </c>
      <c r="H303" s="5">
        <v>2021</v>
      </c>
      <c r="I303">
        <v>8</v>
      </c>
      <c r="J303" t="str">
        <f>_xlfn.XLOOKUP(Tabla1[[#This Row],[P1]],'P1'!A:A,'P1'!B:B,0,0,1)</f>
        <v>I</v>
      </c>
      <c r="K303" t="str">
        <f>_xlfn.XLOOKUP(Tabla1[[#This Row],[P1]],'P1'!A:A,'P1'!C:C,0,0,1)</f>
        <v>Pasivos</v>
      </c>
      <c r="L303" s="50" t="s">
        <v>37</v>
      </c>
      <c r="M303" t="s">
        <v>32</v>
      </c>
      <c r="N303" t="s">
        <v>85</v>
      </c>
      <c r="O303" t="s">
        <v>59</v>
      </c>
      <c r="Z303" t="s">
        <v>78</v>
      </c>
      <c r="AA303" t="s">
        <v>65</v>
      </c>
      <c r="AB303" t="s">
        <v>65</v>
      </c>
      <c r="AC303" t="s">
        <v>59</v>
      </c>
      <c r="AP303" t="s">
        <v>109</v>
      </c>
      <c r="AR303" t="s">
        <v>111</v>
      </c>
      <c r="AX303" t="s">
        <v>322</v>
      </c>
      <c r="BC303" t="s">
        <v>327</v>
      </c>
      <c r="BE303" s="50" t="s">
        <v>59</v>
      </c>
      <c r="BF303" s="48" t="s">
        <v>59</v>
      </c>
      <c r="BG303" s="50" t="s">
        <v>58</v>
      </c>
      <c r="BH303" s="50" t="s">
        <v>58</v>
      </c>
    </row>
    <row r="304" spans="1:60">
      <c r="A304">
        <v>13297606019</v>
      </c>
      <c r="B304">
        <f>_xlfn.XLOOKUP(Tabla1[[#This Row],[ID]],'Base CAT'!A:A,'Base CAT'!A:A,0,0,1)</f>
        <v>13297606019</v>
      </c>
      <c r="C304" t="s">
        <v>290</v>
      </c>
      <c r="D304" s="1">
        <v>44592.410393518519</v>
      </c>
      <c r="E304" s="1" t="s">
        <v>25</v>
      </c>
      <c r="F304" s="1" t="s">
        <v>28</v>
      </c>
      <c r="G304" s="5">
        <v>2022</v>
      </c>
      <c r="H304" s="5">
        <v>2021</v>
      </c>
      <c r="I304">
        <v>6</v>
      </c>
      <c r="J304" t="str">
        <f>_xlfn.XLOOKUP(Tabla1[[#This Row],[P1]],'P1'!A:A,'P1'!B:B,0,0,1)</f>
        <v>G</v>
      </c>
      <c r="K304" t="str">
        <f>_xlfn.XLOOKUP(Tabla1[[#This Row],[P1]],'P1'!A:A,'P1'!C:C,0,0,1)</f>
        <v>Detractores</v>
      </c>
      <c r="L304" s="50" t="s">
        <v>37</v>
      </c>
      <c r="M304" t="s">
        <v>31</v>
      </c>
      <c r="N304" t="s">
        <v>85</v>
      </c>
      <c r="O304" t="s">
        <v>59</v>
      </c>
      <c r="Z304" t="s">
        <v>78</v>
      </c>
      <c r="AA304" t="s">
        <v>85</v>
      </c>
      <c r="AB304" t="s">
        <v>85</v>
      </c>
      <c r="AC304" t="s">
        <v>58</v>
      </c>
      <c r="AD304" t="s">
        <v>91</v>
      </c>
      <c r="AF304" t="s">
        <v>93</v>
      </c>
      <c r="AH304" t="s">
        <v>95</v>
      </c>
      <c r="AM304" t="s">
        <v>85</v>
      </c>
      <c r="AN304" t="s">
        <v>85</v>
      </c>
      <c r="AO304" t="s">
        <v>85</v>
      </c>
      <c r="AQ304" t="s">
        <v>110</v>
      </c>
      <c r="AW304" t="s">
        <v>321</v>
      </c>
      <c r="BE304" s="50" t="s">
        <v>59</v>
      </c>
      <c r="BF304" s="48" t="s">
        <v>59</v>
      </c>
      <c r="BG304" s="50" t="s">
        <v>58</v>
      </c>
      <c r="BH304" s="50" t="s">
        <v>58</v>
      </c>
    </row>
    <row r="305" spans="1:60">
      <c r="A305">
        <v>13297604168</v>
      </c>
      <c r="B305">
        <f>_xlfn.XLOOKUP(Tabla1[[#This Row],[ID]],'Base CAT'!A:A,'Base CAT'!A:A,0,0,1)</f>
        <v>0</v>
      </c>
      <c r="C305" t="s">
        <v>290</v>
      </c>
      <c r="D305" s="1">
        <v>44592.409594907411</v>
      </c>
      <c r="E305" s="1" t="s">
        <v>25</v>
      </c>
      <c r="F305" s="1" t="s">
        <v>28</v>
      </c>
      <c r="G305" s="5">
        <v>2022</v>
      </c>
      <c r="H305" s="5">
        <v>2021</v>
      </c>
      <c r="I305">
        <v>9</v>
      </c>
      <c r="J305" t="str">
        <f>_xlfn.XLOOKUP(Tabla1[[#This Row],[P1]],'P1'!A:A,'P1'!B:B,0,0,1)</f>
        <v>J</v>
      </c>
      <c r="K305" t="str">
        <f>_xlfn.XLOOKUP(Tabla1[[#This Row],[P1]],'P1'!A:A,'P1'!C:C,0,0,1)</f>
        <v>Promotores</v>
      </c>
      <c r="L305" s="50" t="s">
        <v>37</v>
      </c>
      <c r="M305" t="s">
        <v>31</v>
      </c>
      <c r="N305" t="s">
        <v>85</v>
      </c>
      <c r="O305" t="s">
        <v>59</v>
      </c>
      <c r="AC305" t="s">
        <v>59</v>
      </c>
      <c r="AP305" t="s">
        <v>109</v>
      </c>
      <c r="AS305" t="s">
        <v>112</v>
      </c>
      <c r="BD305" t="s">
        <v>378</v>
      </c>
      <c r="BE305" s="50" t="s">
        <v>59</v>
      </c>
      <c r="BF305" s="48" t="s">
        <v>59</v>
      </c>
      <c r="BG305" s="50" t="s">
        <v>59</v>
      </c>
      <c r="BH305" s="50" t="s">
        <v>59</v>
      </c>
    </row>
    <row r="306" spans="1:60">
      <c r="A306">
        <v>13297603956</v>
      </c>
      <c r="B306">
        <f>_xlfn.XLOOKUP(Tabla1[[#This Row],[ID]],'Base CAT'!A:A,'Base CAT'!A:A,0,0,1)</f>
        <v>13297603956</v>
      </c>
      <c r="C306" t="s">
        <v>290</v>
      </c>
      <c r="D306" s="1">
        <v>44592.409930555557</v>
      </c>
      <c r="E306" s="1" t="s">
        <v>25</v>
      </c>
      <c r="F306" s="1" t="s">
        <v>28</v>
      </c>
      <c r="G306" s="5">
        <v>2022</v>
      </c>
      <c r="H306" s="5">
        <v>2021</v>
      </c>
      <c r="I306">
        <v>9</v>
      </c>
      <c r="J306" t="str">
        <f>_xlfn.XLOOKUP(Tabla1[[#This Row],[P1]],'P1'!A:A,'P1'!B:B,0,0,1)</f>
        <v>J</v>
      </c>
      <c r="K306" t="str">
        <f>_xlfn.XLOOKUP(Tabla1[[#This Row],[P1]],'P1'!A:A,'P1'!C:C,0,0,1)</f>
        <v>Promotores</v>
      </c>
      <c r="L306" s="50" t="s">
        <v>37</v>
      </c>
      <c r="M306" t="s">
        <v>31</v>
      </c>
      <c r="N306" t="s">
        <v>85</v>
      </c>
      <c r="O306" t="s">
        <v>59</v>
      </c>
      <c r="Z306" t="s">
        <v>79</v>
      </c>
      <c r="AA306" t="s">
        <v>85</v>
      </c>
      <c r="AB306" t="s">
        <v>85</v>
      </c>
      <c r="AC306" t="s">
        <v>58</v>
      </c>
      <c r="AI306" t="s">
        <v>96</v>
      </c>
      <c r="AM306" t="s">
        <v>65</v>
      </c>
      <c r="AN306" t="s">
        <v>85</v>
      </c>
      <c r="AO306" t="s">
        <v>65</v>
      </c>
      <c r="AS306" t="s">
        <v>112</v>
      </c>
      <c r="BC306" t="s">
        <v>327</v>
      </c>
      <c r="BE306" s="50" t="s">
        <v>59</v>
      </c>
      <c r="BF306" s="48" t="s">
        <v>59</v>
      </c>
      <c r="BG306" s="50" t="s">
        <v>58</v>
      </c>
      <c r="BH306" s="50" t="s">
        <v>58</v>
      </c>
    </row>
    <row r="307" spans="1:60">
      <c r="A307">
        <v>13297609825</v>
      </c>
      <c r="B307">
        <f>_xlfn.XLOOKUP(Tabla1[[#This Row],[ID]],'Base CAT'!A:A,'Base CAT'!A:A,0,0,1)</f>
        <v>0</v>
      </c>
      <c r="C307" t="s">
        <v>290</v>
      </c>
      <c r="D307" s="1">
        <v>44592.411550925928</v>
      </c>
      <c r="E307" s="1" t="s">
        <v>25</v>
      </c>
      <c r="F307" s="1" t="s">
        <v>28</v>
      </c>
      <c r="G307" s="5">
        <v>2022</v>
      </c>
      <c r="H307" s="5">
        <v>2021</v>
      </c>
      <c r="I307" t="s">
        <v>2</v>
      </c>
      <c r="J307" t="str">
        <f>_xlfn.XLOOKUP(Tabla1[[#This Row],[P1]],'P1'!A:A,'P1'!B:B,0,0,1)</f>
        <v>K</v>
      </c>
      <c r="K307" t="str">
        <f>_xlfn.XLOOKUP(Tabla1[[#This Row],[P1]],'P1'!A:A,'P1'!C:C,0,0,1)</f>
        <v>Promotores</v>
      </c>
      <c r="L307" s="50" t="s">
        <v>37</v>
      </c>
      <c r="M307" t="s">
        <v>31</v>
      </c>
      <c r="N307" t="s">
        <v>320</v>
      </c>
      <c r="AC307" s="50" t="s">
        <v>59</v>
      </c>
      <c r="AQ307" t="s">
        <v>110</v>
      </c>
      <c r="BE307" s="50" t="s">
        <v>59</v>
      </c>
      <c r="BF307" s="50" t="s">
        <v>59</v>
      </c>
      <c r="BG307" s="50" t="s">
        <v>59</v>
      </c>
      <c r="BH307" s="50" t="s">
        <v>59</v>
      </c>
    </row>
    <row r="308" spans="1:60">
      <c r="A308">
        <v>13297609398</v>
      </c>
      <c r="B308">
        <f>_xlfn.XLOOKUP(Tabla1[[#This Row],[ID]],'Base CAT'!A:A,'Base CAT'!A:A,0,0,1)</f>
        <v>0</v>
      </c>
      <c r="C308" t="s">
        <v>290</v>
      </c>
      <c r="D308" s="1">
        <v>44592.410682870373</v>
      </c>
      <c r="E308" s="1" t="s">
        <v>25</v>
      </c>
      <c r="F308" s="1" t="s">
        <v>28</v>
      </c>
      <c r="G308" s="5">
        <v>2022</v>
      </c>
      <c r="H308" s="5">
        <v>2021</v>
      </c>
      <c r="I308">
        <v>8</v>
      </c>
      <c r="J308" t="str">
        <f>_xlfn.XLOOKUP(Tabla1[[#This Row],[P1]],'P1'!A:A,'P1'!B:B,0,0,1)</f>
        <v>I</v>
      </c>
      <c r="K308" t="str">
        <f>_xlfn.XLOOKUP(Tabla1[[#This Row],[P1]],'P1'!A:A,'P1'!C:C,0,0,1)</f>
        <v>Pasivos</v>
      </c>
      <c r="L308" s="50" t="s">
        <v>37</v>
      </c>
      <c r="M308" t="s">
        <v>32</v>
      </c>
      <c r="N308" t="s">
        <v>320</v>
      </c>
      <c r="AC308" s="50" t="s">
        <v>59</v>
      </c>
      <c r="AT308" t="s">
        <v>113</v>
      </c>
      <c r="BE308" s="50" t="s">
        <v>59</v>
      </c>
      <c r="BF308" s="50" t="s">
        <v>59</v>
      </c>
      <c r="BG308" s="50" t="s">
        <v>59</v>
      </c>
      <c r="BH308" s="50" t="s">
        <v>59</v>
      </c>
    </row>
    <row r="309" spans="1:60">
      <c r="A309">
        <v>13297605908</v>
      </c>
      <c r="B309">
        <f>_xlfn.XLOOKUP(Tabla1[[#This Row],[ID]],'Base CAT'!A:A,'Base CAT'!A:A,0,0,1)</f>
        <v>0</v>
      </c>
      <c r="C309" t="s">
        <v>290</v>
      </c>
      <c r="D309" s="1">
        <v>44592.410393518519</v>
      </c>
      <c r="E309" s="1" t="s">
        <v>25</v>
      </c>
      <c r="F309" s="1" t="s">
        <v>28</v>
      </c>
      <c r="G309" s="5">
        <v>2022</v>
      </c>
      <c r="H309" s="5">
        <v>2021</v>
      </c>
      <c r="I309">
        <v>5</v>
      </c>
      <c r="J309" t="str">
        <f>_xlfn.XLOOKUP(Tabla1[[#This Row],[P1]],'P1'!A:A,'P1'!B:B,0,0,1)</f>
        <v>F</v>
      </c>
      <c r="K309" t="str">
        <f>_xlfn.XLOOKUP(Tabla1[[#This Row],[P1]],'P1'!A:A,'P1'!C:C,0,0,1)</f>
        <v>Detractores</v>
      </c>
      <c r="L309" s="50" t="s">
        <v>37</v>
      </c>
      <c r="M309" t="s">
        <v>32</v>
      </c>
      <c r="N309" t="s">
        <v>86</v>
      </c>
      <c r="O309" t="s">
        <v>59</v>
      </c>
      <c r="AC309" t="s">
        <v>59</v>
      </c>
      <c r="AT309" t="s">
        <v>113</v>
      </c>
      <c r="AW309" t="s">
        <v>321</v>
      </c>
      <c r="BA309" t="s">
        <v>325</v>
      </c>
      <c r="BB309" t="s">
        <v>326</v>
      </c>
      <c r="BC309" t="s">
        <v>327</v>
      </c>
      <c r="BE309" s="50" t="s">
        <v>59</v>
      </c>
      <c r="BF309" s="48" t="s">
        <v>59</v>
      </c>
      <c r="BG309" s="50" t="s">
        <v>59</v>
      </c>
      <c r="BH309" s="50" t="s">
        <v>59</v>
      </c>
    </row>
    <row r="310" spans="1:60">
      <c r="A310">
        <v>13297603583</v>
      </c>
      <c r="B310">
        <f>_xlfn.XLOOKUP(Tabla1[[#This Row],[ID]],'Base CAT'!A:A,'Base CAT'!A:A,0,0,1)</f>
        <v>0</v>
      </c>
      <c r="C310" t="s">
        <v>290</v>
      </c>
      <c r="D310" s="1">
        <v>44592.409837962965</v>
      </c>
      <c r="E310" s="1" t="s">
        <v>25</v>
      </c>
      <c r="F310" s="1" t="s">
        <v>28</v>
      </c>
      <c r="G310" s="5">
        <v>2022</v>
      </c>
      <c r="H310" s="5">
        <v>2021</v>
      </c>
      <c r="I310" t="s">
        <v>2</v>
      </c>
      <c r="J310" t="str">
        <f>_xlfn.XLOOKUP(Tabla1[[#This Row],[P1]],'P1'!A:A,'P1'!B:B,0,0,1)</f>
        <v>K</v>
      </c>
      <c r="K310" t="str">
        <f>_xlfn.XLOOKUP(Tabla1[[#This Row],[P1]],'P1'!A:A,'P1'!C:C,0,0,1)</f>
        <v>Promotores</v>
      </c>
      <c r="L310" s="50" t="s">
        <v>37</v>
      </c>
      <c r="M310" t="s">
        <v>31</v>
      </c>
      <c r="N310" t="s">
        <v>65</v>
      </c>
      <c r="O310" t="s">
        <v>59</v>
      </c>
      <c r="AC310" t="s">
        <v>59</v>
      </c>
      <c r="AP310" t="s">
        <v>109</v>
      </c>
      <c r="BC310" t="s">
        <v>327</v>
      </c>
      <c r="BE310" s="50" t="s">
        <v>59</v>
      </c>
      <c r="BF310" s="48" t="s">
        <v>59</v>
      </c>
      <c r="BG310" s="50" t="s">
        <v>59</v>
      </c>
      <c r="BH310" s="50" t="s">
        <v>59</v>
      </c>
    </row>
    <row r="311" spans="1:60">
      <c r="A311">
        <v>13297607306</v>
      </c>
      <c r="B311">
        <f>_xlfn.XLOOKUP(Tabla1[[#This Row],[ID]],'Base CAT'!A:A,'Base CAT'!A:A,0,0,1)</f>
        <v>0</v>
      </c>
      <c r="C311" t="s">
        <v>290</v>
      </c>
      <c r="D311" s="1">
        <v>44592.410729166666</v>
      </c>
      <c r="E311" s="1" t="s">
        <v>25</v>
      </c>
      <c r="F311" s="1" t="s">
        <v>28</v>
      </c>
      <c r="G311" s="5">
        <v>2022</v>
      </c>
      <c r="H311" s="5">
        <v>2021</v>
      </c>
      <c r="I311">
        <v>8</v>
      </c>
      <c r="J311" t="str">
        <f>_xlfn.XLOOKUP(Tabla1[[#This Row],[P1]],'P1'!A:A,'P1'!B:B,0,0,1)</f>
        <v>I</v>
      </c>
      <c r="K311" t="str">
        <f>_xlfn.XLOOKUP(Tabla1[[#This Row],[P1]],'P1'!A:A,'P1'!C:C,0,0,1)</f>
        <v>Pasivos</v>
      </c>
      <c r="L311" t="s">
        <v>41</v>
      </c>
      <c r="M311" t="s">
        <v>31</v>
      </c>
      <c r="N311" t="s">
        <v>320</v>
      </c>
      <c r="AC311" s="50" t="s">
        <v>59</v>
      </c>
      <c r="AP311" t="s">
        <v>109</v>
      </c>
      <c r="BE311" s="50" t="s">
        <v>59</v>
      </c>
      <c r="BF311" s="50" t="s">
        <v>59</v>
      </c>
      <c r="BG311" s="50" t="s">
        <v>59</v>
      </c>
      <c r="BH311" s="50" t="s">
        <v>59</v>
      </c>
    </row>
    <row r="312" spans="1:60">
      <c r="A312">
        <v>13297605519</v>
      </c>
      <c r="B312">
        <f>_xlfn.XLOOKUP(Tabla1[[#This Row],[ID]],'Base CAT'!A:A,'Base CAT'!A:A,0,0,1)</f>
        <v>0</v>
      </c>
      <c r="C312" t="s">
        <v>290</v>
      </c>
      <c r="D312" s="1">
        <v>44592.410069444442</v>
      </c>
      <c r="E312" s="1" t="s">
        <v>25</v>
      </c>
      <c r="F312" s="1" t="s">
        <v>28</v>
      </c>
      <c r="G312" s="5">
        <v>2022</v>
      </c>
      <c r="H312" s="5">
        <v>2021</v>
      </c>
      <c r="I312">
        <v>6</v>
      </c>
      <c r="J312" t="str">
        <f>_xlfn.XLOOKUP(Tabla1[[#This Row],[P1]],'P1'!A:A,'P1'!B:B,0,0,1)</f>
        <v>G</v>
      </c>
      <c r="K312" t="str">
        <f>_xlfn.XLOOKUP(Tabla1[[#This Row],[P1]],'P1'!A:A,'P1'!C:C,0,0,1)</f>
        <v>Detractores</v>
      </c>
      <c r="L312" s="50" t="s">
        <v>37</v>
      </c>
      <c r="M312" t="s">
        <v>32</v>
      </c>
      <c r="N312" t="s">
        <v>320</v>
      </c>
      <c r="AC312" s="50" t="s">
        <v>59</v>
      </c>
      <c r="AT312" t="s">
        <v>113</v>
      </c>
      <c r="BE312" s="50" t="s">
        <v>59</v>
      </c>
      <c r="BF312" s="50" t="s">
        <v>59</v>
      </c>
      <c r="BG312" s="50" t="s">
        <v>59</v>
      </c>
      <c r="BH312" s="50" t="s">
        <v>59</v>
      </c>
    </row>
    <row r="313" spans="1:60">
      <c r="A313">
        <v>13297605340</v>
      </c>
      <c r="B313">
        <f>_xlfn.XLOOKUP(Tabla1[[#This Row],[ID]],'Base CAT'!A:A,'Base CAT'!A:A,0,0,1)</f>
        <v>0</v>
      </c>
      <c r="C313" t="s">
        <v>290</v>
      </c>
      <c r="D313" s="1">
        <v>44592.410219907404</v>
      </c>
      <c r="E313" s="1" t="s">
        <v>25</v>
      </c>
      <c r="F313" s="1" t="s">
        <v>28</v>
      </c>
      <c r="G313" s="5">
        <v>2022</v>
      </c>
      <c r="H313" s="5">
        <v>2021</v>
      </c>
      <c r="I313">
        <v>2</v>
      </c>
      <c r="J313" t="str">
        <f>_xlfn.XLOOKUP(Tabla1[[#This Row],[P1]],'P1'!A:A,'P1'!B:B,0,0,1)</f>
        <v>C</v>
      </c>
      <c r="K313" t="str">
        <f>_xlfn.XLOOKUP(Tabla1[[#This Row],[P1]],'P1'!A:A,'P1'!C:C,0,0,1)</f>
        <v>Detractores</v>
      </c>
      <c r="L313" s="50" t="s">
        <v>37</v>
      </c>
      <c r="M313" t="s">
        <v>32</v>
      </c>
      <c r="N313" t="s">
        <v>320</v>
      </c>
      <c r="AC313" s="50" t="s">
        <v>59</v>
      </c>
      <c r="AR313" t="s">
        <v>111</v>
      </c>
      <c r="BE313" s="50" t="s">
        <v>59</v>
      </c>
      <c r="BF313" s="50" t="s">
        <v>59</v>
      </c>
      <c r="BG313" s="50" t="s">
        <v>59</v>
      </c>
      <c r="BH313" s="50" t="s">
        <v>59</v>
      </c>
    </row>
    <row r="314" spans="1:60">
      <c r="A314">
        <v>13296466220</v>
      </c>
      <c r="B314">
        <f>_xlfn.XLOOKUP(Tabla1[[#This Row],[ID]],'Base CAT'!A:A,'Base CAT'!A:A,0,0,1)</f>
        <v>0</v>
      </c>
      <c r="C314" t="s">
        <v>290</v>
      </c>
      <c r="D314" s="1">
        <v>44591.858194444445</v>
      </c>
      <c r="E314" s="1" t="s">
        <v>25</v>
      </c>
      <c r="F314" s="1" t="s">
        <v>28</v>
      </c>
      <c r="G314" s="5">
        <v>2022</v>
      </c>
      <c r="H314" s="5">
        <v>2021</v>
      </c>
      <c r="I314" t="s">
        <v>2</v>
      </c>
      <c r="J314" t="str">
        <f>_xlfn.XLOOKUP(Tabla1[[#This Row],[P1]],'P1'!A:A,'P1'!B:B,0,0,1)</f>
        <v>K</v>
      </c>
      <c r="K314" t="str">
        <f>_xlfn.XLOOKUP(Tabla1[[#This Row],[P1]],'P1'!A:A,'P1'!C:C,0,0,1)</f>
        <v>Promotores</v>
      </c>
      <c r="L314" t="s">
        <v>37</v>
      </c>
      <c r="M314" t="s">
        <v>31</v>
      </c>
      <c r="N314" t="s">
        <v>65</v>
      </c>
      <c r="O314" t="s">
        <v>59</v>
      </c>
      <c r="Z314" t="s">
        <v>78</v>
      </c>
      <c r="AA314" t="s">
        <v>65</v>
      </c>
      <c r="AB314" t="s">
        <v>65</v>
      </c>
      <c r="AC314" t="s">
        <v>59</v>
      </c>
      <c r="AP314" t="s">
        <v>109</v>
      </c>
      <c r="AR314" t="s">
        <v>111</v>
      </c>
      <c r="AX314" t="s">
        <v>322</v>
      </c>
      <c r="BE314" s="50" t="s">
        <v>59</v>
      </c>
      <c r="BF314" s="48" t="s">
        <v>59</v>
      </c>
      <c r="BG314" s="50" t="s">
        <v>58</v>
      </c>
      <c r="BH314" s="50" t="s">
        <v>58</v>
      </c>
    </row>
    <row r="315" spans="1:60">
      <c r="A315">
        <v>13291360586</v>
      </c>
      <c r="B315">
        <f>_xlfn.XLOOKUP(Tabla1[[#This Row],[ID]],'Base CAT'!A:A,'Base CAT'!A:A,0,0,1)</f>
        <v>0</v>
      </c>
      <c r="C315" t="s">
        <v>290</v>
      </c>
      <c r="D315" s="1">
        <v>44588.90215277778</v>
      </c>
      <c r="E315" s="1" t="s">
        <v>25</v>
      </c>
      <c r="F315" s="1" t="s">
        <v>28</v>
      </c>
      <c r="G315" s="5">
        <v>2022</v>
      </c>
      <c r="H315" s="5">
        <v>2021</v>
      </c>
      <c r="I315">
        <v>8</v>
      </c>
      <c r="J315" t="str">
        <f>_xlfn.XLOOKUP(Tabla1[[#This Row],[P1]],'P1'!A:A,'P1'!B:B,0,0,1)</f>
        <v>I</v>
      </c>
      <c r="K315" t="str">
        <f>_xlfn.XLOOKUP(Tabla1[[#This Row],[P1]],'P1'!A:A,'P1'!C:C,0,0,1)</f>
        <v>Pasivos</v>
      </c>
      <c r="L315" s="50" t="s">
        <v>37</v>
      </c>
      <c r="M315" t="s">
        <v>31</v>
      </c>
      <c r="N315" t="s">
        <v>85</v>
      </c>
      <c r="O315" t="s">
        <v>59</v>
      </c>
      <c r="AC315" t="s">
        <v>59</v>
      </c>
      <c r="AS315" t="s">
        <v>112</v>
      </c>
      <c r="AW315" t="s">
        <v>321</v>
      </c>
      <c r="BE315" s="50" t="s">
        <v>59</v>
      </c>
      <c r="BF315" s="48" t="s">
        <v>59</v>
      </c>
      <c r="BG315" s="50" t="s">
        <v>59</v>
      </c>
      <c r="BH315" s="50" t="s">
        <v>59</v>
      </c>
    </row>
    <row r="316" spans="1:60">
      <c r="A316">
        <v>13289788267</v>
      </c>
      <c r="B316">
        <f>_xlfn.XLOOKUP(Tabla1[[#This Row],[ID]],'Base CAT'!A:A,'Base CAT'!A:A,0,0,1)</f>
        <v>0</v>
      </c>
      <c r="C316" t="s">
        <v>290</v>
      </c>
      <c r="D316" s="1">
        <v>44588.455914351849</v>
      </c>
      <c r="E316" s="1" t="s">
        <v>25</v>
      </c>
      <c r="F316" s="1" t="s">
        <v>28</v>
      </c>
      <c r="G316" s="5">
        <v>2022</v>
      </c>
      <c r="H316" s="5">
        <v>2021</v>
      </c>
      <c r="I316" t="s">
        <v>2</v>
      </c>
      <c r="J316" t="str">
        <f>_xlfn.XLOOKUP(Tabla1[[#This Row],[P1]],'P1'!A:A,'P1'!B:B,0,0,1)</f>
        <v>K</v>
      </c>
      <c r="K316" t="str">
        <f>_xlfn.XLOOKUP(Tabla1[[#This Row],[P1]],'P1'!A:A,'P1'!C:C,0,0,1)</f>
        <v>Promotores</v>
      </c>
      <c r="L316" t="s">
        <v>45</v>
      </c>
      <c r="M316" t="s">
        <v>31</v>
      </c>
      <c r="N316" t="s">
        <v>65</v>
      </c>
      <c r="O316" t="s">
        <v>59</v>
      </c>
      <c r="Z316" t="s">
        <v>79</v>
      </c>
      <c r="AA316" t="s">
        <v>65</v>
      </c>
      <c r="AB316" t="s">
        <v>65</v>
      </c>
      <c r="AC316" t="s">
        <v>59</v>
      </c>
      <c r="AV316" t="s">
        <v>166</v>
      </c>
      <c r="BC316" t="s">
        <v>327</v>
      </c>
      <c r="BE316" s="50" t="s">
        <v>59</v>
      </c>
      <c r="BF316" s="48" t="s">
        <v>59</v>
      </c>
      <c r="BG316" s="50" t="s">
        <v>58</v>
      </c>
      <c r="BH316" s="50" t="s">
        <v>58</v>
      </c>
    </row>
    <row r="317" spans="1:60">
      <c r="A317">
        <v>13285579595</v>
      </c>
      <c r="B317">
        <f>_xlfn.XLOOKUP(Tabla1[[#This Row],[ID]],'Base CAT'!A:A,'Base CAT'!A:A,0,0,1)</f>
        <v>0</v>
      </c>
      <c r="C317" t="s">
        <v>290</v>
      </c>
      <c r="D317" s="1">
        <v>44586.987673611111</v>
      </c>
      <c r="E317" s="1" t="s">
        <v>25</v>
      </c>
      <c r="F317" s="1" t="s">
        <v>28</v>
      </c>
      <c r="G317" s="5">
        <v>2022</v>
      </c>
      <c r="H317" s="5">
        <v>2021</v>
      </c>
      <c r="I317" t="s">
        <v>2</v>
      </c>
      <c r="J317" t="str">
        <f>_xlfn.XLOOKUP(Tabla1[[#This Row],[P1]],'P1'!A:A,'P1'!B:B,0,0,1)</f>
        <v>K</v>
      </c>
      <c r="K317" t="str">
        <f>_xlfn.XLOOKUP(Tabla1[[#This Row],[P1]],'P1'!A:A,'P1'!C:C,0,0,1)</f>
        <v>Promotores</v>
      </c>
      <c r="L317" s="50" t="s">
        <v>37</v>
      </c>
      <c r="M317" t="s">
        <v>31</v>
      </c>
      <c r="N317" t="s">
        <v>320</v>
      </c>
      <c r="AC317" s="50" t="s">
        <v>59</v>
      </c>
      <c r="AS317" t="s">
        <v>112</v>
      </c>
      <c r="BE317" s="50" t="s">
        <v>59</v>
      </c>
      <c r="BF317" s="50" t="s">
        <v>59</v>
      </c>
      <c r="BG317" s="50" t="s">
        <v>59</v>
      </c>
      <c r="BH317" s="50" t="s">
        <v>59</v>
      </c>
    </row>
    <row r="318" spans="1:60">
      <c r="A318">
        <v>13284827567</v>
      </c>
      <c r="B318">
        <f>_xlfn.XLOOKUP(Tabla1[[#This Row],[ID]],'Base CAT'!A:A,'Base CAT'!A:A,0,0,1)</f>
        <v>0</v>
      </c>
      <c r="C318" t="s">
        <v>290</v>
      </c>
      <c r="D318" s="1">
        <v>44586.687245370369</v>
      </c>
      <c r="E318" s="1" t="s">
        <v>25</v>
      </c>
      <c r="F318" s="1" t="s">
        <v>28</v>
      </c>
      <c r="G318" s="5">
        <v>2022</v>
      </c>
      <c r="H318" s="5">
        <v>2021</v>
      </c>
      <c r="I318">
        <v>8</v>
      </c>
      <c r="J318" t="str">
        <f>_xlfn.XLOOKUP(Tabla1[[#This Row],[P1]],'P1'!A:A,'P1'!B:B,0,0,1)</f>
        <v>I</v>
      </c>
      <c r="K318" t="str">
        <f>_xlfn.XLOOKUP(Tabla1[[#This Row],[P1]],'P1'!A:A,'P1'!C:C,0,0,1)</f>
        <v>Pasivos</v>
      </c>
      <c r="L318" s="50" t="s">
        <v>37</v>
      </c>
      <c r="M318" t="s">
        <v>31</v>
      </c>
      <c r="N318" t="s">
        <v>86</v>
      </c>
      <c r="O318" t="s">
        <v>59</v>
      </c>
      <c r="AC318" t="s">
        <v>59</v>
      </c>
      <c r="AQ318" t="s">
        <v>110</v>
      </c>
      <c r="BD318" t="s">
        <v>379</v>
      </c>
      <c r="BE318" s="50" t="s">
        <v>59</v>
      </c>
      <c r="BF318" s="48" t="s">
        <v>59</v>
      </c>
      <c r="BG318" s="50" t="s">
        <v>59</v>
      </c>
      <c r="BH318" s="50" t="s">
        <v>59</v>
      </c>
    </row>
    <row r="319" spans="1:60">
      <c r="A319">
        <v>13283888273</v>
      </c>
      <c r="B319">
        <f>_xlfn.XLOOKUP(Tabla1[[#This Row],[ID]],'Base CAT'!A:A,'Base CAT'!A:A,0,0,1)</f>
        <v>0</v>
      </c>
      <c r="C319" t="s">
        <v>290</v>
      </c>
      <c r="D319" s="1">
        <v>44586.433368055557</v>
      </c>
      <c r="E319" s="1" t="s">
        <v>25</v>
      </c>
      <c r="F319" s="1" t="s">
        <v>28</v>
      </c>
      <c r="G319" s="5">
        <v>2022</v>
      </c>
      <c r="H319" s="5">
        <v>2021</v>
      </c>
      <c r="I319" t="s">
        <v>2</v>
      </c>
      <c r="J319" t="str">
        <f>_xlfn.XLOOKUP(Tabla1[[#This Row],[P1]],'P1'!A:A,'P1'!B:B,0,0,1)</f>
        <v>K</v>
      </c>
      <c r="K319" t="str">
        <f>_xlfn.XLOOKUP(Tabla1[[#This Row],[P1]],'P1'!A:A,'P1'!C:C,0,0,1)</f>
        <v>Promotores</v>
      </c>
      <c r="L319" t="s">
        <v>41</v>
      </c>
      <c r="M319" t="s">
        <v>31</v>
      </c>
      <c r="N319" t="s">
        <v>320</v>
      </c>
      <c r="AC319" s="50" t="s">
        <v>59</v>
      </c>
      <c r="AP319" t="s">
        <v>109</v>
      </c>
      <c r="BE319" s="50" t="s">
        <v>59</v>
      </c>
      <c r="BF319" s="50" t="s">
        <v>59</v>
      </c>
      <c r="BG319" s="50" t="s">
        <v>59</v>
      </c>
      <c r="BH319" s="50" t="s">
        <v>59</v>
      </c>
    </row>
    <row r="320" spans="1:60">
      <c r="A320">
        <v>13283405990</v>
      </c>
      <c r="B320">
        <f>_xlfn.XLOOKUP(Tabla1[[#This Row],[ID]],'Base CAT'!A:A,'Base CAT'!A:A,0,0,1)</f>
        <v>13283405990</v>
      </c>
      <c r="C320" t="s">
        <v>290</v>
      </c>
      <c r="D320" s="1">
        <v>44586.304594907408</v>
      </c>
      <c r="E320" s="1" t="s">
        <v>25</v>
      </c>
      <c r="F320" s="1" t="s">
        <v>28</v>
      </c>
      <c r="G320" s="5">
        <v>2022</v>
      </c>
      <c r="H320" s="5">
        <v>2021</v>
      </c>
      <c r="I320" t="s">
        <v>2</v>
      </c>
      <c r="J320" t="str">
        <f>_xlfn.XLOOKUP(Tabla1[[#This Row],[P1]],'P1'!A:A,'P1'!B:B,0,0,1)</f>
        <v>K</v>
      </c>
      <c r="K320" t="str">
        <f>_xlfn.XLOOKUP(Tabla1[[#This Row],[P1]],'P1'!A:A,'P1'!C:C,0,0,1)</f>
        <v>Promotores</v>
      </c>
      <c r="L320" t="s">
        <v>46</v>
      </c>
      <c r="M320" t="s">
        <v>31</v>
      </c>
      <c r="N320" t="s">
        <v>85</v>
      </c>
      <c r="O320" t="s">
        <v>58</v>
      </c>
      <c r="P320" t="s">
        <v>51</v>
      </c>
      <c r="Q320" t="s">
        <v>51</v>
      </c>
      <c r="R320" t="s">
        <v>51</v>
      </c>
      <c r="S320" t="s">
        <v>51</v>
      </c>
      <c r="T320" t="s">
        <v>315</v>
      </c>
      <c r="U320" t="s">
        <v>12</v>
      </c>
      <c r="V320" t="s">
        <v>309</v>
      </c>
      <c r="W320" t="s">
        <v>309</v>
      </c>
      <c r="X320" t="s">
        <v>309</v>
      </c>
      <c r="Y320" t="s">
        <v>309</v>
      </c>
      <c r="AC320" t="s">
        <v>58</v>
      </c>
      <c r="AP320" t="s">
        <v>109</v>
      </c>
      <c r="BC320" t="s">
        <v>327</v>
      </c>
      <c r="BE320" s="45" t="s">
        <v>58</v>
      </c>
      <c r="BF320" s="48" t="s">
        <v>58</v>
      </c>
      <c r="BG320" s="50" t="s">
        <v>59</v>
      </c>
      <c r="BH320" s="50" t="s">
        <v>59</v>
      </c>
    </row>
    <row r="321" spans="1:60">
      <c r="A321">
        <v>13281959298</v>
      </c>
      <c r="B321">
        <f>_xlfn.XLOOKUP(Tabla1[[#This Row],[ID]],'Base CAT'!A:A,'Base CAT'!A:A,0,0,1)</f>
        <v>0</v>
      </c>
      <c r="C321" t="s">
        <v>290</v>
      </c>
      <c r="D321" s="1">
        <v>44585.663761574076</v>
      </c>
      <c r="E321" s="1" t="s">
        <v>25</v>
      </c>
      <c r="F321" s="1" t="s">
        <v>28</v>
      </c>
      <c r="G321" s="5">
        <v>2022</v>
      </c>
      <c r="H321" s="5">
        <v>2021</v>
      </c>
      <c r="I321" t="s">
        <v>2</v>
      </c>
      <c r="J321" t="str">
        <f>_xlfn.XLOOKUP(Tabla1[[#This Row],[P1]],'P1'!A:A,'P1'!B:B,0,0,1)</f>
        <v>K</v>
      </c>
      <c r="K321" t="str">
        <f>_xlfn.XLOOKUP(Tabla1[[#This Row],[P1]],'P1'!A:A,'P1'!C:C,0,0,1)</f>
        <v>Promotores</v>
      </c>
      <c r="L321" t="s">
        <v>37</v>
      </c>
      <c r="M321" t="s">
        <v>31</v>
      </c>
      <c r="N321" t="s">
        <v>320</v>
      </c>
      <c r="AC321" s="50" t="s">
        <v>59</v>
      </c>
      <c r="AP321" t="s">
        <v>109</v>
      </c>
      <c r="AV321" t="s">
        <v>167</v>
      </c>
      <c r="BE321" s="50" t="s">
        <v>59</v>
      </c>
      <c r="BF321" s="50" t="s">
        <v>59</v>
      </c>
      <c r="BG321" s="50" t="s">
        <v>59</v>
      </c>
      <c r="BH321" s="50" t="s">
        <v>59</v>
      </c>
    </row>
    <row r="322" spans="1:60">
      <c r="A322">
        <v>13281727002</v>
      </c>
      <c r="B322">
        <f>_xlfn.XLOOKUP(Tabla1[[#This Row],[ID]],'Base CAT'!A:A,'Base CAT'!A:A,0,0,1)</f>
        <v>0</v>
      </c>
      <c r="C322" t="s">
        <v>290</v>
      </c>
      <c r="D322" s="1">
        <v>44585.596747685187</v>
      </c>
      <c r="E322" s="1" t="s">
        <v>25</v>
      </c>
      <c r="F322" s="1" t="s">
        <v>28</v>
      </c>
      <c r="G322" s="5">
        <v>2022</v>
      </c>
      <c r="H322" s="5">
        <v>2021</v>
      </c>
      <c r="I322" t="s">
        <v>2</v>
      </c>
      <c r="J322" t="str">
        <f>_xlfn.XLOOKUP(Tabla1[[#This Row],[P1]],'P1'!A:A,'P1'!B:B,0,0,1)</f>
        <v>K</v>
      </c>
      <c r="K322" t="str">
        <f>_xlfn.XLOOKUP(Tabla1[[#This Row],[P1]],'P1'!A:A,'P1'!C:C,0,0,1)</f>
        <v>Promotores</v>
      </c>
      <c r="L322" t="s">
        <v>42</v>
      </c>
      <c r="M322" t="s">
        <v>31</v>
      </c>
      <c r="N322" t="s">
        <v>65</v>
      </c>
      <c r="O322" t="s">
        <v>59</v>
      </c>
      <c r="Z322" t="s">
        <v>79</v>
      </c>
      <c r="AA322" t="s">
        <v>85</v>
      </c>
      <c r="AB322" t="s">
        <v>85</v>
      </c>
      <c r="AC322" t="s">
        <v>59</v>
      </c>
      <c r="AP322" t="s">
        <v>109</v>
      </c>
      <c r="AR322" t="s">
        <v>111</v>
      </c>
      <c r="AW322" t="s">
        <v>321</v>
      </c>
      <c r="AX322" t="s">
        <v>322</v>
      </c>
      <c r="BC322" t="s">
        <v>327</v>
      </c>
      <c r="BE322" s="50" t="s">
        <v>59</v>
      </c>
      <c r="BF322" s="48" t="s">
        <v>59</v>
      </c>
      <c r="BG322" s="50" t="s">
        <v>58</v>
      </c>
      <c r="BH322" s="50" t="s">
        <v>58</v>
      </c>
    </row>
    <row r="323" spans="1:60">
      <c r="A323">
        <v>13279962851</v>
      </c>
      <c r="B323">
        <f>_xlfn.XLOOKUP(Tabla1[[#This Row],[ID]],'Base CAT'!A:A,'Base CAT'!A:A,0,0,1)</f>
        <v>0</v>
      </c>
      <c r="C323" t="s">
        <v>290</v>
      </c>
      <c r="D323" s="1">
        <v>44584.95385416667</v>
      </c>
      <c r="E323" s="1" t="s">
        <v>25</v>
      </c>
      <c r="F323" s="1" t="s">
        <v>28</v>
      </c>
      <c r="G323" s="5">
        <v>2022</v>
      </c>
      <c r="H323" s="5">
        <v>2021</v>
      </c>
      <c r="I323" t="s">
        <v>2</v>
      </c>
      <c r="J323" t="str">
        <f>_xlfn.XLOOKUP(Tabla1[[#This Row],[P1]],'P1'!A:A,'P1'!B:B,0,0,1)</f>
        <v>K</v>
      </c>
      <c r="K323" t="str">
        <f>_xlfn.XLOOKUP(Tabla1[[#This Row],[P1]],'P1'!A:A,'P1'!C:C,0,0,1)</f>
        <v>Promotores</v>
      </c>
      <c r="L323" s="50" t="s">
        <v>37</v>
      </c>
      <c r="M323" t="s">
        <v>31</v>
      </c>
      <c r="N323" t="s">
        <v>65</v>
      </c>
      <c r="O323" t="s">
        <v>59</v>
      </c>
      <c r="Z323" t="s">
        <v>79</v>
      </c>
      <c r="AA323" t="s">
        <v>65</v>
      </c>
      <c r="AB323" t="s">
        <v>65</v>
      </c>
      <c r="AC323" t="s">
        <v>59</v>
      </c>
      <c r="AQ323" t="s">
        <v>110</v>
      </c>
      <c r="AR323" t="s">
        <v>111</v>
      </c>
      <c r="AY323" t="s">
        <v>323</v>
      </c>
      <c r="AZ323" t="s">
        <v>324</v>
      </c>
      <c r="BE323" s="50" t="s">
        <v>59</v>
      </c>
      <c r="BF323" s="48" t="s">
        <v>59</v>
      </c>
      <c r="BG323" s="50" t="s">
        <v>58</v>
      </c>
      <c r="BH323" s="50" t="s">
        <v>58</v>
      </c>
    </row>
    <row r="324" spans="1:60">
      <c r="A324">
        <v>13279935401</v>
      </c>
      <c r="B324">
        <f>_xlfn.XLOOKUP(Tabla1[[#This Row],[ID]],'Base CAT'!A:A,'Base CAT'!A:A,0,0,1)</f>
        <v>0</v>
      </c>
      <c r="C324" t="s">
        <v>290</v>
      </c>
      <c r="D324" s="1">
        <v>44584.929166666669</v>
      </c>
      <c r="E324" s="1" t="s">
        <v>25</v>
      </c>
      <c r="F324" s="1" t="s">
        <v>28</v>
      </c>
      <c r="G324" s="5">
        <v>2022</v>
      </c>
      <c r="H324" s="5">
        <v>2021</v>
      </c>
      <c r="I324">
        <v>7</v>
      </c>
      <c r="J324" t="str">
        <f>_xlfn.XLOOKUP(Tabla1[[#This Row],[P1]],'P1'!A:A,'P1'!B:B,0,0,1)</f>
        <v>H</v>
      </c>
      <c r="K324" t="str">
        <f>_xlfn.XLOOKUP(Tabla1[[#This Row],[P1]],'P1'!A:A,'P1'!C:C,0,0,1)</f>
        <v>Pasivos</v>
      </c>
      <c r="L324" t="s">
        <v>38</v>
      </c>
      <c r="M324" t="s">
        <v>31</v>
      </c>
      <c r="N324" t="s">
        <v>86</v>
      </c>
      <c r="O324" t="s">
        <v>59</v>
      </c>
      <c r="Z324" t="s">
        <v>78</v>
      </c>
      <c r="AA324" t="s">
        <v>86</v>
      </c>
      <c r="AB324" t="s">
        <v>86</v>
      </c>
      <c r="AC324" t="s">
        <v>59</v>
      </c>
      <c r="AV324" t="s">
        <v>168</v>
      </c>
      <c r="AX324" t="s">
        <v>322</v>
      </c>
      <c r="BE324" s="50" t="s">
        <v>59</v>
      </c>
      <c r="BF324" s="48" t="s">
        <v>59</v>
      </c>
      <c r="BG324" s="50" t="s">
        <v>58</v>
      </c>
      <c r="BH324" s="50" t="s">
        <v>58</v>
      </c>
    </row>
    <row r="325" spans="1:60">
      <c r="A325">
        <v>13278920203</v>
      </c>
      <c r="B325">
        <f>_xlfn.XLOOKUP(Tabla1[[#This Row],[ID]],'Base CAT'!A:A,'Base CAT'!A:A,0,0,1)</f>
        <v>0</v>
      </c>
      <c r="C325" t="s">
        <v>290</v>
      </c>
      <c r="D325" s="1">
        <v>44584.184837962966</v>
      </c>
      <c r="E325" s="1" t="s">
        <v>25</v>
      </c>
      <c r="F325" s="1" t="s">
        <v>28</v>
      </c>
      <c r="G325" s="5">
        <v>2022</v>
      </c>
      <c r="H325" s="5">
        <v>2021</v>
      </c>
      <c r="I325" t="s">
        <v>2</v>
      </c>
      <c r="J325" t="str">
        <f>_xlfn.XLOOKUP(Tabla1[[#This Row],[P1]],'P1'!A:A,'P1'!B:B,0,0,1)</f>
        <v>K</v>
      </c>
      <c r="K325" t="str">
        <f>_xlfn.XLOOKUP(Tabla1[[#This Row],[P1]],'P1'!A:A,'P1'!C:C,0,0,1)</f>
        <v>Promotores</v>
      </c>
      <c r="L325" t="s">
        <v>37</v>
      </c>
      <c r="M325" t="s">
        <v>32</v>
      </c>
      <c r="N325" t="s">
        <v>65</v>
      </c>
      <c r="O325" t="s">
        <v>58</v>
      </c>
      <c r="AC325" s="50" t="s">
        <v>59</v>
      </c>
      <c r="AP325" t="s">
        <v>109</v>
      </c>
      <c r="AR325" t="s">
        <v>111</v>
      </c>
      <c r="AT325" t="s">
        <v>113</v>
      </c>
      <c r="BA325" t="s">
        <v>325</v>
      </c>
      <c r="BB325" t="s">
        <v>326</v>
      </c>
      <c r="BC325" t="s">
        <v>327</v>
      </c>
      <c r="BD325" t="s">
        <v>380</v>
      </c>
      <c r="BE325" s="50" t="s">
        <v>59</v>
      </c>
      <c r="BF325" s="48" t="s">
        <v>58</v>
      </c>
      <c r="BG325" s="50" t="s">
        <v>59</v>
      </c>
      <c r="BH325" s="50" t="s">
        <v>59</v>
      </c>
    </row>
    <row r="326" spans="1:60">
      <c r="A326">
        <v>13278740301</v>
      </c>
      <c r="B326">
        <f>_xlfn.XLOOKUP(Tabla1[[#This Row],[ID]],'Base CAT'!A:A,'Base CAT'!A:A,0,0,1)</f>
        <v>0</v>
      </c>
      <c r="C326" t="s">
        <v>290</v>
      </c>
      <c r="D326" s="1">
        <v>44583.961689814816</v>
      </c>
      <c r="E326" s="1" t="s">
        <v>25</v>
      </c>
      <c r="F326" s="1" t="s">
        <v>28</v>
      </c>
      <c r="G326" s="5">
        <v>2022</v>
      </c>
      <c r="H326" s="5">
        <v>2021</v>
      </c>
      <c r="I326">
        <v>9</v>
      </c>
      <c r="J326" t="str">
        <f>_xlfn.XLOOKUP(Tabla1[[#This Row],[P1]],'P1'!A:A,'P1'!B:B,0,0,1)</f>
        <v>J</v>
      </c>
      <c r="K326" t="str">
        <f>_xlfn.XLOOKUP(Tabla1[[#This Row],[P1]],'P1'!A:A,'P1'!C:C,0,0,1)</f>
        <v>Promotores</v>
      </c>
      <c r="L326" t="s">
        <v>41</v>
      </c>
      <c r="M326" t="s">
        <v>31</v>
      </c>
      <c r="N326" t="s">
        <v>85</v>
      </c>
      <c r="O326" t="s">
        <v>59</v>
      </c>
      <c r="AC326" t="s">
        <v>59</v>
      </c>
      <c r="AP326" t="s">
        <v>109</v>
      </c>
      <c r="AQ326" t="s">
        <v>110</v>
      </c>
      <c r="AT326" t="s">
        <v>113</v>
      </c>
      <c r="AW326" t="s">
        <v>321</v>
      </c>
      <c r="AY326" t="s">
        <v>323</v>
      </c>
      <c r="AZ326" t="s">
        <v>324</v>
      </c>
      <c r="BE326" s="50" t="s">
        <v>59</v>
      </c>
      <c r="BF326" s="48" t="s">
        <v>59</v>
      </c>
      <c r="BG326" s="50" t="s">
        <v>59</v>
      </c>
      <c r="BH326" s="50" t="s">
        <v>59</v>
      </c>
    </row>
    <row r="327" spans="1:60">
      <c r="A327">
        <v>13278653130</v>
      </c>
      <c r="B327">
        <f>_xlfn.XLOOKUP(Tabla1[[#This Row],[ID]],'Base CAT'!A:A,'Base CAT'!A:A,0,0,1)</f>
        <v>0</v>
      </c>
      <c r="C327" t="s">
        <v>290</v>
      </c>
      <c r="D327" s="1">
        <v>44583.849016203705</v>
      </c>
      <c r="E327" s="1" t="s">
        <v>25</v>
      </c>
      <c r="F327" s="1" t="s">
        <v>28</v>
      </c>
      <c r="G327" s="5">
        <v>2022</v>
      </c>
      <c r="H327" s="5">
        <v>2021</v>
      </c>
      <c r="I327" t="s">
        <v>2</v>
      </c>
      <c r="J327" t="str">
        <f>_xlfn.XLOOKUP(Tabla1[[#This Row],[P1]],'P1'!A:A,'P1'!B:B,0,0,1)</f>
        <v>K</v>
      </c>
      <c r="K327" t="str">
        <f>_xlfn.XLOOKUP(Tabla1[[#This Row],[P1]],'P1'!A:A,'P1'!C:C,0,0,1)</f>
        <v>Promotores</v>
      </c>
      <c r="L327" t="s">
        <v>41</v>
      </c>
      <c r="M327" t="s">
        <v>31</v>
      </c>
      <c r="N327" t="s">
        <v>65</v>
      </c>
      <c r="O327" t="s">
        <v>58</v>
      </c>
      <c r="P327" t="s">
        <v>51</v>
      </c>
      <c r="Q327" t="s">
        <v>51</v>
      </c>
      <c r="R327" t="s">
        <v>51</v>
      </c>
      <c r="S327" t="s">
        <v>51</v>
      </c>
      <c r="T327" t="s">
        <v>316</v>
      </c>
      <c r="U327" t="s">
        <v>11</v>
      </c>
      <c r="V327" t="s">
        <v>309</v>
      </c>
      <c r="W327" t="s">
        <v>309</v>
      </c>
      <c r="X327" t="s">
        <v>309</v>
      </c>
      <c r="Y327" t="s">
        <v>309</v>
      </c>
      <c r="Z327" t="s">
        <v>79</v>
      </c>
      <c r="AA327" t="s">
        <v>65</v>
      </c>
      <c r="AB327" t="s">
        <v>65</v>
      </c>
      <c r="AC327" t="s">
        <v>59</v>
      </c>
      <c r="AP327" t="s">
        <v>109</v>
      </c>
      <c r="AR327" t="s">
        <v>111</v>
      </c>
      <c r="AT327" t="s">
        <v>113</v>
      </c>
      <c r="AW327" t="s">
        <v>321</v>
      </c>
      <c r="BE327" s="45" t="s">
        <v>58</v>
      </c>
      <c r="BF327" s="48" t="s">
        <v>58</v>
      </c>
      <c r="BG327" s="50" t="s">
        <v>58</v>
      </c>
      <c r="BH327" s="50" t="s">
        <v>58</v>
      </c>
    </row>
    <row r="328" spans="1:60">
      <c r="A328">
        <v>13278552577</v>
      </c>
      <c r="B328">
        <f>_xlfn.XLOOKUP(Tabla1[[#This Row],[ID]],'Base CAT'!A:A,'Base CAT'!A:A,0,0,1)</f>
        <v>13278552577</v>
      </c>
      <c r="C328" t="s">
        <v>290</v>
      </c>
      <c r="D328" s="1">
        <v>44583.736979166664</v>
      </c>
      <c r="E328" s="1" t="s">
        <v>25</v>
      </c>
      <c r="F328" s="1" t="s">
        <v>28</v>
      </c>
      <c r="G328" s="5">
        <v>2022</v>
      </c>
      <c r="H328" s="5">
        <v>2021</v>
      </c>
      <c r="I328" t="s">
        <v>2</v>
      </c>
      <c r="J328" t="str">
        <f>_xlfn.XLOOKUP(Tabla1[[#This Row],[P1]],'P1'!A:A,'P1'!B:B,0,0,1)</f>
        <v>K</v>
      </c>
      <c r="K328" t="str">
        <f>_xlfn.XLOOKUP(Tabla1[[#This Row],[P1]],'P1'!A:A,'P1'!C:C,0,0,1)</f>
        <v>Promotores</v>
      </c>
      <c r="L328" t="s">
        <v>44</v>
      </c>
      <c r="M328" t="s">
        <v>31</v>
      </c>
      <c r="N328" t="s">
        <v>85</v>
      </c>
      <c r="O328" t="s">
        <v>59</v>
      </c>
      <c r="AC328" t="s">
        <v>58</v>
      </c>
      <c r="AD328" t="s">
        <v>91</v>
      </c>
      <c r="AE328" t="s">
        <v>92</v>
      </c>
      <c r="AM328" t="s">
        <v>65</v>
      </c>
      <c r="AN328" t="s">
        <v>65</v>
      </c>
      <c r="AO328" t="s">
        <v>65</v>
      </c>
      <c r="AP328" t="s">
        <v>109</v>
      </c>
      <c r="BD328" t="s">
        <v>381</v>
      </c>
      <c r="BE328" s="50" t="s">
        <v>59</v>
      </c>
      <c r="BF328" s="48" t="s">
        <v>59</v>
      </c>
      <c r="BG328" s="50" t="s">
        <v>59</v>
      </c>
      <c r="BH328" s="50" t="s">
        <v>59</v>
      </c>
    </row>
    <row r="329" spans="1:60">
      <c r="A329">
        <v>13278323709</v>
      </c>
      <c r="B329">
        <f>_xlfn.XLOOKUP(Tabla1[[#This Row],[ID]],'Base CAT'!A:A,'Base CAT'!A:A,0,0,1)</f>
        <v>0</v>
      </c>
      <c r="C329" t="s">
        <v>290</v>
      </c>
      <c r="D329" s="1">
        <v>44583.549861111111</v>
      </c>
      <c r="E329" s="1" t="s">
        <v>25</v>
      </c>
      <c r="F329" s="1" t="s">
        <v>28</v>
      </c>
      <c r="G329" s="5">
        <v>2022</v>
      </c>
      <c r="H329" s="5">
        <v>2021</v>
      </c>
      <c r="I329">
        <v>6</v>
      </c>
      <c r="J329" t="str">
        <f>_xlfn.XLOOKUP(Tabla1[[#This Row],[P1]],'P1'!A:A,'P1'!B:B,0,0,1)</f>
        <v>G</v>
      </c>
      <c r="K329" t="str">
        <f>_xlfn.XLOOKUP(Tabla1[[#This Row],[P1]],'P1'!A:A,'P1'!C:C,0,0,1)</f>
        <v>Detractores</v>
      </c>
      <c r="L329" t="s">
        <v>37</v>
      </c>
      <c r="M329" t="s">
        <v>32</v>
      </c>
      <c r="N329" t="s">
        <v>86</v>
      </c>
      <c r="O329" t="s">
        <v>58</v>
      </c>
      <c r="P329" t="s">
        <v>50</v>
      </c>
      <c r="Q329" t="s">
        <v>54</v>
      </c>
      <c r="R329" t="s">
        <v>50</v>
      </c>
      <c r="S329" t="s">
        <v>54</v>
      </c>
      <c r="T329" t="s">
        <v>319</v>
      </c>
      <c r="U329" t="s">
        <v>9</v>
      </c>
      <c r="V329" t="s">
        <v>306</v>
      </c>
      <c r="W329" t="s">
        <v>306</v>
      </c>
      <c r="X329" t="s">
        <v>307</v>
      </c>
      <c r="Y329" t="s">
        <v>307</v>
      </c>
      <c r="AC329" t="s">
        <v>59</v>
      </c>
      <c r="AP329" t="s">
        <v>109</v>
      </c>
      <c r="AS329" t="s">
        <v>112</v>
      </c>
      <c r="AT329" t="s">
        <v>113</v>
      </c>
      <c r="AV329" t="s">
        <v>169</v>
      </c>
      <c r="AW329" t="s">
        <v>321</v>
      </c>
      <c r="BB329" t="s">
        <v>326</v>
      </c>
      <c r="BE329" s="45" t="s">
        <v>58</v>
      </c>
      <c r="BF329" s="48" t="s">
        <v>58</v>
      </c>
      <c r="BG329" s="50" t="s">
        <v>59</v>
      </c>
      <c r="BH329" s="50" t="s">
        <v>59</v>
      </c>
    </row>
    <row r="330" spans="1:60">
      <c r="A330">
        <v>13278229249</v>
      </c>
      <c r="B330">
        <f>_xlfn.XLOOKUP(Tabla1[[#This Row],[ID]],'Base CAT'!A:A,'Base CAT'!A:A,0,0,1)</f>
        <v>0</v>
      </c>
      <c r="C330" t="s">
        <v>290</v>
      </c>
      <c r="D330" s="1">
        <v>44583.48296296296</v>
      </c>
      <c r="E330" s="1" t="s">
        <v>25</v>
      </c>
      <c r="F330" s="1" t="s">
        <v>28</v>
      </c>
      <c r="G330" s="5">
        <v>2022</v>
      </c>
      <c r="H330" s="5">
        <v>2021</v>
      </c>
      <c r="I330">
        <v>8</v>
      </c>
      <c r="J330" t="str">
        <f>_xlfn.XLOOKUP(Tabla1[[#This Row],[P1]],'P1'!A:A,'P1'!B:B,0,0,1)</f>
        <v>I</v>
      </c>
      <c r="K330" t="str">
        <f>_xlfn.XLOOKUP(Tabla1[[#This Row],[P1]],'P1'!A:A,'P1'!C:C,0,0,1)</f>
        <v>Pasivos</v>
      </c>
      <c r="L330" t="s">
        <v>37</v>
      </c>
      <c r="M330" t="s">
        <v>32</v>
      </c>
      <c r="N330" t="s">
        <v>86</v>
      </c>
      <c r="O330" t="s">
        <v>58</v>
      </c>
      <c r="P330" t="s">
        <v>50</v>
      </c>
      <c r="Q330" t="s">
        <v>53</v>
      </c>
      <c r="R330" t="s">
        <v>50</v>
      </c>
      <c r="S330" t="s">
        <v>54</v>
      </c>
      <c r="T330" t="s">
        <v>319</v>
      </c>
      <c r="U330" t="s">
        <v>9</v>
      </c>
      <c r="V330" t="s">
        <v>306</v>
      </c>
      <c r="W330" t="s">
        <v>310</v>
      </c>
      <c r="X330" t="s">
        <v>307</v>
      </c>
      <c r="Y330" t="s">
        <v>307</v>
      </c>
      <c r="AC330" t="s">
        <v>59</v>
      </c>
      <c r="AT330" t="s">
        <v>113</v>
      </c>
      <c r="BC330" t="s">
        <v>327</v>
      </c>
      <c r="BE330" s="45" t="s">
        <v>59</v>
      </c>
      <c r="BF330" s="48" t="s">
        <v>58</v>
      </c>
      <c r="BG330" s="50" t="s">
        <v>59</v>
      </c>
      <c r="BH330" s="50" t="s">
        <v>59</v>
      </c>
    </row>
    <row r="331" spans="1:60">
      <c r="A331">
        <v>13277528614</v>
      </c>
      <c r="B331">
        <f>_xlfn.XLOOKUP(Tabla1[[#This Row],[ID]],'Base CAT'!A:A,'Base CAT'!A:A,0,0,1)</f>
        <v>0</v>
      </c>
      <c r="C331" t="s">
        <v>290</v>
      </c>
      <c r="D331" s="1">
        <v>44582.933865740742</v>
      </c>
      <c r="E331" s="1" t="s">
        <v>25</v>
      </c>
      <c r="F331" s="1" t="s">
        <v>28</v>
      </c>
      <c r="G331" s="5">
        <v>2022</v>
      </c>
      <c r="H331" s="5">
        <v>2021</v>
      </c>
      <c r="I331" t="s">
        <v>2</v>
      </c>
      <c r="J331" t="str">
        <f>_xlfn.XLOOKUP(Tabla1[[#This Row],[P1]],'P1'!A:A,'P1'!B:B,0,0,1)</f>
        <v>K</v>
      </c>
      <c r="K331" t="str">
        <f>_xlfn.XLOOKUP(Tabla1[[#This Row],[P1]],'P1'!A:A,'P1'!C:C,0,0,1)</f>
        <v>Promotores</v>
      </c>
      <c r="L331" s="50" t="s">
        <v>37</v>
      </c>
      <c r="M331" t="s">
        <v>31</v>
      </c>
      <c r="N331" t="s">
        <v>85</v>
      </c>
      <c r="O331" t="s">
        <v>58</v>
      </c>
      <c r="P331" t="s">
        <v>50</v>
      </c>
      <c r="Q331" t="s">
        <v>51</v>
      </c>
      <c r="R331" t="s">
        <v>50</v>
      </c>
      <c r="S331" t="s">
        <v>50</v>
      </c>
      <c r="T331" t="s">
        <v>316</v>
      </c>
      <c r="U331" t="s">
        <v>11</v>
      </c>
      <c r="V331" t="s">
        <v>309</v>
      </c>
      <c r="W331" t="s">
        <v>306</v>
      </c>
      <c r="X331" t="s">
        <v>309</v>
      </c>
      <c r="Y331" t="s">
        <v>309</v>
      </c>
      <c r="AC331" s="50" t="s">
        <v>59</v>
      </c>
      <c r="AP331" t="s">
        <v>109</v>
      </c>
      <c r="AQ331" t="s">
        <v>110</v>
      </c>
      <c r="BA331" t="s">
        <v>325</v>
      </c>
      <c r="BB331" t="s">
        <v>326</v>
      </c>
      <c r="BC331" t="s">
        <v>327</v>
      </c>
      <c r="BE331" s="45" t="s">
        <v>58</v>
      </c>
      <c r="BF331" s="48" t="s">
        <v>58</v>
      </c>
      <c r="BG331" s="50" t="s">
        <v>59</v>
      </c>
      <c r="BH331" s="50" t="s">
        <v>59</v>
      </c>
    </row>
    <row r="332" spans="1:60">
      <c r="A332">
        <v>13277519845</v>
      </c>
      <c r="B332">
        <f>_xlfn.XLOOKUP(Tabla1[[#This Row],[ID]],'Base CAT'!A:A,'Base CAT'!A:A,0,0,1)</f>
        <v>0</v>
      </c>
      <c r="C332" t="s">
        <v>290</v>
      </c>
      <c r="D332" s="1">
        <v>44582.925381944442</v>
      </c>
      <c r="E332" s="1" t="s">
        <v>25</v>
      </c>
      <c r="F332" s="1" t="s">
        <v>28</v>
      </c>
      <c r="G332" s="5">
        <v>2022</v>
      </c>
      <c r="H332" s="5">
        <v>2021</v>
      </c>
      <c r="I332">
        <v>8</v>
      </c>
      <c r="J332" t="str">
        <f>_xlfn.XLOOKUP(Tabla1[[#This Row],[P1]],'P1'!A:A,'P1'!B:B,0,0,1)</f>
        <v>I</v>
      </c>
      <c r="K332" t="str">
        <f>_xlfn.XLOOKUP(Tabla1[[#This Row],[P1]],'P1'!A:A,'P1'!C:C,0,0,1)</f>
        <v>Pasivos</v>
      </c>
      <c r="L332" t="s">
        <v>45</v>
      </c>
      <c r="M332" t="s">
        <v>31</v>
      </c>
      <c r="N332" t="s">
        <v>85</v>
      </c>
      <c r="O332" t="s">
        <v>59</v>
      </c>
      <c r="Z332" t="s">
        <v>78</v>
      </c>
      <c r="AA332" t="s">
        <v>85</v>
      </c>
      <c r="AB332" t="s">
        <v>85</v>
      </c>
      <c r="AC332" t="s">
        <v>59</v>
      </c>
      <c r="AT332" t="s">
        <v>113</v>
      </c>
      <c r="BC332" t="s">
        <v>327</v>
      </c>
      <c r="BE332" s="50" t="s">
        <v>59</v>
      </c>
      <c r="BF332" s="48" t="s">
        <v>59</v>
      </c>
      <c r="BG332" s="50" t="s">
        <v>58</v>
      </c>
      <c r="BH332" s="50" t="s">
        <v>58</v>
      </c>
    </row>
    <row r="333" spans="1:60">
      <c r="A333">
        <v>13277298249</v>
      </c>
      <c r="B333">
        <f>_xlfn.XLOOKUP(Tabla1[[#This Row],[ID]],'Base CAT'!A:A,'Base CAT'!A:A,0,0,1)</f>
        <v>0</v>
      </c>
      <c r="C333" t="s">
        <v>290</v>
      </c>
      <c r="D333" s="1">
        <v>44582.77375</v>
      </c>
      <c r="E333" s="1" t="s">
        <v>25</v>
      </c>
      <c r="F333" s="1" t="s">
        <v>28</v>
      </c>
      <c r="G333" s="5">
        <v>2022</v>
      </c>
      <c r="H333" s="5">
        <v>2021</v>
      </c>
      <c r="I333" t="s">
        <v>2</v>
      </c>
      <c r="J333" t="str">
        <f>_xlfn.XLOOKUP(Tabla1[[#This Row],[P1]],'P1'!A:A,'P1'!B:B,0,0,1)</f>
        <v>K</v>
      </c>
      <c r="K333" t="str">
        <f>_xlfn.XLOOKUP(Tabla1[[#This Row],[P1]],'P1'!A:A,'P1'!C:C,0,0,1)</f>
        <v>Promotores</v>
      </c>
      <c r="L333" t="s">
        <v>46</v>
      </c>
      <c r="M333" t="s">
        <v>31</v>
      </c>
      <c r="N333" t="s">
        <v>85</v>
      </c>
      <c r="O333" t="s">
        <v>59</v>
      </c>
      <c r="AC333" t="s">
        <v>59</v>
      </c>
      <c r="AP333" t="s">
        <v>109</v>
      </c>
      <c r="AS333" t="s">
        <v>112</v>
      </c>
      <c r="AY333" t="s">
        <v>323</v>
      </c>
      <c r="BE333" s="50" t="s">
        <v>59</v>
      </c>
      <c r="BF333" s="48" t="s">
        <v>59</v>
      </c>
      <c r="BG333" s="50" t="s">
        <v>59</v>
      </c>
      <c r="BH333" s="50" t="s">
        <v>59</v>
      </c>
    </row>
    <row r="334" spans="1:60">
      <c r="A334">
        <v>13277140059</v>
      </c>
      <c r="B334">
        <f>_xlfn.XLOOKUP(Tabla1[[#This Row],[ID]],'Base CAT'!A:A,'Base CAT'!A:A,0,0,1)</f>
        <v>0</v>
      </c>
      <c r="C334" t="s">
        <v>290</v>
      </c>
      <c r="D334" s="1">
        <v>44582.697314814817</v>
      </c>
      <c r="E334" s="1" t="s">
        <v>25</v>
      </c>
      <c r="F334" s="1" t="s">
        <v>28</v>
      </c>
      <c r="G334" s="5">
        <v>2022</v>
      </c>
      <c r="H334" s="5">
        <v>2021</v>
      </c>
      <c r="I334" t="s">
        <v>2</v>
      </c>
      <c r="J334" t="str">
        <f>_xlfn.XLOOKUP(Tabla1[[#This Row],[P1]],'P1'!A:A,'P1'!B:B,0,0,1)</f>
        <v>K</v>
      </c>
      <c r="K334" t="str">
        <f>_xlfn.XLOOKUP(Tabla1[[#This Row],[P1]],'P1'!A:A,'P1'!C:C,0,0,1)</f>
        <v>Promotores</v>
      </c>
      <c r="L334" t="s">
        <v>40</v>
      </c>
      <c r="M334" t="s">
        <v>31</v>
      </c>
      <c r="N334" t="s">
        <v>65</v>
      </c>
      <c r="O334" t="s">
        <v>58</v>
      </c>
      <c r="P334" t="s">
        <v>51</v>
      </c>
      <c r="Q334" t="s">
        <v>51</v>
      </c>
      <c r="R334" t="s">
        <v>50</v>
      </c>
      <c r="S334" t="s">
        <v>50</v>
      </c>
      <c r="T334" t="s">
        <v>315</v>
      </c>
      <c r="U334" t="s">
        <v>12</v>
      </c>
      <c r="V334" t="s">
        <v>309</v>
      </c>
      <c r="W334" t="s">
        <v>309</v>
      </c>
      <c r="X334" t="s">
        <v>309</v>
      </c>
      <c r="Y334" t="s">
        <v>309</v>
      </c>
      <c r="Z334" t="s">
        <v>78</v>
      </c>
      <c r="AA334" t="s">
        <v>65</v>
      </c>
      <c r="AB334" t="s">
        <v>86</v>
      </c>
      <c r="AC334" t="s">
        <v>59</v>
      </c>
      <c r="AP334" t="s">
        <v>109</v>
      </c>
      <c r="AQ334" t="s">
        <v>110</v>
      </c>
      <c r="AR334" t="s">
        <v>111</v>
      </c>
      <c r="AT334" t="s">
        <v>113</v>
      </c>
      <c r="BC334" t="s">
        <v>327</v>
      </c>
      <c r="BE334" s="45" t="s">
        <v>58</v>
      </c>
      <c r="BF334" s="48" t="s">
        <v>58</v>
      </c>
      <c r="BG334" s="50" t="s">
        <v>58</v>
      </c>
      <c r="BH334" s="50" t="s">
        <v>58</v>
      </c>
    </row>
    <row r="335" spans="1:60">
      <c r="A335">
        <v>13277052168</v>
      </c>
      <c r="B335">
        <f>_xlfn.XLOOKUP(Tabla1[[#This Row],[ID]],'Base CAT'!A:A,'Base CAT'!A:A,0,0,1)</f>
        <v>0</v>
      </c>
      <c r="C335" t="s">
        <v>290</v>
      </c>
      <c r="D335" s="1">
        <v>44582.664849537039</v>
      </c>
      <c r="E335" s="1" t="s">
        <v>25</v>
      </c>
      <c r="F335" s="1" t="s">
        <v>28</v>
      </c>
      <c r="G335" s="5">
        <v>2022</v>
      </c>
      <c r="H335" s="5">
        <v>2021</v>
      </c>
      <c r="I335" t="s">
        <v>2</v>
      </c>
      <c r="J335" t="str">
        <f>_xlfn.XLOOKUP(Tabla1[[#This Row],[P1]],'P1'!A:A,'P1'!B:B,0,0,1)</f>
        <v>K</v>
      </c>
      <c r="K335" t="str">
        <f>_xlfn.XLOOKUP(Tabla1[[#This Row],[P1]],'P1'!A:A,'P1'!C:C,0,0,1)</f>
        <v>Promotores</v>
      </c>
      <c r="L335" t="s">
        <v>40</v>
      </c>
      <c r="M335" t="s">
        <v>31</v>
      </c>
      <c r="N335" t="s">
        <v>320</v>
      </c>
      <c r="AC335" s="50" t="s">
        <v>59</v>
      </c>
      <c r="AP335" t="s">
        <v>109</v>
      </c>
      <c r="AQ335" t="s">
        <v>110</v>
      </c>
      <c r="BE335" s="50" t="s">
        <v>59</v>
      </c>
      <c r="BF335" s="50" t="s">
        <v>59</v>
      </c>
      <c r="BG335" s="50" t="s">
        <v>59</v>
      </c>
      <c r="BH335" s="50" t="s">
        <v>59</v>
      </c>
    </row>
    <row r="336" spans="1:60">
      <c r="A336">
        <v>13277036466</v>
      </c>
      <c r="B336">
        <f>_xlfn.XLOOKUP(Tabla1[[#This Row],[ID]],'Base CAT'!A:A,'Base CAT'!A:A,0,0,1)</f>
        <v>0</v>
      </c>
      <c r="C336" t="s">
        <v>290</v>
      </c>
      <c r="D336" s="1">
        <v>44582.659814814811</v>
      </c>
      <c r="E336" s="1" t="s">
        <v>25</v>
      </c>
      <c r="F336" s="1" t="s">
        <v>28</v>
      </c>
      <c r="G336" s="5">
        <v>2022</v>
      </c>
      <c r="H336" s="5">
        <v>2021</v>
      </c>
      <c r="I336" t="s">
        <v>2</v>
      </c>
      <c r="J336" t="str">
        <f>_xlfn.XLOOKUP(Tabla1[[#This Row],[P1]],'P1'!A:A,'P1'!B:B,0,0,1)</f>
        <v>K</v>
      </c>
      <c r="K336" t="str">
        <f>_xlfn.XLOOKUP(Tabla1[[#This Row],[P1]],'P1'!A:A,'P1'!C:C,0,0,1)</f>
        <v>Promotores</v>
      </c>
      <c r="L336" t="s">
        <v>42</v>
      </c>
      <c r="M336" t="s">
        <v>31</v>
      </c>
      <c r="N336" t="s">
        <v>65</v>
      </c>
      <c r="O336" t="s">
        <v>58</v>
      </c>
      <c r="P336" t="s">
        <v>51</v>
      </c>
      <c r="Q336" t="s">
        <v>50</v>
      </c>
      <c r="R336" t="s">
        <v>53</v>
      </c>
      <c r="S336" t="s">
        <v>53</v>
      </c>
      <c r="T336" t="s">
        <v>315</v>
      </c>
      <c r="U336" t="s">
        <v>12</v>
      </c>
      <c r="V336" t="s">
        <v>309</v>
      </c>
      <c r="W336" t="s">
        <v>310</v>
      </c>
      <c r="X336" t="s">
        <v>310</v>
      </c>
      <c r="Y336" t="s">
        <v>310</v>
      </c>
      <c r="AC336" t="s">
        <v>59</v>
      </c>
      <c r="AP336" t="s">
        <v>109</v>
      </c>
      <c r="AV336" t="s">
        <v>170</v>
      </c>
      <c r="AW336" t="s">
        <v>321</v>
      </c>
      <c r="BE336" s="45" t="s">
        <v>58</v>
      </c>
      <c r="BF336" s="48" t="s">
        <v>58</v>
      </c>
      <c r="BG336" s="50" t="s">
        <v>59</v>
      </c>
      <c r="BH336" s="50" t="s">
        <v>59</v>
      </c>
    </row>
    <row r="337" spans="1:60">
      <c r="A337">
        <v>13275176377</v>
      </c>
      <c r="B337">
        <f>_xlfn.XLOOKUP(Tabla1[[#This Row],[ID]],'Base CAT'!A:A,'Base CAT'!A:A,0,0,1)</f>
        <v>13275176377</v>
      </c>
      <c r="C337" t="s">
        <v>290</v>
      </c>
      <c r="D337" s="1">
        <v>44581.966180555559</v>
      </c>
      <c r="E337" s="1" t="s">
        <v>25</v>
      </c>
      <c r="F337" s="1" t="s">
        <v>28</v>
      </c>
      <c r="G337" s="5">
        <v>2022</v>
      </c>
      <c r="H337" s="5">
        <v>2021</v>
      </c>
      <c r="I337" t="s">
        <v>2</v>
      </c>
      <c r="J337" t="str">
        <f>_xlfn.XLOOKUP(Tabla1[[#This Row],[P1]],'P1'!A:A,'P1'!B:B,0,0,1)</f>
        <v>K</v>
      </c>
      <c r="K337" t="str">
        <f>_xlfn.XLOOKUP(Tabla1[[#This Row],[P1]],'P1'!A:A,'P1'!C:C,0,0,1)</f>
        <v>Promotores</v>
      </c>
      <c r="L337" t="s">
        <v>38</v>
      </c>
      <c r="M337" t="s">
        <v>31</v>
      </c>
      <c r="N337" t="s">
        <v>85</v>
      </c>
      <c r="O337" t="s">
        <v>59</v>
      </c>
      <c r="AC337" t="s">
        <v>58</v>
      </c>
      <c r="AE337" t="s">
        <v>92</v>
      </c>
      <c r="AM337" t="s">
        <v>85</v>
      </c>
      <c r="AN337" t="s">
        <v>85</v>
      </c>
      <c r="AO337" t="s">
        <v>85</v>
      </c>
      <c r="AQ337" t="s">
        <v>110</v>
      </c>
      <c r="AX337" t="s">
        <v>322</v>
      </c>
      <c r="BE337" s="50" t="s">
        <v>59</v>
      </c>
      <c r="BF337" s="48" t="s">
        <v>59</v>
      </c>
      <c r="BG337" s="50" t="s">
        <v>59</v>
      </c>
      <c r="BH337" s="50" t="s">
        <v>59</v>
      </c>
    </row>
    <row r="338" spans="1:60">
      <c r="A338">
        <v>13275132547</v>
      </c>
      <c r="B338">
        <f>_xlfn.XLOOKUP(Tabla1[[#This Row],[ID]],'Base CAT'!A:A,'Base CAT'!A:A,0,0,1)</f>
        <v>0</v>
      </c>
      <c r="C338" t="s">
        <v>290</v>
      </c>
      <c r="D338" s="1">
        <v>44581.937916666669</v>
      </c>
      <c r="E338" s="1" t="s">
        <v>25</v>
      </c>
      <c r="F338" s="1" t="s">
        <v>28</v>
      </c>
      <c r="G338" s="5">
        <v>2022</v>
      </c>
      <c r="H338" s="5">
        <v>2021</v>
      </c>
      <c r="I338" t="s">
        <v>2</v>
      </c>
      <c r="J338" t="str">
        <f>_xlfn.XLOOKUP(Tabla1[[#This Row],[P1]],'P1'!A:A,'P1'!B:B,0,0,1)</f>
        <v>K</v>
      </c>
      <c r="K338" t="str">
        <f>_xlfn.XLOOKUP(Tabla1[[#This Row],[P1]],'P1'!A:A,'P1'!C:C,0,0,1)</f>
        <v>Promotores</v>
      </c>
      <c r="L338" t="s">
        <v>37</v>
      </c>
      <c r="M338" t="s">
        <v>31</v>
      </c>
      <c r="N338" t="s">
        <v>65</v>
      </c>
      <c r="O338" t="s">
        <v>59</v>
      </c>
      <c r="AC338" t="s">
        <v>59</v>
      </c>
      <c r="AP338" t="s">
        <v>109</v>
      </c>
      <c r="AX338" t="s">
        <v>322</v>
      </c>
      <c r="BE338" s="50" t="s">
        <v>59</v>
      </c>
      <c r="BF338" s="48" t="s">
        <v>59</v>
      </c>
      <c r="BG338" s="50" t="s">
        <v>59</v>
      </c>
      <c r="BH338" s="50" t="s">
        <v>59</v>
      </c>
    </row>
    <row r="339" spans="1:60">
      <c r="A339">
        <v>13275087558</v>
      </c>
      <c r="B339">
        <f>_xlfn.XLOOKUP(Tabla1[[#This Row],[ID]],'Base CAT'!A:A,'Base CAT'!A:A,0,0,1)</f>
        <v>0</v>
      </c>
      <c r="C339" t="s">
        <v>290</v>
      </c>
      <c r="D339" s="1">
        <v>44581.910474537035</v>
      </c>
      <c r="E339" s="1" t="s">
        <v>25</v>
      </c>
      <c r="F339" s="1" t="s">
        <v>28</v>
      </c>
      <c r="G339" s="5">
        <v>2022</v>
      </c>
      <c r="H339" s="5">
        <v>2021</v>
      </c>
      <c r="I339" t="s">
        <v>2</v>
      </c>
      <c r="J339" t="str">
        <f>_xlfn.XLOOKUP(Tabla1[[#This Row],[P1]],'P1'!A:A,'P1'!B:B,0,0,1)</f>
        <v>K</v>
      </c>
      <c r="K339" t="str">
        <f>_xlfn.XLOOKUP(Tabla1[[#This Row],[P1]],'P1'!A:A,'P1'!C:C,0,0,1)</f>
        <v>Promotores</v>
      </c>
      <c r="L339" t="s">
        <v>38</v>
      </c>
      <c r="M339" t="s">
        <v>32</v>
      </c>
      <c r="N339" t="s">
        <v>65</v>
      </c>
      <c r="O339" t="s">
        <v>58</v>
      </c>
      <c r="P339" t="s">
        <v>50</v>
      </c>
      <c r="Q339" t="s">
        <v>51</v>
      </c>
      <c r="R339" t="s">
        <v>51</v>
      </c>
      <c r="S339" t="s">
        <v>51</v>
      </c>
      <c r="T339" t="s">
        <v>316</v>
      </c>
      <c r="U339" t="s">
        <v>11</v>
      </c>
      <c r="V339" t="s">
        <v>309</v>
      </c>
      <c r="W339" t="s">
        <v>310</v>
      </c>
      <c r="X339" t="s">
        <v>310</v>
      </c>
      <c r="Y339" t="s">
        <v>309</v>
      </c>
      <c r="Z339" t="s">
        <v>78</v>
      </c>
      <c r="AA339" t="s">
        <v>85</v>
      </c>
      <c r="AB339" t="s">
        <v>85</v>
      </c>
      <c r="AC339" t="s">
        <v>59</v>
      </c>
      <c r="AP339" t="s">
        <v>109</v>
      </c>
      <c r="AR339" t="s">
        <v>111</v>
      </c>
      <c r="AU339" t="s">
        <v>114</v>
      </c>
      <c r="AX339" t="s">
        <v>322</v>
      </c>
      <c r="BA339" t="s">
        <v>325</v>
      </c>
      <c r="BE339" s="45" t="s">
        <v>58</v>
      </c>
      <c r="BF339" s="48" t="s">
        <v>58</v>
      </c>
      <c r="BG339" s="50" t="s">
        <v>58</v>
      </c>
      <c r="BH339" s="50" t="s">
        <v>58</v>
      </c>
    </row>
    <row r="340" spans="1:60">
      <c r="A340">
        <v>13275095000</v>
      </c>
      <c r="B340">
        <f>_xlfn.XLOOKUP(Tabla1[[#This Row],[ID]],'Base CAT'!A:A,'Base CAT'!A:A,0,0,1)</f>
        <v>0</v>
      </c>
      <c r="C340" t="s">
        <v>290</v>
      </c>
      <c r="D340" s="1">
        <v>44581.915416666663</v>
      </c>
      <c r="E340" s="1" t="s">
        <v>25</v>
      </c>
      <c r="F340" s="1" t="s">
        <v>28</v>
      </c>
      <c r="G340" s="5">
        <v>2022</v>
      </c>
      <c r="H340" s="5">
        <v>2021</v>
      </c>
      <c r="I340">
        <v>5</v>
      </c>
      <c r="J340" t="str">
        <f>_xlfn.XLOOKUP(Tabla1[[#This Row],[P1]],'P1'!A:A,'P1'!B:B,0,0,1)</f>
        <v>F</v>
      </c>
      <c r="K340" t="str">
        <f>_xlfn.XLOOKUP(Tabla1[[#This Row],[P1]],'P1'!A:A,'P1'!C:C,0,0,1)</f>
        <v>Detractores</v>
      </c>
      <c r="L340" s="50" t="s">
        <v>37</v>
      </c>
      <c r="M340" t="s">
        <v>31</v>
      </c>
      <c r="N340" t="s">
        <v>320</v>
      </c>
      <c r="AC340" s="50" t="s">
        <v>59</v>
      </c>
      <c r="AT340" t="s">
        <v>113</v>
      </c>
      <c r="BE340" s="50" t="s">
        <v>59</v>
      </c>
      <c r="BF340" s="50" t="s">
        <v>59</v>
      </c>
      <c r="BG340" s="50" t="s">
        <v>59</v>
      </c>
      <c r="BH340" s="50" t="s">
        <v>59</v>
      </c>
    </row>
    <row r="341" spans="1:60">
      <c r="A341">
        <v>13275018583</v>
      </c>
      <c r="B341">
        <f>_xlfn.XLOOKUP(Tabla1[[#This Row],[ID]],'Base CAT'!A:A,'Base CAT'!A:A,0,0,1)</f>
        <v>0</v>
      </c>
      <c r="C341" t="s">
        <v>290</v>
      </c>
      <c r="D341" s="1">
        <v>44581.873182870368</v>
      </c>
      <c r="E341" s="1" t="s">
        <v>25</v>
      </c>
      <c r="F341" s="1" t="s">
        <v>28</v>
      </c>
      <c r="G341" s="5">
        <v>2022</v>
      </c>
      <c r="H341" s="5">
        <v>2021</v>
      </c>
      <c r="I341" t="s">
        <v>2</v>
      </c>
      <c r="J341" t="str">
        <f>_xlfn.XLOOKUP(Tabla1[[#This Row],[P1]],'P1'!A:A,'P1'!B:B,0,0,1)</f>
        <v>K</v>
      </c>
      <c r="K341" t="str">
        <f>_xlfn.XLOOKUP(Tabla1[[#This Row],[P1]],'P1'!A:A,'P1'!C:C,0,0,1)</f>
        <v>Promotores</v>
      </c>
      <c r="L341" t="s">
        <v>38</v>
      </c>
      <c r="M341" t="s">
        <v>32</v>
      </c>
      <c r="N341" t="s">
        <v>65</v>
      </c>
      <c r="O341" t="s">
        <v>58</v>
      </c>
      <c r="P341" t="s">
        <v>51</v>
      </c>
      <c r="Q341" t="s">
        <v>51</v>
      </c>
      <c r="R341" t="s">
        <v>50</v>
      </c>
      <c r="S341" t="s">
        <v>51</v>
      </c>
      <c r="T341" t="s">
        <v>316</v>
      </c>
      <c r="U341" t="s">
        <v>11</v>
      </c>
      <c r="V341" t="s">
        <v>309</v>
      </c>
      <c r="W341" t="s">
        <v>309</v>
      </c>
      <c r="X341" t="s">
        <v>309</v>
      </c>
      <c r="Y341" t="s">
        <v>309</v>
      </c>
      <c r="Z341" t="s">
        <v>78</v>
      </c>
      <c r="AA341" t="s">
        <v>65</v>
      </c>
      <c r="AB341" t="s">
        <v>65</v>
      </c>
      <c r="AC341" t="s">
        <v>59</v>
      </c>
      <c r="AP341" t="s">
        <v>109</v>
      </c>
      <c r="AR341" t="s">
        <v>111</v>
      </c>
      <c r="AU341" t="s">
        <v>114</v>
      </c>
      <c r="BB341" t="s">
        <v>326</v>
      </c>
      <c r="BE341" s="45" t="s">
        <v>58</v>
      </c>
      <c r="BF341" s="48" t="s">
        <v>58</v>
      </c>
      <c r="BG341" s="50" t="s">
        <v>58</v>
      </c>
      <c r="BH341" s="50" t="s">
        <v>58</v>
      </c>
    </row>
    <row r="342" spans="1:60">
      <c r="A342">
        <v>13274296603</v>
      </c>
      <c r="B342">
        <f>_xlfn.XLOOKUP(Tabla1[[#This Row],[ID]],'Base CAT'!A:A,'Base CAT'!A:A,0,0,1)</f>
        <v>0</v>
      </c>
      <c r="C342" t="s">
        <v>290</v>
      </c>
      <c r="D342" s="1">
        <v>44581.616296296299</v>
      </c>
      <c r="E342" s="1" t="s">
        <v>25</v>
      </c>
      <c r="F342" s="1" t="s">
        <v>28</v>
      </c>
      <c r="G342" s="5">
        <v>2022</v>
      </c>
      <c r="H342" s="5">
        <v>2021</v>
      </c>
      <c r="I342" t="s">
        <v>3</v>
      </c>
      <c r="J342" t="str">
        <f>_xlfn.XLOOKUP(Tabla1[[#This Row],[P1]],'P1'!A:A,'P1'!B:B,0,0,1)</f>
        <v>A</v>
      </c>
      <c r="K342" t="str">
        <f>_xlfn.XLOOKUP(Tabla1[[#This Row],[P1]],'P1'!A:A,'P1'!C:C,0,0,1)</f>
        <v>Detractores</v>
      </c>
      <c r="L342" t="s">
        <v>40</v>
      </c>
      <c r="M342" t="s">
        <v>31</v>
      </c>
      <c r="N342" t="s">
        <v>320</v>
      </c>
      <c r="AC342" s="50" t="s">
        <v>59</v>
      </c>
      <c r="AQ342" t="s">
        <v>110</v>
      </c>
      <c r="BE342" s="50" t="s">
        <v>59</v>
      </c>
      <c r="BF342" s="50" t="s">
        <v>59</v>
      </c>
      <c r="BG342" s="50" t="s">
        <v>59</v>
      </c>
      <c r="BH342" s="50" t="s">
        <v>59</v>
      </c>
    </row>
    <row r="343" spans="1:60">
      <c r="A343">
        <v>13273811434</v>
      </c>
      <c r="B343">
        <f>_xlfn.XLOOKUP(Tabla1[[#This Row],[ID]],'Base CAT'!A:A,'Base CAT'!A:A,0,0,1)</f>
        <v>0</v>
      </c>
      <c r="C343" t="s">
        <v>290</v>
      </c>
      <c r="D343" s="1">
        <v>44581.48033564815</v>
      </c>
      <c r="E343" s="1" t="s">
        <v>25</v>
      </c>
      <c r="F343" s="1" t="s">
        <v>28</v>
      </c>
      <c r="G343" s="5">
        <v>2022</v>
      </c>
      <c r="H343" s="5">
        <v>2021</v>
      </c>
      <c r="I343" t="s">
        <v>2</v>
      </c>
      <c r="J343" t="str">
        <f>_xlfn.XLOOKUP(Tabla1[[#This Row],[P1]],'P1'!A:A,'P1'!B:B,0,0,1)</f>
        <v>K</v>
      </c>
      <c r="K343" t="str">
        <f>_xlfn.XLOOKUP(Tabla1[[#This Row],[P1]],'P1'!A:A,'P1'!C:C,0,0,1)</f>
        <v>Promotores</v>
      </c>
      <c r="L343" s="50" t="s">
        <v>37</v>
      </c>
      <c r="M343" t="s">
        <v>31</v>
      </c>
      <c r="N343" t="s">
        <v>65</v>
      </c>
      <c r="O343" t="s">
        <v>58</v>
      </c>
      <c r="P343" t="s">
        <v>51</v>
      </c>
      <c r="Q343" t="s">
        <v>51</v>
      </c>
      <c r="R343" t="s">
        <v>51</v>
      </c>
      <c r="S343" t="s">
        <v>51</v>
      </c>
      <c r="T343" t="s">
        <v>316</v>
      </c>
      <c r="U343" t="s">
        <v>11</v>
      </c>
      <c r="V343" t="s">
        <v>309</v>
      </c>
      <c r="W343" t="s">
        <v>309</v>
      </c>
      <c r="X343" t="s">
        <v>309</v>
      </c>
      <c r="Y343" t="s">
        <v>309</v>
      </c>
      <c r="Z343" t="s">
        <v>78</v>
      </c>
      <c r="AA343" t="s">
        <v>65</v>
      </c>
      <c r="AB343" t="s">
        <v>65</v>
      </c>
      <c r="AC343" t="s">
        <v>59</v>
      </c>
      <c r="AR343" t="s">
        <v>111</v>
      </c>
      <c r="AS343" t="s">
        <v>112</v>
      </c>
      <c r="BA343" t="s">
        <v>325</v>
      </c>
      <c r="BE343" s="45" t="s">
        <v>58</v>
      </c>
      <c r="BF343" s="48" t="s">
        <v>58</v>
      </c>
      <c r="BG343" s="50" t="s">
        <v>58</v>
      </c>
      <c r="BH343" s="50" t="s">
        <v>58</v>
      </c>
    </row>
    <row r="344" spans="1:60">
      <c r="A344">
        <v>13273723629</v>
      </c>
      <c r="B344">
        <f>_xlfn.XLOOKUP(Tabla1[[#This Row],[ID]],'Base CAT'!A:A,'Base CAT'!A:A,0,0,1)</f>
        <v>0</v>
      </c>
      <c r="C344" t="s">
        <v>290</v>
      </c>
      <c r="D344" s="1">
        <v>44581.457291666666</v>
      </c>
      <c r="E344" s="1" t="s">
        <v>25</v>
      </c>
      <c r="F344" s="1" t="s">
        <v>28</v>
      </c>
      <c r="G344" s="5">
        <v>2022</v>
      </c>
      <c r="H344" s="5">
        <v>2021</v>
      </c>
      <c r="I344">
        <v>8</v>
      </c>
      <c r="J344" t="str">
        <f>_xlfn.XLOOKUP(Tabla1[[#This Row],[P1]],'P1'!A:A,'P1'!B:B,0,0,1)</f>
        <v>I</v>
      </c>
      <c r="K344" t="str">
        <f>_xlfn.XLOOKUP(Tabla1[[#This Row],[P1]],'P1'!A:A,'P1'!C:C,0,0,1)</f>
        <v>Pasivos</v>
      </c>
      <c r="L344" t="s">
        <v>44</v>
      </c>
      <c r="M344" t="s">
        <v>31</v>
      </c>
      <c r="N344" t="s">
        <v>320</v>
      </c>
      <c r="AC344" s="50" t="s">
        <v>59</v>
      </c>
      <c r="AP344" t="s">
        <v>109</v>
      </c>
      <c r="AT344" t="s">
        <v>113</v>
      </c>
      <c r="BE344" s="50" t="s">
        <v>59</v>
      </c>
      <c r="BF344" s="50" t="s">
        <v>59</v>
      </c>
      <c r="BG344" s="50" t="s">
        <v>59</v>
      </c>
      <c r="BH344" s="50" t="s">
        <v>59</v>
      </c>
    </row>
    <row r="345" spans="1:60">
      <c r="A345">
        <v>13272362495</v>
      </c>
      <c r="B345">
        <f>_xlfn.XLOOKUP(Tabla1[[#This Row],[ID]],'Base CAT'!A:A,'Base CAT'!A:A,0,0,1)</f>
        <v>13272362495</v>
      </c>
      <c r="C345" t="s">
        <v>290</v>
      </c>
      <c r="D345" s="1">
        <v>44580.93378472222</v>
      </c>
      <c r="E345" s="1" t="s">
        <v>25</v>
      </c>
      <c r="F345" s="1" t="s">
        <v>28</v>
      </c>
      <c r="G345" s="5">
        <v>2022</v>
      </c>
      <c r="H345" s="5">
        <v>2021</v>
      </c>
      <c r="I345" t="s">
        <v>2</v>
      </c>
      <c r="J345" t="str">
        <f>_xlfn.XLOOKUP(Tabla1[[#This Row],[P1]],'P1'!A:A,'P1'!B:B,0,0,1)</f>
        <v>K</v>
      </c>
      <c r="K345" t="str">
        <f>_xlfn.XLOOKUP(Tabla1[[#This Row],[P1]],'P1'!A:A,'P1'!C:C,0,0,1)</f>
        <v>Promotores</v>
      </c>
      <c r="L345" t="s">
        <v>40</v>
      </c>
      <c r="M345" t="s">
        <v>31</v>
      </c>
      <c r="N345" t="s">
        <v>65</v>
      </c>
      <c r="O345" t="s">
        <v>59</v>
      </c>
      <c r="AC345" t="s">
        <v>58</v>
      </c>
      <c r="AP345" t="s">
        <v>109</v>
      </c>
      <c r="AW345" t="s">
        <v>321</v>
      </c>
      <c r="BC345" t="s">
        <v>327</v>
      </c>
      <c r="BE345" s="50" t="s">
        <v>59</v>
      </c>
      <c r="BF345" s="48" t="s">
        <v>59</v>
      </c>
      <c r="BG345" s="50" t="s">
        <v>59</v>
      </c>
      <c r="BH345" s="50" t="s">
        <v>59</v>
      </c>
    </row>
    <row r="346" spans="1:60">
      <c r="A346">
        <v>13272260780</v>
      </c>
      <c r="B346">
        <f>_xlfn.XLOOKUP(Tabla1[[#This Row],[ID]],'Base CAT'!A:A,'Base CAT'!A:A,0,0,1)</f>
        <v>0</v>
      </c>
      <c r="C346" t="s">
        <v>290</v>
      </c>
      <c r="D346" s="1">
        <v>44580.875787037039</v>
      </c>
      <c r="E346" s="1" t="s">
        <v>25</v>
      </c>
      <c r="F346" s="1" t="s">
        <v>28</v>
      </c>
      <c r="G346" s="5">
        <v>2022</v>
      </c>
      <c r="H346" s="5">
        <v>2021</v>
      </c>
      <c r="I346" t="s">
        <v>2</v>
      </c>
      <c r="J346" t="str">
        <f>_xlfn.XLOOKUP(Tabla1[[#This Row],[P1]],'P1'!A:A,'P1'!B:B,0,0,1)</f>
        <v>K</v>
      </c>
      <c r="K346" t="str">
        <f>_xlfn.XLOOKUP(Tabla1[[#This Row],[P1]],'P1'!A:A,'P1'!C:C,0,0,1)</f>
        <v>Promotores</v>
      </c>
      <c r="L346" t="s">
        <v>45</v>
      </c>
      <c r="M346" t="s">
        <v>31</v>
      </c>
      <c r="N346" t="s">
        <v>65</v>
      </c>
      <c r="O346" t="s">
        <v>58</v>
      </c>
      <c r="P346" t="s">
        <v>51</v>
      </c>
      <c r="Q346" t="s">
        <v>51</v>
      </c>
      <c r="R346" t="s">
        <v>51</v>
      </c>
      <c r="S346" t="s">
        <v>51</v>
      </c>
      <c r="T346" t="s">
        <v>316</v>
      </c>
      <c r="U346" t="s">
        <v>11</v>
      </c>
      <c r="V346" t="s">
        <v>309</v>
      </c>
      <c r="W346" t="s">
        <v>309</v>
      </c>
      <c r="X346" t="s">
        <v>309</v>
      </c>
      <c r="Y346" t="s">
        <v>309</v>
      </c>
      <c r="AC346" t="s">
        <v>59</v>
      </c>
      <c r="AP346" t="s">
        <v>109</v>
      </c>
      <c r="AQ346" t="s">
        <v>110</v>
      </c>
      <c r="AS346" t="s">
        <v>112</v>
      </c>
      <c r="AX346" t="s">
        <v>322</v>
      </c>
      <c r="BB346" t="s">
        <v>326</v>
      </c>
      <c r="BC346" t="s">
        <v>327</v>
      </c>
      <c r="BE346" s="45" t="s">
        <v>58</v>
      </c>
      <c r="BF346" s="48" t="s">
        <v>58</v>
      </c>
      <c r="BG346" s="50" t="s">
        <v>59</v>
      </c>
      <c r="BH346" s="50" t="s">
        <v>59</v>
      </c>
    </row>
    <row r="347" spans="1:60">
      <c r="A347">
        <v>13272174333</v>
      </c>
      <c r="B347">
        <f>_xlfn.XLOOKUP(Tabla1[[#This Row],[ID]],'Base CAT'!A:A,'Base CAT'!A:A,0,0,1)</f>
        <v>0</v>
      </c>
      <c r="C347" t="s">
        <v>290</v>
      </c>
      <c r="D347" s="1">
        <v>44580.831666666665</v>
      </c>
      <c r="E347" s="1" t="s">
        <v>25</v>
      </c>
      <c r="F347" s="1" t="s">
        <v>28</v>
      </c>
      <c r="G347" s="5">
        <v>2022</v>
      </c>
      <c r="H347" s="5">
        <v>2021</v>
      </c>
      <c r="I347">
        <v>7</v>
      </c>
      <c r="J347" t="str">
        <f>_xlfn.XLOOKUP(Tabla1[[#This Row],[P1]],'P1'!A:A,'P1'!B:B,0,0,1)</f>
        <v>H</v>
      </c>
      <c r="K347" t="str">
        <f>_xlfn.XLOOKUP(Tabla1[[#This Row],[P1]],'P1'!A:A,'P1'!C:C,0,0,1)</f>
        <v>Pasivos</v>
      </c>
      <c r="L347" t="s">
        <v>37</v>
      </c>
      <c r="M347" t="s">
        <v>33</v>
      </c>
      <c r="N347" t="s">
        <v>86</v>
      </c>
      <c r="O347" t="s">
        <v>58</v>
      </c>
      <c r="P347" t="s">
        <v>53</v>
      </c>
      <c r="Q347" t="s">
        <v>54</v>
      </c>
      <c r="R347" t="s">
        <v>51</v>
      </c>
      <c r="S347" t="s">
        <v>51</v>
      </c>
      <c r="T347" t="s">
        <v>317</v>
      </c>
      <c r="U347" t="s">
        <v>10</v>
      </c>
      <c r="V347" t="s">
        <v>306</v>
      </c>
      <c r="W347" t="s">
        <v>310</v>
      </c>
      <c r="X347" t="s">
        <v>310</v>
      </c>
      <c r="Y347" t="s">
        <v>306</v>
      </c>
      <c r="Z347" t="s">
        <v>79</v>
      </c>
      <c r="AA347" t="s">
        <v>85</v>
      </c>
      <c r="AB347" t="s">
        <v>85</v>
      </c>
      <c r="AC347" t="s">
        <v>59</v>
      </c>
      <c r="AR347" t="s">
        <v>111</v>
      </c>
      <c r="BB347" t="s">
        <v>326</v>
      </c>
      <c r="BE347" s="45" t="s">
        <v>58</v>
      </c>
      <c r="BF347" s="48" t="s">
        <v>58</v>
      </c>
      <c r="BG347" s="50" t="s">
        <v>58</v>
      </c>
      <c r="BH347" s="50" t="s">
        <v>58</v>
      </c>
    </row>
    <row r="348" spans="1:60">
      <c r="A348">
        <v>13272162929</v>
      </c>
      <c r="B348">
        <f>_xlfn.XLOOKUP(Tabla1[[#This Row],[ID]],'Base CAT'!A:A,'Base CAT'!A:A,0,0,1)</f>
        <v>0</v>
      </c>
      <c r="C348" t="s">
        <v>290</v>
      </c>
      <c r="D348" s="1">
        <v>44580.826261574075</v>
      </c>
      <c r="E348" s="1" t="s">
        <v>25</v>
      </c>
      <c r="F348" s="1" t="s">
        <v>28</v>
      </c>
      <c r="G348" s="5">
        <v>2022</v>
      </c>
      <c r="H348" s="5">
        <v>2021</v>
      </c>
      <c r="I348" t="s">
        <v>2</v>
      </c>
      <c r="J348" t="str">
        <f>_xlfn.XLOOKUP(Tabla1[[#This Row],[P1]],'P1'!A:A,'P1'!B:B,0,0,1)</f>
        <v>K</v>
      </c>
      <c r="K348" t="str">
        <f>_xlfn.XLOOKUP(Tabla1[[#This Row],[P1]],'P1'!A:A,'P1'!C:C,0,0,1)</f>
        <v>Promotores</v>
      </c>
      <c r="L348" s="50" t="s">
        <v>37</v>
      </c>
      <c r="M348" t="s">
        <v>31</v>
      </c>
      <c r="N348" t="s">
        <v>320</v>
      </c>
      <c r="AC348" s="50" t="s">
        <v>59</v>
      </c>
      <c r="AP348" t="s">
        <v>109</v>
      </c>
      <c r="BE348" s="50" t="s">
        <v>59</v>
      </c>
      <c r="BF348" s="50" t="s">
        <v>59</v>
      </c>
      <c r="BG348" s="50" t="s">
        <v>59</v>
      </c>
      <c r="BH348" s="50" t="s">
        <v>59</v>
      </c>
    </row>
    <row r="349" spans="1:60">
      <c r="A349">
        <v>13272063335</v>
      </c>
      <c r="B349">
        <f>_xlfn.XLOOKUP(Tabla1[[#This Row],[ID]],'Base CAT'!A:A,'Base CAT'!A:A,0,0,1)</f>
        <v>0</v>
      </c>
      <c r="C349" t="s">
        <v>290</v>
      </c>
      <c r="D349" s="1">
        <v>44580.782210648147</v>
      </c>
      <c r="E349" s="1" t="s">
        <v>25</v>
      </c>
      <c r="F349" s="1" t="s">
        <v>28</v>
      </c>
      <c r="G349" s="5">
        <v>2022</v>
      </c>
      <c r="H349" s="5">
        <v>2021</v>
      </c>
      <c r="I349">
        <v>7</v>
      </c>
      <c r="J349" t="str">
        <f>_xlfn.XLOOKUP(Tabla1[[#This Row],[P1]],'P1'!A:A,'P1'!B:B,0,0,1)</f>
        <v>H</v>
      </c>
      <c r="K349" t="str">
        <f>_xlfn.XLOOKUP(Tabla1[[#This Row],[P1]],'P1'!A:A,'P1'!C:C,0,0,1)</f>
        <v>Pasivos</v>
      </c>
      <c r="L349" t="s">
        <v>37</v>
      </c>
      <c r="M349" t="s">
        <v>32</v>
      </c>
      <c r="N349" t="s">
        <v>86</v>
      </c>
      <c r="O349" t="s">
        <v>59</v>
      </c>
      <c r="Z349" t="s">
        <v>79</v>
      </c>
      <c r="AA349" t="s">
        <v>85</v>
      </c>
      <c r="AB349" t="s">
        <v>85</v>
      </c>
      <c r="AC349" t="s">
        <v>59</v>
      </c>
      <c r="AS349" t="s">
        <v>112</v>
      </c>
      <c r="BD349" t="s">
        <v>382</v>
      </c>
      <c r="BE349" s="50" t="s">
        <v>59</v>
      </c>
      <c r="BF349" s="48" t="s">
        <v>59</v>
      </c>
      <c r="BG349" s="50" t="s">
        <v>58</v>
      </c>
      <c r="BH349" s="50" t="s">
        <v>58</v>
      </c>
    </row>
    <row r="350" spans="1:60">
      <c r="A350">
        <v>13271885659</v>
      </c>
      <c r="B350">
        <f>_xlfn.XLOOKUP(Tabla1[[#This Row],[ID]],'Base CAT'!A:A,'Base CAT'!A:A,0,0,1)</f>
        <v>13271885659</v>
      </c>
      <c r="C350" t="s">
        <v>290</v>
      </c>
      <c r="D350" s="1">
        <v>44580.720937500002</v>
      </c>
      <c r="E350" s="1" t="s">
        <v>25</v>
      </c>
      <c r="F350" s="1" t="s">
        <v>28</v>
      </c>
      <c r="G350" s="5">
        <v>2022</v>
      </c>
      <c r="H350" s="5">
        <v>2021</v>
      </c>
      <c r="I350">
        <v>6</v>
      </c>
      <c r="J350" t="str">
        <f>_xlfn.XLOOKUP(Tabla1[[#This Row],[P1]],'P1'!A:A,'P1'!B:B,0,0,1)</f>
        <v>G</v>
      </c>
      <c r="K350" t="str">
        <f>_xlfn.XLOOKUP(Tabla1[[#This Row],[P1]],'P1'!A:A,'P1'!C:C,0,0,1)</f>
        <v>Detractores</v>
      </c>
      <c r="L350" t="s">
        <v>36</v>
      </c>
      <c r="M350" t="s">
        <v>31</v>
      </c>
      <c r="N350" t="s">
        <v>86</v>
      </c>
      <c r="O350" t="s">
        <v>59</v>
      </c>
      <c r="AC350" t="s">
        <v>58</v>
      </c>
      <c r="AH350" t="s">
        <v>95</v>
      </c>
      <c r="AM350" t="s">
        <v>85</v>
      </c>
      <c r="AN350" t="s">
        <v>85</v>
      </c>
      <c r="AO350" t="s">
        <v>87</v>
      </c>
      <c r="AV350" t="s">
        <v>171</v>
      </c>
      <c r="BD350" t="s">
        <v>383</v>
      </c>
      <c r="BE350" s="50" t="s">
        <v>59</v>
      </c>
      <c r="BF350" s="48" t="s">
        <v>59</v>
      </c>
      <c r="BG350" s="50" t="s">
        <v>59</v>
      </c>
      <c r="BH350" s="50" t="s">
        <v>59</v>
      </c>
    </row>
    <row r="351" spans="1:60">
      <c r="A351">
        <v>13271772943</v>
      </c>
      <c r="B351">
        <f>_xlfn.XLOOKUP(Tabla1[[#This Row],[ID]],'Base CAT'!A:A,'Base CAT'!A:A,0,0,1)</f>
        <v>0</v>
      </c>
      <c r="C351" t="s">
        <v>290</v>
      </c>
      <c r="D351" s="1">
        <v>44580.692071759258</v>
      </c>
      <c r="E351" s="1" t="s">
        <v>25</v>
      </c>
      <c r="F351" s="1" t="s">
        <v>28</v>
      </c>
      <c r="G351" s="5">
        <v>2022</v>
      </c>
      <c r="H351" s="5">
        <v>2021</v>
      </c>
      <c r="I351" t="s">
        <v>2</v>
      </c>
      <c r="J351" t="str">
        <f>_xlfn.XLOOKUP(Tabla1[[#This Row],[P1]],'P1'!A:A,'P1'!B:B,0,0,1)</f>
        <v>K</v>
      </c>
      <c r="K351" t="str">
        <f>_xlfn.XLOOKUP(Tabla1[[#This Row],[P1]],'P1'!A:A,'P1'!C:C,0,0,1)</f>
        <v>Promotores</v>
      </c>
      <c r="L351" t="s">
        <v>42</v>
      </c>
      <c r="M351" t="s">
        <v>31</v>
      </c>
      <c r="N351" t="s">
        <v>65</v>
      </c>
      <c r="O351" t="s">
        <v>58</v>
      </c>
      <c r="P351" t="s">
        <v>51</v>
      </c>
      <c r="Q351" t="s">
        <v>51</v>
      </c>
      <c r="R351" t="s">
        <v>51</v>
      </c>
      <c r="S351" t="s">
        <v>51</v>
      </c>
      <c r="T351" t="s">
        <v>315</v>
      </c>
      <c r="U351" t="s">
        <v>12</v>
      </c>
      <c r="V351" t="s">
        <v>309</v>
      </c>
      <c r="W351" t="s">
        <v>309</v>
      </c>
      <c r="X351" t="s">
        <v>309</v>
      </c>
      <c r="Y351" t="s">
        <v>309</v>
      </c>
      <c r="AC351" t="s">
        <v>59</v>
      </c>
      <c r="AP351" t="s">
        <v>109</v>
      </c>
      <c r="AS351" t="s">
        <v>112</v>
      </c>
      <c r="BD351" t="s">
        <v>384</v>
      </c>
      <c r="BE351" s="45" t="s">
        <v>58</v>
      </c>
      <c r="BF351" s="48" t="s">
        <v>58</v>
      </c>
      <c r="BG351" s="50" t="s">
        <v>59</v>
      </c>
      <c r="BH351" s="50" t="s">
        <v>59</v>
      </c>
    </row>
    <row r="352" spans="1:60">
      <c r="A352">
        <v>13271758957</v>
      </c>
      <c r="B352">
        <f>_xlfn.XLOOKUP(Tabla1[[#This Row],[ID]],'Base CAT'!A:A,'Base CAT'!A:A,0,0,1)</f>
        <v>0</v>
      </c>
      <c r="C352" t="s">
        <v>290</v>
      </c>
      <c r="D352" s="1">
        <v>44580.687905092593</v>
      </c>
      <c r="E352" s="1" t="s">
        <v>25</v>
      </c>
      <c r="F352" s="1" t="s">
        <v>28</v>
      </c>
      <c r="G352" s="5">
        <v>2022</v>
      </c>
      <c r="H352" s="5">
        <v>2021</v>
      </c>
      <c r="I352" t="s">
        <v>2</v>
      </c>
      <c r="J352" t="str">
        <f>_xlfn.XLOOKUP(Tabla1[[#This Row],[P1]],'P1'!A:A,'P1'!B:B,0,0,1)</f>
        <v>K</v>
      </c>
      <c r="K352" t="str">
        <f>_xlfn.XLOOKUP(Tabla1[[#This Row],[P1]],'P1'!A:A,'P1'!C:C,0,0,1)</f>
        <v>Promotores</v>
      </c>
      <c r="L352" t="s">
        <v>41</v>
      </c>
      <c r="M352" t="s">
        <v>31</v>
      </c>
      <c r="N352" t="s">
        <v>65</v>
      </c>
      <c r="O352" t="s">
        <v>58</v>
      </c>
      <c r="P352" t="s">
        <v>51</v>
      </c>
      <c r="Q352" t="s">
        <v>51</v>
      </c>
      <c r="R352" t="s">
        <v>51</v>
      </c>
      <c r="S352" t="s">
        <v>51</v>
      </c>
      <c r="T352" t="s">
        <v>315</v>
      </c>
      <c r="U352" t="s">
        <v>12</v>
      </c>
      <c r="V352" t="s">
        <v>309</v>
      </c>
      <c r="W352" t="s">
        <v>309</v>
      </c>
      <c r="X352" t="s">
        <v>309</v>
      </c>
      <c r="Y352" t="s">
        <v>309</v>
      </c>
      <c r="AC352" t="s">
        <v>59</v>
      </c>
      <c r="AP352" t="s">
        <v>109</v>
      </c>
      <c r="AQ352" t="s">
        <v>110</v>
      </c>
      <c r="AT352" t="s">
        <v>113</v>
      </c>
      <c r="AW352" t="s">
        <v>321</v>
      </c>
      <c r="AY352" t="s">
        <v>323</v>
      </c>
      <c r="BE352" s="45" t="s">
        <v>58</v>
      </c>
      <c r="BF352" s="48" t="s">
        <v>58</v>
      </c>
      <c r="BG352" s="50" t="s">
        <v>59</v>
      </c>
      <c r="BH352" s="50" t="s">
        <v>59</v>
      </c>
    </row>
    <row r="353" spans="1:60">
      <c r="A353">
        <v>13271710281</v>
      </c>
      <c r="B353">
        <f>_xlfn.XLOOKUP(Tabla1[[#This Row],[ID]],'Base CAT'!A:A,'Base CAT'!A:A,0,0,1)</f>
        <v>13271710281</v>
      </c>
      <c r="C353" t="s">
        <v>290</v>
      </c>
      <c r="D353" s="1">
        <v>44580.674988425926</v>
      </c>
      <c r="E353" s="1" t="s">
        <v>25</v>
      </c>
      <c r="F353" s="1" t="s">
        <v>28</v>
      </c>
      <c r="G353" s="5">
        <v>2022</v>
      </c>
      <c r="H353" s="5">
        <v>2021</v>
      </c>
      <c r="I353">
        <v>6</v>
      </c>
      <c r="J353" t="str">
        <f>_xlfn.XLOOKUP(Tabla1[[#This Row],[P1]],'P1'!A:A,'P1'!B:B,0,0,1)</f>
        <v>G</v>
      </c>
      <c r="K353" t="str">
        <f>_xlfn.XLOOKUP(Tabla1[[#This Row],[P1]],'P1'!A:A,'P1'!C:C,0,0,1)</f>
        <v>Detractores</v>
      </c>
      <c r="L353" t="s">
        <v>44</v>
      </c>
      <c r="M353" t="s">
        <v>32</v>
      </c>
      <c r="N353" t="s">
        <v>87</v>
      </c>
      <c r="O353" t="s">
        <v>58</v>
      </c>
      <c r="P353" t="s">
        <v>52</v>
      </c>
      <c r="Q353" t="s">
        <v>52</v>
      </c>
      <c r="R353" t="s">
        <v>52</v>
      </c>
      <c r="S353" t="s">
        <v>52</v>
      </c>
      <c r="T353" t="s">
        <v>318</v>
      </c>
      <c r="U353" t="s">
        <v>8</v>
      </c>
      <c r="V353" t="s">
        <v>308</v>
      </c>
      <c r="W353" t="s">
        <v>308</v>
      </c>
      <c r="X353" t="s">
        <v>308</v>
      </c>
      <c r="Y353" t="s">
        <v>308</v>
      </c>
      <c r="Z353" t="s">
        <v>79</v>
      </c>
      <c r="AA353" t="s">
        <v>86</v>
      </c>
      <c r="AB353" t="s">
        <v>86</v>
      </c>
      <c r="AC353" t="s">
        <v>58</v>
      </c>
      <c r="AD353" t="s">
        <v>91</v>
      </c>
      <c r="AM353" t="s">
        <v>66</v>
      </c>
      <c r="AN353" t="s">
        <v>66</v>
      </c>
      <c r="AO353" t="s">
        <v>66</v>
      </c>
      <c r="AQ353" t="s">
        <v>110</v>
      </c>
      <c r="AS353" t="s">
        <v>112</v>
      </c>
      <c r="AT353" t="s">
        <v>113</v>
      </c>
      <c r="BC353" t="s">
        <v>327</v>
      </c>
      <c r="BE353" s="45" t="s">
        <v>59</v>
      </c>
      <c r="BF353" s="48" t="s">
        <v>58</v>
      </c>
      <c r="BG353" s="50" t="s">
        <v>58</v>
      </c>
      <c r="BH353" s="50" t="s">
        <v>58</v>
      </c>
    </row>
    <row r="354" spans="1:60">
      <c r="A354">
        <v>13271700109</v>
      </c>
      <c r="B354">
        <f>_xlfn.XLOOKUP(Tabla1[[#This Row],[ID]],'Base CAT'!A:A,'Base CAT'!A:A,0,0,1)</f>
        <v>13271700109</v>
      </c>
      <c r="C354" t="s">
        <v>290</v>
      </c>
      <c r="D354" s="1">
        <v>44580.6718287037</v>
      </c>
      <c r="E354" s="1" t="s">
        <v>25</v>
      </c>
      <c r="F354" s="1" t="s">
        <v>28</v>
      </c>
      <c r="G354" s="5">
        <v>2022</v>
      </c>
      <c r="H354" s="5">
        <v>2021</v>
      </c>
      <c r="I354">
        <v>9</v>
      </c>
      <c r="J354" t="str">
        <f>_xlfn.XLOOKUP(Tabla1[[#This Row],[P1]],'P1'!A:A,'P1'!B:B,0,0,1)</f>
        <v>J</v>
      </c>
      <c r="K354" t="str">
        <f>_xlfn.XLOOKUP(Tabla1[[#This Row],[P1]],'P1'!A:A,'P1'!C:C,0,0,1)</f>
        <v>Promotores</v>
      </c>
      <c r="L354" t="s">
        <v>37</v>
      </c>
      <c r="M354" t="s">
        <v>32</v>
      </c>
      <c r="N354" t="s">
        <v>85</v>
      </c>
      <c r="O354" t="s">
        <v>58</v>
      </c>
      <c r="P354" t="s">
        <v>50</v>
      </c>
      <c r="Q354" t="s">
        <v>50</v>
      </c>
      <c r="R354" t="s">
        <v>50</v>
      </c>
      <c r="S354" t="s">
        <v>50</v>
      </c>
      <c r="T354" t="s">
        <v>316</v>
      </c>
      <c r="U354" t="s">
        <v>11</v>
      </c>
      <c r="V354" t="s">
        <v>310</v>
      </c>
      <c r="W354" t="s">
        <v>310</v>
      </c>
      <c r="X354" t="s">
        <v>310</v>
      </c>
      <c r="Y354" t="s">
        <v>310</v>
      </c>
      <c r="Z354" t="s">
        <v>78</v>
      </c>
      <c r="AA354" t="s">
        <v>85</v>
      </c>
      <c r="AB354" t="s">
        <v>85</v>
      </c>
      <c r="AC354" t="s">
        <v>58</v>
      </c>
      <c r="AE354" t="s">
        <v>92</v>
      </c>
      <c r="AI354" t="s">
        <v>96</v>
      </c>
      <c r="AJ354" t="s">
        <v>97</v>
      </c>
      <c r="AM354" t="s">
        <v>86</v>
      </c>
      <c r="AN354" t="s">
        <v>85</v>
      </c>
      <c r="AO354" t="s">
        <v>85</v>
      </c>
      <c r="AP354" t="s">
        <v>109</v>
      </c>
      <c r="AR354" t="s">
        <v>111</v>
      </c>
      <c r="AT354" t="s">
        <v>113</v>
      </c>
      <c r="BA354" t="s">
        <v>325</v>
      </c>
      <c r="BB354" t="s">
        <v>326</v>
      </c>
      <c r="BE354" s="45" t="s">
        <v>58</v>
      </c>
      <c r="BF354" s="48" t="s">
        <v>58</v>
      </c>
      <c r="BG354" s="50" t="s">
        <v>58</v>
      </c>
      <c r="BH354" s="50" t="s">
        <v>58</v>
      </c>
    </row>
    <row r="355" spans="1:60">
      <c r="A355">
        <v>13271604295</v>
      </c>
      <c r="B355">
        <f>_xlfn.XLOOKUP(Tabla1[[#This Row],[ID]],'Base CAT'!A:A,'Base CAT'!A:A,0,0,1)</f>
        <v>0</v>
      </c>
      <c r="C355" t="s">
        <v>290</v>
      </c>
      <c r="D355" s="1">
        <v>44580.644467592596</v>
      </c>
      <c r="E355" s="1" t="s">
        <v>25</v>
      </c>
      <c r="F355" s="1" t="s">
        <v>28</v>
      </c>
      <c r="G355" s="5">
        <v>2022</v>
      </c>
      <c r="H355" s="5">
        <v>2021</v>
      </c>
      <c r="I355" t="s">
        <v>2</v>
      </c>
      <c r="J355" t="str">
        <f>_xlfn.XLOOKUP(Tabla1[[#This Row],[P1]],'P1'!A:A,'P1'!B:B,0,0,1)</f>
        <v>K</v>
      </c>
      <c r="K355" t="str">
        <f>_xlfn.XLOOKUP(Tabla1[[#This Row],[P1]],'P1'!A:A,'P1'!C:C,0,0,1)</f>
        <v>Promotores</v>
      </c>
      <c r="L355" t="s">
        <v>44</v>
      </c>
      <c r="M355" t="s">
        <v>31</v>
      </c>
      <c r="N355" t="s">
        <v>320</v>
      </c>
      <c r="AC355" s="50" t="s">
        <v>59</v>
      </c>
      <c r="AR355" t="s">
        <v>111</v>
      </c>
      <c r="BE355" s="50" t="s">
        <v>59</v>
      </c>
      <c r="BF355" s="50" t="s">
        <v>59</v>
      </c>
      <c r="BG355" s="50" t="s">
        <v>59</v>
      </c>
      <c r="BH355" s="50" t="s">
        <v>59</v>
      </c>
    </row>
    <row r="356" spans="1:60">
      <c r="A356">
        <v>13271553499</v>
      </c>
      <c r="B356">
        <f>_xlfn.XLOOKUP(Tabla1[[#This Row],[ID]],'Base CAT'!A:A,'Base CAT'!A:A,0,0,1)</f>
        <v>0</v>
      </c>
      <c r="C356" t="s">
        <v>290</v>
      </c>
      <c r="D356" s="1">
        <v>44580.630694444444</v>
      </c>
      <c r="E356" s="1" t="s">
        <v>25</v>
      </c>
      <c r="F356" s="1" t="s">
        <v>28</v>
      </c>
      <c r="G356" s="5">
        <v>2022</v>
      </c>
      <c r="H356" s="5">
        <v>2021</v>
      </c>
      <c r="I356">
        <v>8</v>
      </c>
      <c r="J356" t="str">
        <f>_xlfn.XLOOKUP(Tabla1[[#This Row],[P1]],'P1'!A:A,'P1'!B:B,0,0,1)</f>
        <v>I</v>
      </c>
      <c r="K356" t="str">
        <f>_xlfn.XLOOKUP(Tabla1[[#This Row],[P1]],'P1'!A:A,'P1'!C:C,0,0,1)</f>
        <v>Pasivos</v>
      </c>
      <c r="L356" t="s">
        <v>46</v>
      </c>
      <c r="M356" t="s">
        <v>31</v>
      </c>
      <c r="N356" t="s">
        <v>86</v>
      </c>
      <c r="O356" t="s">
        <v>59</v>
      </c>
      <c r="AC356" t="s">
        <v>59</v>
      </c>
      <c r="AV356" t="s">
        <v>172</v>
      </c>
      <c r="BD356" t="s">
        <v>385</v>
      </c>
      <c r="BE356" s="50" t="s">
        <v>59</v>
      </c>
      <c r="BF356" s="48" t="s">
        <v>59</v>
      </c>
      <c r="BG356" s="50" t="s">
        <v>59</v>
      </c>
      <c r="BH356" s="50" t="s">
        <v>59</v>
      </c>
    </row>
    <row r="357" spans="1:60">
      <c r="A357">
        <v>13271410722</v>
      </c>
      <c r="B357">
        <f>_xlfn.XLOOKUP(Tabla1[[#This Row],[ID]],'Base CAT'!A:A,'Base CAT'!A:A,0,0,1)</f>
        <v>0</v>
      </c>
      <c r="C357" t="s">
        <v>290</v>
      </c>
      <c r="D357" s="1">
        <v>44580.589837962965</v>
      </c>
      <c r="E357" s="1" t="s">
        <v>25</v>
      </c>
      <c r="F357" s="1" t="s">
        <v>28</v>
      </c>
      <c r="G357" s="5">
        <v>2022</v>
      </c>
      <c r="H357" s="5">
        <v>2021</v>
      </c>
      <c r="I357" t="s">
        <v>2</v>
      </c>
      <c r="J357" t="str">
        <f>_xlfn.XLOOKUP(Tabla1[[#This Row],[P1]],'P1'!A:A,'P1'!B:B,0,0,1)</f>
        <v>K</v>
      </c>
      <c r="K357" t="str">
        <f>_xlfn.XLOOKUP(Tabla1[[#This Row],[P1]],'P1'!A:A,'P1'!C:C,0,0,1)</f>
        <v>Promotores</v>
      </c>
      <c r="L357" t="s">
        <v>45</v>
      </c>
      <c r="M357" t="s">
        <v>31</v>
      </c>
      <c r="N357" t="s">
        <v>65</v>
      </c>
      <c r="O357" t="s">
        <v>58</v>
      </c>
      <c r="P357" t="s">
        <v>51</v>
      </c>
      <c r="Q357" t="s">
        <v>51</v>
      </c>
      <c r="R357" t="s">
        <v>51</v>
      </c>
      <c r="S357" t="s">
        <v>53</v>
      </c>
      <c r="T357" t="s">
        <v>315</v>
      </c>
      <c r="U357" t="s">
        <v>12</v>
      </c>
      <c r="V357" t="s">
        <v>309</v>
      </c>
      <c r="W357" t="s">
        <v>309</v>
      </c>
      <c r="X357" t="s">
        <v>309</v>
      </c>
      <c r="Y357" t="s">
        <v>309</v>
      </c>
      <c r="Z357" t="s">
        <v>79</v>
      </c>
      <c r="AA357" t="s">
        <v>65</v>
      </c>
      <c r="AB357" t="s">
        <v>65</v>
      </c>
      <c r="AC357" t="s">
        <v>59</v>
      </c>
      <c r="AP357" t="s">
        <v>109</v>
      </c>
      <c r="AR357" t="s">
        <v>111</v>
      </c>
      <c r="AS357" t="s">
        <v>112</v>
      </c>
      <c r="BC357" t="s">
        <v>327</v>
      </c>
      <c r="BE357" s="45" t="s">
        <v>58</v>
      </c>
      <c r="BF357" s="48" t="s">
        <v>58</v>
      </c>
      <c r="BG357" s="50" t="s">
        <v>58</v>
      </c>
      <c r="BH357" s="50" t="s">
        <v>58</v>
      </c>
    </row>
    <row r="358" spans="1:60">
      <c r="A358">
        <v>13271376257</v>
      </c>
      <c r="B358">
        <f>_xlfn.XLOOKUP(Tabla1[[#This Row],[ID]],'Base CAT'!A:A,'Base CAT'!A:A,0,0,1)</f>
        <v>0</v>
      </c>
      <c r="C358" t="s">
        <v>290</v>
      </c>
      <c r="D358" s="1">
        <v>44580.580775462964</v>
      </c>
      <c r="E358" s="1" t="s">
        <v>25</v>
      </c>
      <c r="F358" s="1" t="s">
        <v>28</v>
      </c>
      <c r="G358" s="5">
        <v>2022</v>
      </c>
      <c r="H358" s="5">
        <v>2021</v>
      </c>
      <c r="I358" t="s">
        <v>2</v>
      </c>
      <c r="J358" t="str">
        <f>_xlfn.XLOOKUP(Tabla1[[#This Row],[P1]],'P1'!A:A,'P1'!B:B,0,0,1)</f>
        <v>K</v>
      </c>
      <c r="K358" t="str">
        <f>_xlfn.XLOOKUP(Tabla1[[#This Row],[P1]],'P1'!A:A,'P1'!C:C,0,0,1)</f>
        <v>Promotores</v>
      </c>
      <c r="L358" s="50" t="s">
        <v>37</v>
      </c>
      <c r="M358" t="s">
        <v>31</v>
      </c>
      <c r="N358" t="s">
        <v>85</v>
      </c>
      <c r="O358" t="s">
        <v>59</v>
      </c>
      <c r="AC358" t="s">
        <v>59</v>
      </c>
      <c r="AQ358" t="s">
        <v>110</v>
      </c>
      <c r="AX358" t="s">
        <v>322</v>
      </c>
      <c r="AZ358" t="s">
        <v>324</v>
      </c>
      <c r="BA358" t="s">
        <v>325</v>
      </c>
      <c r="BE358" s="50" t="s">
        <v>59</v>
      </c>
      <c r="BF358" s="48" t="s">
        <v>59</v>
      </c>
      <c r="BG358" s="50" t="s">
        <v>59</v>
      </c>
      <c r="BH358" s="50" t="s">
        <v>59</v>
      </c>
    </row>
    <row r="359" spans="1:60">
      <c r="A359">
        <v>13271249770</v>
      </c>
      <c r="B359">
        <f>_xlfn.XLOOKUP(Tabla1[[#This Row],[ID]],'Base CAT'!A:A,'Base CAT'!A:A,0,0,1)</f>
        <v>0</v>
      </c>
      <c r="C359" t="s">
        <v>290</v>
      </c>
      <c r="D359" s="1">
        <v>44580.542743055557</v>
      </c>
      <c r="E359" s="1" t="s">
        <v>25</v>
      </c>
      <c r="F359" s="1" t="s">
        <v>28</v>
      </c>
      <c r="G359" s="5">
        <v>2022</v>
      </c>
      <c r="H359" s="5">
        <v>2021</v>
      </c>
      <c r="I359">
        <v>6</v>
      </c>
      <c r="J359" t="str">
        <f>_xlfn.XLOOKUP(Tabla1[[#This Row],[P1]],'P1'!A:A,'P1'!B:B,0,0,1)</f>
        <v>G</v>
      </c>
      <c r="K359" t="str">
        <f>_xlfn.XLOOKUP(Tabla1[[#This Row],[P1]],'P1'!A:A,'P1'!C:C,0,0,1)</f>
        <v>Detractores</v>
      </c>
      <c r="L359" t="s">
        <v>37</v>
      </c>
      <c r="M359" t="s">
        <v>32</v>
      </c>
      <c r="N359" t="s">
        <v>86</v>
      </c>
      <c r="O359" t="s">
        <v>59</v>
      </c>
      <c r="Z359" t="s">
        <v>78</v>
      </c>
      <c r="AA359" t="s">
        <v>85</v>
      </c>
      <c r="AB359" t="s">
        <v>86</v>
      </c>
      <c r="AC359" t="s">
        <v>59</v>
      </c>
      <c r="AT359" t="s">
        <v>113</v>
      </c>
      <c r="AV359" t="s">
        <v>173</v>
      </c>
      <c r="BA359" t="s">
        <v>325</v>
      </c>
      <c r="BC359" t="s">
        <v>327</v>
      </c>
      <c r="BE359" s="50" t="s">
        <v>59</v>
      </c>
      <c r="BF359" s="48" t="s">
        <v>59</v>
      </c>
      <c r="BG359" s="50" t="s">
        <v>58</v>
      </c>
      <c r="BH359" s="50" t="s">
        <v>58</v>
      </c>
    </row>
    <row r="360" spans="1:60">
      <c r="A360">
        <v>13271127365</v>
      </c>
      <c r="B360">
        <f>_xlfn.XLOOKUP(Tabla1[[#This Row],[ID]],'Base CAT'!A:A,'Base CAT'!A:A,0,0,1)</f>
        <v>0</v>
      </c>
      <c r="C360" t="s">
        <v>290</v>
      </c>
      <c r="D360" s="1">
        <v>44580.508090277777</v>
      </c>
      <c r="E360" s="1" t="s">
        <v>25</v>
      </c>
      <c r="F360" s="1" t="s">
        <v>28</v>
      </c>
      <c r="G360" s="5">
        <v>2022</v>
      </c>
      <c r="H360" s="5">
        <v>2021</v>
      </c>
      <c r="I360" t="s">
        <v>2</v>
      </c>
      <c r="J360" t="str">
        <f>_xlfn.XLOOKUP(Tabla1[[#This Row],[P1]],'P1'!A:A,'P1'!B:B,0,0,1)</f>
        <v>K</v>
      </c>
      <c r="K360" t="str">
        <f>_xlfn.XLOOKUP(Tabla1[[#This Row],[P1]],'P1'!A:A,'P1'!C:C,0,0,1)</f>
        <v>Promotores</v>
      </c>
      <c r="L360" t="s">
        <v>40</v>
      </c>
      <c r="M360" t="s">
        <v>31</v>
      </c>
      <c r="N360" t="s">
        <v>320</v>
      </c>
      <c r="AC360" s="50" t="s">
        <v>59</v>
      </c>
      <c r="AP360" t="s">
        <v>109</v>
      </c>
      <c r="AQ360" t="s">
        <v>110</v>
      </c>
      <c r="BE360" s="50" t="s">
        <v>59</v>
      </c>
      <c r="BF360" s="50" t="s">
        <v>59</v>
      </c>
      <c r="BG360" s="50" t="s">
        <v>59</v>
      </c>
      <c r="BH360" s="50" t="s">
        <v>59</v>
      </c>
    </row>
    <row r="361" spans="1:60">
      <c r="A361">
        <v>13271038672</v>
      </c>
      <c r="B361">
        <f>_xlfn.XLOOKUP(Tabla1[[#This Row],[ID]],'Base CAT'!A:A,'Base CAT'!A:A,0,0,1)</f>
        <v>13271038672</v>
      </c>
      <c r="C361" t="s">
        <v>290</v>
      </c>
      <c r="D361" s="1">
        <v>44580.484143518515</v>
      </c>
      <c r="E361" s="1" t="s">
        <v>25</v>
      </c>
      <c r="F361" s="1" t="s">
        <v>28</v>
      </c>
      <c r="G361" s="5">
        <v>2022</v>
      </c>
      <c r="H361" s="5">
        <v>2021</v>
      </c>
      <c r="I361" t="s">
        <v>3</v>
      </c>
      <c r="J361" t="str">
        <f>_xlfn.XLOOKUP(Tabla1[[#This Row],[P1]],'P1'!A:A,'P1'!B:B,0,0,1)</f>
        <v>A</v>
      </c>
      <c r="K361" t="str">
        <f>_xlfn.XLOOKUP(Tabla1[[#This Row],[P1]],'P1'!A:A,'P1'!C:C,0,0,1)</f>
        <v>Detractores</v>
      </c>
      <c r="L361" s="50" t="s">
        <v>37</v>
      </c>
      <c r="M361" t="s">
        <v>31</v>
      </c>
      <c r="N361" t="s">
        <v>66</v>
      </c>
      <c r="O361" t="s">
        <v>58</v>
      </c>
      <c r="P361" t="s">
        <v>52</v>
      </c>
      <c r="Q361" t="s">
        <v>52</v>
      </c>
      <c r="R361" t="s">
        <v>52</v>
      </c>
      <c r="S361" t="s">
        <v>53</v>
      </c>
      <c r="T361" t="s">
        <v>318</v>
      </c>
      <c r="U361" t="s">
        <v>8</v>
      </c>
      <c r="V361" t="s">
        <v>308</v>
      </c>
      <c r="W361" t="s">
        <v>308</v>
      </c>
      <c r="X361" t="s">
        <v>308</v>
      </c>
      <c r="Y361" t="s">
        <v>308</v>
      </c>
      <c r="Z361" t="s">
        <v>78</v>
      </c>
      <c r="AA361" t="s">
        <v>66</v>
      </c>
      <c r="AB361" t="s">
        <v>66</v>
      </c>
      <c r="AC361" t="s">
        <v>58</v>
      </c>
      <c r="AH361" t="s">
        <v>95</v>
      </c>
      <c r="AM361" t="s">
        <v>86</v>
      </c>
      <c r="AN361" t="s">
        <v>85</v>
      </c>
      <c r="AO361" t="s">
        <v>66</v>
      </c>
      <c r="AP361" t="s">
        <v>109</v>
      </c>
      <c r="AQ361" t="s">
        <v>110</v>
      </c>
      <c r="AR361" t="s">
        <v>111</v>
      </c>
      <c r="AS361" t="s">
        <v>112</v>
      </c>
      <c r="AU361" t="s">
        <v>114</v>
      </c>
      <c r="BD361" t="s">
        <v>386</v>
      </c>
      <c r="BE361" s="45" t="s">
        <v>59</v>
      </c>
      <c r="BF361" s="48" t="s">
        <v>58</v>
      </c>
      <c r="BG361" s="50" t="s">
        <v>58</v>
      </c>
      <c r="BH361" s="50" t="s">
        <v>58</v>
      </c>
    </row>
    <row r="362" spans="1:60">
      <c r="A362">
        <v>13271049636</v>
      </c>
      <c r="B362">
        <f>_xlfn.XLOOKUP(Tabla1[[#This Row],[ID]],'Base CAT'!A:A,'Base CAT'!A:A,0,0,1)</f>
        <v>0</v>
      </c>
      <c r="C362" t="s">
        <v>290</v>
      </c>
      <c r="D362" s="1">
        <v>44580.486759259256</v>
      </c>
      <c r="E362" s="1" t="s">
        <v>25</v>
      </c>
      <c r="F362" s="1" t="s">
        <v>28</v>
      </c>
      <c r="G362" s="5">
        <v>2022</v>
      </c>
      <c r="H362" s="5">
        <v>2021</v>
      </c>
      <c r="I362" t="s">
        <v>2</v>
      </c>
      <c r="J362" t="str">
        <f>_xlfn.XLOOKUP(Tabla1[[#This Row],[P1]],'P1'!A:A,'P1'!B:B,0,0,1)</f>
        <v>K</v>
      </c>
      <c r="K362" t="str">
        <f>_xlfn.XLOOKUP(Tabla1[[#This Row],[P1]],'P1'!A:A,'P1'!C:C,0,0,1)</f>
        <v>Promotores</v>
      </c>
      <c r="L362" t="s">
        <v>37</v>
      </c>
      <c r="M362" t="s">
        <v>31</v>
      </c>
      <c r="N362" t="s">
        <v>85</v>
      </c>
      <c r="O362" t="s">
        <v>59</v>
      </c>
      <c r="AC362" t="s">
        <v>59</v>
      </c>
      <c r="AP362" t="s">
        <v>109</v>
      </c>
      <c r="BC362" t="s">
        <v>327</v>
      </c>
      <c r="BD362" t="s">
        <v>387</v>
      </c>
      <c r="BE362" s="50" t="s">
        <v>59</v>
      </c>
      <c r="BF362" s="48" t="s">
        <v>59</v>
      </c>
      <c r="BG362" s="50" t="s">
        <v>59</v>
      </c>
      <c r="BH362" s="50" t="s">
        <v>59</v>
      </c>
    </row>
    <row r="363" spans="1:60">
      <c r="A363">
        <v>13270873806</v>
      </c>
      <c r="B363">
        <f>_xlfn.XLOOKUP(Tabla1[[#This Row],[ID]],'Base CAT'!A:A,'Base CAT'!A:A,0,0,1)</f>
        <v>0</v>
      </c>
      <c r="C363" t="s">
        <v>290</v>
      </c>
      <c r="D363" s="1">
        <v>44580.439942129633</v>
      </c>
      <c r="E363" s="1" t="s">
        <v>25</v>
      </c>
      <c r="F363" s="1" t="s">
        <v>28</v>
      </c>
      <c r="G363" s="5">
        <v>2022</v>
      </c>
      <c r="H363" s="5">
        <v>2021</v>
      </c>
      <c r="I363" t="s">
        <v>2</v>
      </c>
      <c r="J363" t="str">
        <f>_xlfn.XLOOKUP(Tabla1[[#This Row],[P1]],'P1'!A:A,'P1'!B:B,0,0,1)</f>
        <v>K</v>
      </c>
      <c r="K363" t="str">
        <f>_xlfn.XLOOKUP(Tabla1[[#This Row],[P1]],'P1'!A:A,'P1'!C:C,0,0,1)</f>
        <v>Promotores</v>
      </c>
      <c r="L363" t="s">
        <v>37</v>
      </c>
      <c r="M363" t="s">
        <v>33</v>
      </c>
      <c r="N363" t="s">
        <v>65</v>
      </c>
      <c r="O363" t="s">
        <v>58</v>
      </c>
      <c r="P363" t="s">
        <v>51</v>
      </c>
      <c r="Q363" t="s">
        <v>51</v>
      </c>
      <c r="R363" t="s">
        <v>51</v>
      </c>
      <c r="S363" t="s">
        <v>51</v>
      </c>
      <c r="T363" t="s">
        <v>315</v>
      </c>
      <c r="U363" t="s">
        <v>12</v>
      </c>
      <c r="V363" t="s">
        <v>309</v>
      </c>
      <c r="W363" t="s">
        <v>309</v>
      </c>
      <c r="X363" t="s">
        <v>309</v>
      </c>
      <c r="Y363" t="s">
        <v>309</v>
      </c>
      <c r="Z363" t="s">
        <v>78</v>
      </c>
      <c r="AA363" t="s">
        <v>65</v>
      </c>
      <c r="AB363" t="s">
        <v>65</v>
      </c>
      <c r="AC363" t="s">
        <v>59</v>
      </c>
      <c r="AU363" t="s">
        <v>114</v>
      </c>
      <c r="AW363" t="s">
        <v>321</v>
      </c>
      <c r="BA363" t="s">
        <v>325</v>
      </c>
      <c r="BC363" t="s">
        <v>327</v>
      </c>
      <c r="BE363" s="45" t="s">
        <v>58</v>
      </c>
      <c r="BF363" s="48" t="s">
        <v>58</v>
      </c>
      <c r="BG363" s="50" t="s">
        <v>58</v>
      </c>
      <c r="BH363" s="50" t="s">
        <v>58</v>
      </c>
    </row>
    <row r="364" spans="1:60">
      <c r="A364">
        <v>13270853715</v>
      </c>
      <c r="B364">
        <f>_xlfn.XLOOKUP(Tabla1[[#This Row],[ID]],'Base CAT'!A:A,'Base CAT'!A:A,0,0,1)</f>
        <v>13270853715</v>
      </c>
      <c r="C364" t="s">
        <v>290</v>
      </c>
      <c r="D364" s="1">
        <v>44580.435081018521</v>
      </c>
      <c r="E364" s="1" t="s">
        <v>25</v>
      </c>
      <c r="F364" s="1" t="s">
        <v>28</v>
      </c>
      <c r="G364" s="5">
        <v>2022</v>
      </c>
      <c r="H364" s="5">
        <v>2021</v>
      </c>
      <c r="I364">
        <v>8</v>
      </c>
      <c r="J364" t="str">
        <f>_xlfn.XLOOKUP(Tabla1[[#This Row],[P1]],'P1'!A:A,'P1'!B:B,0,0,1)</f>
        <v>I</v>
      </c>
      <c r="K364" t="str">
        <f>_xlfn.XLOOKUP(Tabla1[[#This Row],[P1]],'P1'!A:A,'P1'!C:C,0,0,1)</f>
        <v>Pasivos</v>
      </c>
      <c r="L364" s="50" t="s">
        <v>37</v>
      </c>
      <c r="M364" t="s">
        <v>31</v>
      </c>
      <c r="N364" t="s">
        <v>85</v>
      </c>
      <c r="O364" t="s">
        <v>59</v>
      </c>
      <c r="Z364" t="s">
        <v>78</v>
      </c>
      <c r="AA364" t="s">
        <v>85</v>
      </c>
      <c r="AB364" t="s">
        <v>86</v>
      </c>
      <c r="AC364" t="s">
        <v>58</v>
      </c>
      <c r="AE364" t="s">
        <v>92</v>
      </c>
      <c r="AM364" t="s">
        <v>66</v>
      </c>
      <c r="AN364" t="s">
        <v>86</v>
      </c>
      <c r="AO364" t="s">
        <v>85</v>
      </c>
      <c r="AQ364" t="s">
        <v>110</v>
      </c>
      <c r="AX364" t="s">
        <v>322</v>
      </c>
      <c r="BE364" s="50" t="s">
        <v>59</v>
      </c>
      <c r="BF364" s="48" t="s">
        <v>59</v>
      </c>
      <c r="BG364" s="50" t="s">
        <v>58</v>
      </c>
      <c r="BH364" s="50" t="s">
        <v>58</v>
      </c>
    </row>
    <row r="365" spans="1:60">
      <c r="A365">
        <v>13270784175</v>
      </c>
      <c r="B365">
        <f>_xlfn.XLOOKUP(Tabla1[[#This Row],[ID]],'Base CAT'!A:A,'Base CAT'!A:A,0,0,1)</f>
        <v>13270784175</v>
      </c>
      <c r="C365" t="s">
        <v>290</v>
      </c>
      <c r="D365" s="1">
        <v>44580.417222222219</v>
      </c>
      <c r="E365" s="1" t="s">
        <v>25</v>
      </c>
      <c r="F365" s="1" t="s">
        <v>28</v>
      </c>
      <c r="G365" s="5">
        <v>2022</v>
      </c>
      <c r="H365" s="5">
        <v>2021</v>
      </c>
      <c r="I365" t="s">
        <v>2</v>
      </c>
      <c r="J365" t="str">
        <f>_xlfn.XLOOKUP(Tabla1[[#This Row],[P1]],'P1'!A:A,'P1'!B:B,0,0,1)</f>
        <v>K</v>
      </c>
      <c r="K365" t="str">
        <f>_xlfn.XLOOKUP(Tabla1[[#This Row],[P1]],'P1'!A:A,'P1'!C:C,0,0,1)</f>
        <v>Promotores</v>
      </c>
      <c r="L365" t="s">
        <v>37</v>
      </c>
      <c r="M365" t="s">
        <v>31</v>
      </c>
      <c r="N365" t="s">
        <v>65</v>
      </c>
      <c r="O365" t="s">
        <v>59</v>
      </c>
      <c r="AC365" t="s">
        <v>58</v>
      </c>
      <c r="AD365" t="s">
        <v>91</v>
      </c>
      <c r="AM365" t="s">
        <v>85</v>
      </c>
      <c r="AN365" t="s">
        <v>65</v>
      </c>
      <c r="AO365" t="s">
        <v>85</v>
      </c>
      <c r="AP365" t="s">
        <v>109</v>
      </c>
      <c r="AY365" t="s">
        <v>323</v>
      </c>
      <c r="BE365" s="50" t="s">
        <v>59</v>
      </c>
      <c r="BF365" s="48" t="s">
        <v>59</v>
      </c>
      <c r="BG365" s="50" t="s">
        <v>59</v>
      </c>
      <c r="BH365" s="50" t="s">
        <v>59</v>
      </c>
    </row>
    <row r="366" spans="1:60">
      <c r="A366">
        <v>13270768472</v>
      </c>
      <c r="B366">
        <f>_xlfn.XLOOKUP(Tabla1[[#This Row],[ID]],'Base CAT'!A:A,'Base CAT'!A:A,0,0,1)</f>
        <v>0</v>
      </c>
      <c r="C366" t="s">
        <v>290</v>
      </c>
      <c r="D366" s="1">
        <v>44580.413437499999</v>
      </c>
      <c r="E366" s="1" t="s">
        <v>25</v>
      </c>
      <c r="F366" s="1" t="s">
        <v>28</v>
      </c>
      <c r="G366" s="5">
        <v>2022</v>
      </c>
      <c r="H366" s="5">
        <v>2021</v>
      </c>
      <c r="I366">
        <v>7</v>
      </c>
      <c r="J366" t="str">
        <f>_xlfn.XLOOKUP(Tabla1[[#This Row],[P1]],'P1'!A:A,'P1'!B:B,0,0,1)</f>
        <v>H</v>
      </c>
      <c r="K366" t="str">
        <f>_xlfn.XLOOKUP(Tabla1[[#This Row],[P1]],'P1'!A:A,'P1'!C:C,0,0,1)</f>
        <v>Pasivos</v>
      </c>
      <c r="L366" t="s">
        <v>37</v>
      </c>
      <c r="M366" t="s">
        <v>32</v>
      </c>
      <c r="N366" t="s">
        <v>320</v>
      </c>
      <c r="AC366" s="50" t="s">
        <v>59</v>
      </c>
      <c r="AU366" t="s">
        <v>114</v>
      </c>
      <c r="BE366" s="50" t="s">
        <v>59</v>
      </c>
      <c r="BF366" s="50" t="s">
        <v>59</v>
      </c>
      <c r="BG366" s="50" t="s">
        <v>59</v>
      </c>
      <c r="BH366" s="50" t="s">
        <v>59</v>
      </c>
    </row>
    <row r="367" spans="1:60">
      <c r="A367">
        <v>13270710212</v>
      </c>
      <c r="B367">
        <f>_xlfn.XLOOKUP(Tabla1[[#This Row],[ID]],'Base CAT'!A:A,'Base CAT'!A:A,0,0,1)</f>
        <v>13270710212</v>
      </c>
      <c r="C367" t="s">
        <v>290</v>
      </c>
      <c r="D367" s="1">
        <v>44580.396608796298</v>
      </c>
      <c r="E367" s="1" t="s">
        <v>25</v>
      </c>
      <c r="F367" s="1" t="s">
        <v>28</v>
      </c>
      <c r="G367" s="5">
        <v>2022</v>
      </c>
      <c r="H367" s="5">
        <v>2021</v>
      </c>
      <c r="I367">
        <v>8</v>
      </c>
      <c r="J367" t="str">
        <f>_xlfn.XLOOKUP(Tabla1[[#This Row],[P1]],'P1'!A:A,'P1'!B:B,0,0,1)</f>
        <v>I</v>
      </c>
      <c r="K367" t="str">
        <f>_xlfn.XLOOKUP(Tabla1[[#This Row],[P1]],'P1'!A:A,'P1'!C:C,0,0,1)</f>
        <v>Pasivos</v>
      </c>
      <c r="L367" s="50" t="s">
        <v>37</v>
      </c>
      <c r="M367" t="s">
        <v>31</v>
      </c>
      <c r="N367" t="s">
        <v>86</v>
      </c>
      <c r="O367" t="s">
        <v>59</v>
      </c>
      <c r="Z367" t="s">
        <v>79</v>
      </c>
      <c r="AA367" t="s">
        <v>87</v>
      </c>
      <c r="AB367" t="s">
        <v>86</v>
      </c>
      <c r="AC367" t="s">
        <v>58</v>
      </c>
      <c r="AI367" t="s">
        <v>96</v>
      </c>
      <c r="AM367" t="s">
        <v>86</v>
      </c>
      <c r="AN367" t="s">
        <v>66</v>
      </c>
      <c r="AO367" t="s">
        <v>66</v>
      </c>
      <c r="AR367" t="s">
        <v>111</v>
      </c>
      <c r="BC367" t="s">
        <v>327</v>
      </c>
      <c r="BE367" s="50" t="s">
        <v>59</v>
      </c>
      <c r="BF367" s="48" t="s">
        <v>59</v>
      </c>
      <c r="BG367" s="50" t="s">
        <v>58</v>
      </c>
      <c r="BH367" s="50" t="s">
        <v>58</v>
      </c>
    </row>
    <row r="368" spans="1:60">
      <c r="A368">
        <v>13270707284</v>
      </c>
      <c r="B368">
        <f>_xlfn.XLOOKUP(Tabla1[[#This Row],[ID]],'Base CAT'!A:A,'Base CAT'!A:A,0,0,1)</f>
        <v>0</v>
      </c>
      <c r="C368" t="s">
        <v>290</v>
      </c>
      <c r="D368" s="1">
        <v>44580.396620370368</v>
      </c>
      <c r="E368" s="1" t="s">
        <v>25</v>
      </c>
      <c r="F368" s="1" t="s">
        <v>28</v>
      </c>
      <c r="G368" s="5">
        <v>2022</v>
      </c>
      <c r="H368" s="5">
        <v>2021</v>
      </c>
      <c r="I368">
        <v>5</v>
      </c>
      <c r="J368" t="str">
        <f>_xlfn.XLOOKUP(Tabla1[[#This Row],[P1]],'P1'!A:A,'P1'!B:B,0,0,1)</f>
        <v>F</v>
      </c>
      <c r="K368" t="str">
        <f>_xlfn.XLOOKUP(Tabla1[[#This Row],[P1]],'P1'!A:A,'P1'!C:C,0,0,1)</f>
        <v>Detractores</v>
      </c>
      <c r="L368" t="s">
        <v>38</v>
      </c>
      <c r="M368" t="s">
        <v>32</v>
      </c>
      <c r="N368" t="s">
        <v>86</v>
      </c>
      <c r="O368" t="s">
        <v>59</v>
      </c>
      <c r="AC368" t="s">
        <v>59</v>
      </c>
      <c r="AP368" t="s">
        <v>109</v>
      </c>
      <c r="AR368" t="s">
        <v>111</v>
      </c>
      <c r="AT368" t="s">
        <v>113</v>
      </c>
      <c r="AW368" t="s">
        <v>321</v>
      </c>
      <c r="BA368" t="s">
        <v>325</v>
      </c>
      <c r="BB368" t="s">
        <v>326</v>
      </c>
      <c r="BC368" t="s">
        <v>327</v>
      </c>
      <c r="BE368" s="50" t="s">
        <v>59</v>
      </c>
      <c r="BF368" s="48" t="s">
        <v>59</v>
      </c>
      <c r="BG368" s="50" t="s">
        <v>59</v>
      </c>
      <c r="BH368" s="50" t="s">
        <v>59</v>
      </c>
    </row>
    <row r="369" spans="1:60">
      <c r="A369">
        <v>13270580949</v>
      </c>
      <c r="B369">
        <f>_xlfn.XLOOKUP(Tabla1[[#This Row],[ID]],'Base CAT'!A:A,'Base CAT'!A:A,0,0,1)</f>
        <v>13270580949</v>
      </c>
      <c r="C369" t="s">
        <v>290</v>
      </c>
      <c r="D369" s="1">
        <v>44580.363159722219</v>
      </c>
      <c r="E369" s="1" t="s">
        <v>25</v>
      </c>
      <c r="F369" s="1" t="s">
        <v>28</v>
      </c>
      <c r="G369" s="5">
        <v>2022</v>
      </c>
      <c r="H369" s="5">
        <v>2021</v>
      </c>
      <c r="I369" t="s">
        <v>2</v>
      </c>
      <c r="J369" t="str">
        <f>_xlfn.XLOOKUP(Tabla1[[#This Row],[P1]],'P1'!A:A,'P1'!B:B,0,0,1)</f>
        <v>K</v>
      </c>
      <c r="K369" t="str">
        <f>_xlfn.XLOOKUP(Tabla1[[#This Row],[P1]],'P1'!A:A,'P1'!C:C,0,0,1)</f>
        <v>Promotores</v>
      </c>
      <c r="L369" t="s">
        <v>48</v>
      </c>
      <c r="M369" t="s">
        <v>31</v>
      </c>
      <c r="N369" t="s">
        <v>85</v>
      </c>
      <c r="O369" t="s">
        <v>59</v>
      </c>
      <c r="Z369" t="s">
        <v>79</v>
      </c>
      <c r="AA369" t="s">
        <v>66</v>
      </c>
      <c r="AB369" t="s">
        <v>86</v>
      </c>
      <c r="AC369" t="s">
        <v>58</v>
      </c>
      <c r="AE369" t="s">
        <v>92</v>
      </c>
      <c r="AG369" t="s">
        <v>94</v>
      </c>
      <c r="AM369" t="s">
        <v>66</v>
      </c>
      <c r="AN369" t="s">
        <v>87</v>
      </c>
      <c r="AO369" t="s">
        <v>87</v>
      </c>
      <c r="AP369" t="s">
        <v>109</v>
      </c>
      <c r="AW369" t="s">
        <v>321</v>
      </c>
      <c r="BA369" t="s">
        <v>325</v>
      </c>
      <c r="BE369" s="50" t="s">
        <v>59</v>
      </c>
      <c r="BF369" s="48" t="s">
        <v>59</v>
      </c>
      <c r="BG369" s="50" t="s">
        <v>58</v>
      </c>
      <c r="BH369" s="50" t="s">
        <v>58</v>
      </c>
    </row>
    <row r="370" spans="1:60">
      <c r="A370">
        <v>13270542166</v>
      </c>
      <c r="B370">
        <f>_xlfn.XLOOKUP(Tabla1[[#This Row],[ID]],'Base CAT'!A:A,'Base CAT'!A:A,0,0,1)</f>
        <v>0</v>
      </c>
      <c r="C370" t="s">
        <v>290</v>
      </c>
      <c r="D370" s="1">
        <v>44580.352210648147</v>
      </c>
      <c r="E370" s="1" t="s">
        <v>25</v>
      </c>
      <c r="F370" s="1" t="s">
        <v>28</v>
      </c>
      <c r="G370" s="5">
        <v>2022</v>
      </c>
      <c r="H370" s="5">
        <v>2021</v>
      </c>
      <c r="I370">
        <v>7</v>
      </c>
      <c r="J370" t="str">
        <f>_xlfn.XLOOKUP(Tabla1[[#This Row],[P1]],'P1'!A:A,'P1'!B:B,0,0,1)</f>
        <v>H</v>
      </c>
      <c r="K370" t="str">
        <f>_xlfn.XLOOKUP(Tabla1[[#This Row],[P1]],'P1'!A:A,'P1'!C:C,0,0,1)</f>
        <v>Pasivos</v>
      </c>
      <c r="L370" t="s">
        <v>37</v>
      </c>
      <c r="M370" t="s">
        <v>31</v>
      </c>
      <c r="N370" t="s">
        <v>65</v>
      </c>
      <c r="O370" t="s">
        <v>58</v>
      </c>
      <c r="P370" t="s">
        <v>51</v>
      </c>
      <c r="Q370" t="s">
        <v>51</v>
      </c>
      <c r="R370" t="s">
        <v>51</v>
      </c>
      <c r="S370" t="s">
        <v>53</v>
      </c>
      <c r="T370" t="s">
        <v>316</v>
      </c>
      <c r="U370" t="s">
        <v>11</v>
      </c>
      <c r="V370" t="s">
        <v>309</v>
      </c>
      <c r="W370" t="s">
        <v>309</v>
      </c>
      <c r="X370" t="s">
        <v>309</v>
      </c>
      <c r="Y370" t="s">
        <v>309</v>
      </c>
      <c r="Z370" t="s">
        <v>79</v>
      </c>
      <c r="AA370" t="s">
        <v>65</v>
      </c>
      <c r="AB370" t="s">
        <v>87</v>
      </c>
      <c r="AC370" t="s">
        <v>59</v>
      </c>
      <c r="AT370" t="s">
        <v>113</v>
      </c>
      <c r="AW370" t="s">
        <v>321</v>
      </c>
      <c r="BA370" t="s">
        <v>325</v>
      </c>
      <c r="BE370" s="45" t="s">
        <v>58</v>
      </c>
      <c r="BF370" s="48" t="s">
        <v>58</v>
      </c>
      <c r="BG370" s="50" t="s">
        <v>58</v>
      </c>
      <c r="BH370" s="50" t="s">
        <v>58</v>
      </c>
    </row>
    <row r="371" spans="1:60">
      <c r="A371">
        <v>13270412104</v>
      </c>
      <c r="B371">
        <f>_xlfn.XLOOKUP(Tabla1[[#This Row],[ID]],'Base CAT'!A:A,'Base CAT'!A:A,0,0,1)</f>
        <v>0</v>
      </c>
      <c r="C371" t="s">
        <v>290</v>
      </c>
      <c r="D371" s="1">
        <v>44580.31486111111</v>
      </c>
      <c r="E371" s="1" t="s">
        <v>25</v>
      </c>
      <c r="F371" s="1" t="s">
        <v>28</v>
      </c>
      <c r="G371" s="5">
        <v>2022</v>
      </c>
      <c r="H371" s="5">
        <v>2021</v>
      </c>
      <c r="I371">
        <v>8</v>
      </c>
      <c r="J371" t="str">
        <f>_xlfn.XLOOKUP(Tabla1[[#This Row],[P1]],'P1'!A:A,'P1'!B:B,0,0,1)</f>
        <v>I</v>
      </c>
      <c r="K371" t="str">
        <f>_xlfn.XLOOKUP(Tabla1[[#This Row],[P1]],'P1'!A:A,'P1'!C:C,0,0,1)</f>
        <v>Pasivos</v>
      </c>
      <c r="L371" t="s">
        <v>37</v>
      </c>
      <c r="M371" t="s">
        <v>31</v>
      </c>
      <c r="N371" t="s">
        <v>85</v>
      </c>
      <c r="O371" t="s">
        <v>58</v>
      </c>
      <c r="P371" t="s">
        <v>54</v>
      </c>
      <c r="Q371" t="s">
        <v>50</v>
      </c>
      <c r="R371" t="s">
        <v>50</v>
      </c>
      <c r="S371" t="s">
        <v>51</v>
      </c>
      <c r="T371" t="s">
        <v>319</v>
      </c>
      <c r="U371" t="s">
        <v>9</v>
      </c>
      <c r="V371" t="s">
        <v>306</v>
      </c>
      <c r="W371" t="s">
        <v>310</v>
      </c>
      <c r="X371" t="s">
        <v>310</v>
      </c>
      <c r="Y371" t="s">
        <v>307</v>
      </c>
      <c r="AC371" t="s">
        <v>59</v>
      </c>
      <c r="AP371" t="s">
        <v>109</v>
      </c>
      <c r="AT371" t="s">
        <v>113</v>
      </c>
      <c r="AY371" t="s">
        <v>323</v>
      </c>
      <c r="BE371" s="45" t="s">
        <v>58</v>
      </c>
      <c r="BF371" s="48" t="s">
        <v>58</v>
      </c>
      <c r="BG371" s="50" t="s">
        <v>59</v>
      </c>
      <c r="BH371" s="50" t="s">
        <v>59</v>
      </c>
    </row>
    <row r="372" spans="1:60">
      <c r="A372">
        <v>13270390730</v>
      </c>
      <c r="B372">
        <f>_xlfn.XLOOKUP(Tabla1[[#This Row],[ID]],'Base CAT'!A:A,'Base CAT'!A:A,0,0,1)</f>
        <v>0</v>
      </c>
      <c r="C372" t="s">
        <v>290</v>
      </c>
      <c r="D372" s="1">
        <v>44580.308321759258</v>
      </c>
      <c r="E372" s="1" t="s">
        <v>25</v>
      </c>
      <c r="F372" s="1" t="s">
        <v>28</v>
      </c>
      <c r="G372" s="5">
        <v>2022</v>
      </c>
      <c r="H372" s="5">
        <v>2021</v>
      </c>
      <c r="I372" t="s">
        <v>2</v>
      </c>
      <c r="J372" t="str">
        <f>_xlfn.XLOOKUP(Tabla1[[#This Row],[P1]],'P1'!A:A,'P1'!B:B,0,0,1)</f>
        <v>K</v>
      </c>
      <c r="K372" t="str">
        <f>_xlfn.XLOOKUP(Tabla1[[#This Row],[P1]],'P1'!A:A,'P1'!C:C,0,0,1)</f>
        <v>Promotores</v>
      </c>
      <c r="L372" t="s">
        <v>38</v>
      </c>
      <c r="M372" t="s">
        <v>31</v>
      </c>
      <c r="N372" t="s">
        <v>86</v>
      </c>
      <c r="O372" t="s">
        <v>59</v>
      </c>
      <c r="Z372" t="s">
        <v>79</v>
      </c>
      <c r="AA372" t="s">
        <v>86</v>
      </c>
      <c r="AB372" t="s">
        <v>86</v>
      </c>
      <c r="AC372" t="s">
        <v>59</v>
      </c>
      <c r="AQ372" t="s">
        <v>110</v>
      </c>
      <c r="AR372" t="s">
        <v>111</v>
      </c>
      <c r="BA372" t="s">
        <v>325</v>
      </c>
      <c r="BE372" s="50" t="s">
        <v>59</v>
      </c>
      <c r="BF372" s="48" t="s">
        <v>59</v>
      </c>
      <c r="BG372" s="50" t="s">
        <v>58</v>
      </c>
      <c r="BH372" s="50" t="s">
        <v>58</v>
      </c>
    </row>
    <row r="373" spans="1:60">
      <c r="A373">
        <v>13269991450</v>
      </c>
      <c r="B373">
        <f>_xlfn.XLOOKUP(Tabla1[[#This Row],[ID]],'Base CAT'!A:A,'Base CAT'!A:A,0,0,1)</f>
        <v>13269991450</v>
      </c>
      <c r="C373" t="s">
        <v>290</v>
      </c>
      <c r="D373" s="1">
        <v>44580.143263888887</v>
      </c>
      <c r="E373" s="1" t="s">
        <v>25</v>
      </c>
      <c r="F373" s="1" t="s">
        <v>28</v>
      </c>
      <c r="G373" s="5">
        <v>2022</v>
      </c>
      <c r="H373" s="5">
        <v>2021</v>
      </c>
      <c r="I373" t="s">
        <v>3</v>
      </c>
      <c r="J373" t="str">
        <f>_xlfn.XLOOKUP(Tabla1[[#This Row],[P1]],'P1'!A:A,'P1'!B:B,0,0,1)</f>
        <v>A</v>
      </c>
      <c r="K373" t="str">
        <f>_xlfn.XLOOKUP(Tabla1[[#This Row],[P1]],'P1'!A:A,'P1'!C:C,0,0,1)</f>
        <v>Detractores</v>
      </c>
      <c r="L373" t="s">
        <v>40</v>
      </c>
      <c r="M373" t="s">
        <v>31</v>
      </c>
      <c r="N373" t="s">
        <v>86</v>
      </c>
      <c r="O373" t="s">
        <v>58</v>
      </c>
      <c r="P373" t="s">
        <v>52</v>
      </c>
      <c r="Q373" t="s">
        <v>52</v>
      </c>
      <c r="R373" t="s">
        <v>51</v>
      </c>
      <c r="S373" t="s">
        <v>54</v>
      </c>
      <c r="T373" t="s">
        <v>318</v>
      </c>
      <c r="U373" t="s">
        <v>8</v>
      </c>
      <c r="V373" t="s">
        <v>308</v>
      </c>
      <c r="W373" t="s">
        <v>307</v>
      </c>
      <c r="X373" t="s">
        <v>308</v>
      </c>
      <c r="Y373" t="s">
        <v>308</v>
      </c>
      <c r="AC373" t="s">
        <v>58</v>
      </c>
      <c r="AD373" t="s">
        <v>91</v>
      </c>
      <c r="AM373" t="s">
        <v>66</v>
      </c>
      <c r="AN373" t="s">
        <v>66</v>
      </c>
      <c r="AO373" t="s">
        <v>66</v>
      </c>
      <c r="AP373" t="s">
        <v>109</v>
      </c>
      <c r="BC373" t="s">
        <v>327</v>
      </c>
      <c r="BE373" s="45" t="s">
        <v>59</v>
      </c>
      <c r="BF373" s="48" t="s">
        <v>58</v>
      </c>
      <c r="BG373" s="50" t="s">
        <v>59</v>
      </c>
      <c r="BH373" s="50" t="s">
        <v>59</v>
      </c>
    </row>
    <row r="374" spans="1:60">
      <c r="A374">
        <v>13269756298</v>
      </c>
      <c r="B374">
        <f>_xlfn.XLOOKUP(Tabla1[[#This Row],[ID]],'Base CAT'!A:A,'Base CAT'!A:A,0,0,1)</f>
        <v>0</v>
      </c>
      <c r="C374" t="s">
        <v>290</v>
      </c>
      <c r="D374" s="1">
        <v>44580.0233912037</v>
      </c>
      <c r="E374" s="1" t="s">
        <v>25</v>
      </c>
      <c r="F374" s="1" t="s">
        <v>28</v>
      </c>
      <c r="G374" s="5">
        <v>2022</v>
      </c>
      <c r="H374" s="5">
        <v>2021</v>
      </c>
      <c r="I374" t="s">
        <v>2</v>
      </c>
      <c r="J374" t="str">
        <f>_xlfn.XLOOKUP(Tabla1[[#This Row],[P1]],'P1'!A:A,'P1'!B:B,0,0,1)</f>
        <v>K</v>
      </c>
      <c r="K374" t="str">
        <f>_xlfn.XLOOKUP(Tabla1[[#This Row],[P1]],'P1'!A:A,'P1'!C:C,0,0,1)</f>
        <v>Promotores</v>
      </c>
      <c r="L374" t="s">
        <v>41</v>
      </c>
      <c r="M374" t="s">
        <v>31</v>
      </c>
      <c r="N374" t="s">
        <v>65</v>
      </c>
      <c r="O374" t="s">
        <v>58</v>
      </c>
      <c r="P374" t="s">
        <v>51</v>
      </c>
      <c r="Q374" t="s">
        <v>51</v>
      </c>
      <c r="R374" t="s">
        <v>51</v>
      </c>
      <c r="S374" t="s">
        <v>51</v>
      </c>
      <c r="T374" t="s">
        <v>316</v>
      </c>
      <c r="U374" t="s">
        <v>11</v>
      </c>
      <c r="V374" t="s">
        <v>309</v>
      </c>
      <c r="W374" t="s">
        <v>309</v>
      </c>
      <c r="X374" t="s">
        <v>309</v>
      </c>
      <c r="Y374" t="s">
        <v>309</v>
      </c>
      <c r="AC374" t="s">
        <v>59</v>
      </c>
      <c r="AP374" t="s">
        <v>109</v>
      </c>
      <c r="AQ374" t="s">
        <v>110</v>
      </c>
      <c r="AS374" t="s">
        <v>112</v>
      </c>
      <c r="AU374" t="s">
        <v>114</v>
      </c>
      <c r="AY374" t="s">
        <v>323</v>
      </c>
      <c r="AZ374" t="s">
        <v>324</v>
      </c>
      <c r="BE374" s="45" t="s">
        <v>58</v>
      </c>
      <c r="BF374" s="48" t="s">
        <v>58</v>
      </c>
      <c r="BG374" s="50" t="s">
        <v>59</v>
      </c>
      <c r="BH374" s="50" t="s">
        <v>59</v>
      </c>
    </row>
    <row r="375" spans="1:60">
      <c r="A375">
        <v>13269736326</v>
      </c>
      <c r="B375">
        <f>_xlfn.XLOOKUP(Tabla1[[#This Row],[ID]],'Base CAT'!A:A,'Base CAT'!A:A,0,0,1)</f>
        <v>0</v>
      </c>
      <c r="C375" t="s">
        <v>290</v>
      </c>
      <c r="D375" s="1">
        <v>44580.013287037036</v>
      </c>
      <c r="E375" s="1" t="s">
        <v>25</v>
      </c>
      <c r="F375" s="1" t="s">
        <v>28</v>
      </c>
      <c r="G375" s="5">
        <v>2022</v>
      </c>
      <c r="H375" s="5">
        <v>2021</v>
      </c>
      <c r="I375" t="s">
        <v>3</v>
      </c>
      <c r="J375" t="str">
        <f>_xlfn.XLOOKUP(Tabla1[[#This Row],[P1]],'P1'!A:A,'P1'!B:B,0,0,1)</f>
        <v>A</v>
      </c>
      <c r="K375" t="str">
        <f>_xlfn.XLOOKUP(Tabla1[[#This Row],[P1]],'P1'!A:A,'P1'!C:C,0,0,1)</f>
        <v>Detractores</v>
      </c>
      <c r="L375" t="s">
        <v>37</v>
      </c>
      <c r="M375" t="s">
        <v>33</v>
      </c>
      <c r="N375" t="s">
        <v>320</v>
      </c>
      <c r="AC375" s="50" t="s">
        <v>59</v>
      </c>
      <c r="AP375" t="s">
        <v>109</v>
      </c>
      <c r="BE375" s="50" t="s">
        <v>59</v>
      </c>
      <c r="BF375" s="50" t="s">
        <v>59</v>
      </c>
      <c r="BG375" s="50" t="s">
        <v>59</v>
      </c>
      <c r="BH375" s="50" t="s">
        <v>59</v>
      </c>
    </row>
    <row r="376" spans="1:60">
      <c r="A376">
        <v>13269636061</v>
      </c>
      <c r="B376">
        <f>_xlfn.XLOOKUP(Tabla1[[#This Row],[ID]],'Base CAT'!A:A,'Base CAT'!A:A,0,0,1)</f>
        <v>0</v>
      </c>
      <c r="C376" t="s">
        <v>290</v>
      </c>
      <c r="D376" s="1">
        <v>44579.957569444443</v>
      </c>
      <c r="E376" s="1" t="s">
        <v>25</v>
      </c>
      <c r="F376" s="1" t="s">
        <v>28</v>
      </c>
      <c r="G376" s="5">
        <v>2022</v>
      </c>
      <c r="H376" s="5">
        <v>2021</v>
      </c>
      <c r="I376" t="s">
        <v>2</v>
      </c>
      <c r="J376" t="str">
        <f>_xlfn.XLOOKUP(Tabla1[[#This Row],[P1]],'P1'!A:A,'P1'!B:B,0,0,1)</f>
        <v>K</v>
      </c>
      <c r="K376" t="str">
        <f>_xlfn.XLOOKUP(Tabla1[[#This Row],[P1]],'P1'!A:A,'P1'!C:C,0,0,1)</f>
        <v>Promotores</v>
      </c>
      <c r="L376" t="s">
        <v>44</v>
      </c>
      <c r="M376" t="s">
        <v>31</v>
      </c>
      <c r="N376" t="s">
        <v>85</v>
      </c>
      <c r="O376" t="s">
        <v>59</v>
      </c>
      <c r="AC376" t="s">
        <v>59</v>
      </c>
      <c r="AV376" t="s">
        <v>174</v>
      </c>
      <c r="BA376" t="s">
        <v>325</v>
      </c>
      <c r="BE376" s="50" t="s">
        <v>59</v>
      </c>
      <c r="BF376" s="48" t="s">
        <v>59</v>
      </c>
      <c r="BG376" s="50" t="s">
        <v>59</v>
      </c>
      <c r="BH376" s="50" t="s">
        <v>59</v>
      </c>
    </row>
    <row r="377" spans="1:60">
      <c r="A377">
        <v>13269576961</v>
      </c>
      <c r="B377">
        <f>_xlfn.XLOOKUP(Tabla1[[#This Row],[ID]],'Base CAT'!A:A,'Base CAT'!A:A,0,0,1)</f>
        <v>0</v>
      </c>
      <c r="C377" t="s">
        <v>290</v>
      </c>
      <c r="D377" s="1">
        <v>44579.921956018516</v>
      </c>
      <c r="E377" s="1" t="s">
        <v>25</v>
      </c>
      <c r="F377" s="1" t="s">
        <v>28</v>
      </c>
      <c r="G377" s="5">
        <v>2022</v>
      </c>
      <c r="H377" s="5">
        <v>2021</v>
      </c>
      <c r="I377">
        <v>5</v>
      </c>
      <c r="J377" t="str">
        <f>_xlfn.XLOOKUP(Tabla1[[#This Row],[P1]],'P1'!A:A,'P1'!B:B,0,0,1)</f>
        <v>F</v>
      </c>
      <c r="K377" t="str">
        <f>_xlfn.XLOOKUP(Tabla1[[#This Row],[P1]],'P1'!A:A,'P1'!C:C,0,0,1)</f>
        <v>Detractores</v>
      </c>
      <c r="L377" s="50" t="s">
        <v>37</v>
      </c>
      <c r="M377" t="s">
        <v>31</v>
      </c>
      <c r="N377" t="s">
        <v>86</v>
      </c>
      <c r="O377" t="s">
        <v>58</v>
      </c>
      <c r="P377" t="s">
        <v>54</v>
      </c>
      <c r="Q377" t="s">
        <v>54</v>
      </c>
      <c r="R377" t="s">
        <v>53</v>
      </c>
      <c r="S377" t="s">
        <v>53</v>
      </c>
      <c r="T377" t="s">
        <v>319</v>
      </c>
      <c r="U377" t="s">
        <v>9</v>
      </c>
      <c r="V377" t="s">
        <v>308</v>
      </c>
      <c r="W377" t="s">
        <v>306</v>
      </c>
      <c r="X377" t="s">
        <v>308</v>
      </c>
      <c r="Y377" t="s">
        <v>308</v>
      </c>
      <c r="Z377" t="s">
        <v>78</v>
      </c>
      <c r="AA377" t="s">
        <v>85</v>
      </c>
      <c r="AB377" t="s">
        <v>86</v>
      </c>
      <c r="AC377" t="s">
        <v>59</v>
      </c>
      <c r="AP377" t="s">
        <v>109</v>
      </c>
      <c r="AS377" t="s">
        <v>112</v>
      </c>
      <c r="BD377" t="s">
        <v>388</v>
      </c>
      <c r="BE377" s="45" t="s">
        <v>59</v>
      </c>
      <c r="BF377" s="48" t="s">
        <v>58</v>
      </c>
      <c r="BG377" s="50" t="s">
        <v>58</v>
      </c>
      <c r="BH377" s="50" t="s">
        <v>58</v>
      </c>
    </row>
    <row r="378" spans="1:60">
      <c r="A378">
        <v>13269537388</v>
      </c>
      <c r="B378">
        <f>_xlfn.XLOOKUP(Tabla1[[#This Row],[ID]],'Base CAT'!A:A,'Base CAT'!A:A,0,0,1)</f>
        <v>0</v>
      </c>
      <c r="C378" t="s">
        <v>290</v>
      </c>
      <c r="D378" s="1">
        <v>44579.898379629631</v>
      </c>
      <c r="E378" s="1" t="s">
        <v>25</v>
      </c>
      <c r="F378" s="1" t="s">
        <v>28</v>
      </c>
      <c r="G378" s="5">
        <v>2022</v>
      </c>
      <c r="H378" s="5">
        <v>2021</v>
      </c>
      <c r="I378" t="s">
        <v>2</v>
      </c>
      <c r="J378" t="str">
        <f>_xlfn.XLOOKUP(Tabla1[[#This Row],[P1]],'P1'!A:A,'P1'!B:B,0,0,1)</f>
        <v>K</v>
      </c>
      <c r="K378" t="str">
        <f>_xlfn.XLOOKUP(Tabla1[[#This Row],[P1]],'P1'!A:A,'P1'!C:C,0,0,1)</f>
        <v>Promotores</v>
      </c>
      <c r="L378" s="50" t="s">
        <v>37</v>
      </c>
      <c r="M378" t="s">
        <v>31</v>
      </c>
      <c r="N378" t="s">
        <v>65</v>
      </c>
      <c r="O378" t="s">
        <v>59</v>
      </c>
      <c r="Z378" t="s">
        <v>79</v>
      </c>
      <c r="AA378" t="s">
        <v>65</v>
      </c>
      <c r="AB378" t="s">
        <v>65</v>
      </c>
      <c r="AC378" t="s">
        <v>59</v>
      </c>
      <c r="AP378" t="s">
        <v>109</v>
      </c>
      <c r="BC378" t="s">
        <v>327</v>
      </c>
      <c r="BE378" s="50" t="s">
        <v>59</v>
      </c>
      <c r="BF378" s="48" t="s">
        <v>59</v>
      </c>
      <c r="BG378" s="50" t="s">
        <v>58</v>
      </c>
      <c r="BH378" s="50" t="s">
        <v>58</v>
      </c>
    </row>
    <row r="379" spans="1:60">
      <c r="A379">
        <v>13269540055</v>
      </c>
      <c r="B379">
        <f>_xlfn.XLOOKUP(Tabla1[[#This Row],[ID]],'Base CAT'!A:A,'Base CAT'!A:A,0,0,1)</f>
        <v>0</v>
      </c>
      <c r="C379" t="s">
        <v>290</v>
      </c>
      <c r="D379" s="1">
        <v>44579.90016203704</v>
      </c>
      <c r="E379" s="1" t="s">
        <v>25</v>
      </c>
      <c r="F379" s="1" t="s">
        <v>28</v>
      </c>
      <c r="G379" s="5">
        <v>2022</v>
      </c>
      <c r="H379" s="5">
        <v>2021</v>
      </c>
      <c r="I379">
        <v>8</v>
      </c>
      <c r="J379" t="str">
        <f>_xlfn.XLOOKUP(Tabla1[[#This Row],[P1]],'P1'!A:A,'P1'!B:B,0,0,1)</f>
        <v>I</v>
      </c>
      <c r="K379" t="str">
        <f>_xlfn.XLOOKUP(Tabla1[[#This Row],[P1]],'P1'!A:A,'P1'!C:C,0,0,1)</f>
        <v>Pasivos</v>
      </c>
      <c r="L379" t="s">
        <v>36</v>
      </c>
      <c r="M379" t="s">
        <v>31</v>
      </c>
      <c r="N379" t="s">
        <v>85</v>
      </c>
      <c r="O379" t="s">
        <v>59</v>
      </c>
      <c r="AC379" t="s">
        <v>59</v>
      </c>
      <c r="AS379" t="s">
        <v>112</v>
      </c>
      <c r="AZ379" t="s">
        <v>324</v>
      </c>
      <c r="BE379" s="50" t="s">
        <v>59</v>
      </c>
      <c r="BF379" s="48" t="s">
        <v>59</v>
      </c>
      <c r="BG379" s="50" t="s">
        <v>59</v>
      </c>
      <c r="BH379" s="50" t="s">
        <v>59</v>
      </c>
    </row>
    <row r="380" spans="1:60">
      <c r="A380">
        <v>13269532993</v>
      </c>
      <c r="B380">
        <f>_xlfn.XLOOKUP(Tabla1[[#This Row],[ID]],'Base CAT'!A:A,'Base CAT'!A:A,0,0,1)</f>
        <v>0</v>
      </c>
      <c r="C380" t="s">
        <v>290</v>
      </c>
      <c r="D380" s="1">
        <v>44579.895995370367</v>
      </c>
      <c r="E380" s="1" t="s">
        <v>25</v>
      </c>
      <c r="F380" s="1" t="s">
        <v>28</v>
      </c>
      <c r="G380" s="5">
        <v>2022</v>
      </c>
      <c r="H380" s="5">
        <v>2021</v>
      </c>
      <c r="I380">
        <v>9</v>
      </c>
      <c r="J380" t="str">
        <f>_xlfn.XLOOKUP(Tabla1[[#This Row],[P1]],'P1'!A:A,'P1'!B:B,0,0,1)</f>
        <v>J</v>
      </c>
      <c r="K380" t="str">
        <f>_xlfn.XLOOKUP(Tabla1[[#This Row],[P1]],'P1'!A:A,'P1'!C:C,0,0,1)</f>
        <v>Promotores</v>
      </c>
      <c r="L380" s="50" t="s">
        <v>37</v>
      </c>
      <c r="M380" t="s">
        <v>31</v>
      </c>
      <c r="N380" t="s">
        <v>85</v>
      </c>
      <c r="O380" t="s">
        <v>59</v>
      </c>
      <c r="AC380" t="s">
        <v>59</v>
      </c>
      <c r="AV380" t="s">
        <v>175</v>
      </c>
      <c r="BD380" t="s">
        <v>389</v>
      </c>
      <c r="BE380" s="50" t="s">
        <v>59</v>
      </c>
      <c r="BF380" s="48" t="s">
        <v>59</v>
      </c>
      <c r="BG380" s="50" t="s">
        <v>59</v>
      </c>
      <c r="BH380" s="50" t="s">
        <v>59</v>
      </c>
    </row>
    <row r="381" spans="1:60">
      <c r="A381">
        <v>13269527325</v>
      </c>
      <c r="B381">
        <f>_xlfn.XLOOKUP(Tabla1[[#This Row],[ID]],'Base CAT'!A:A,'Base CAT'!A:A,0,0,1)</f>
        <v>0</v>
      </c>
      <c r="C381" t="s">
        <v>290</v>
      </c>
      <c r="D381" s="1">
        <v>44579.893229166664</v>
      </c>
      <c r="E381" s="1" t="s">
        <v>25</v>
      </c>
      <c r="F381" s="1" t="s">
        <v>28</v>
      </c>
      <c r="G381" s="5">
        <v>2022</v>
      </c>
      <c r="H381" s="5">
        <v>2021</v>
      </c>
      <c r="I381" t="s">
        <v>2</v>
      </c>
      <c r="J381" t="str">
        <f>_xlfn.XLOOKUP(Tabla1[[#This Row],[P1]],'P1'!A:A,'P1'!B:B,0,0,1)</f>
        <v>K</v>
      </c>
      <c r="K381" t="str">
        <f>_xlfn.XLOOKUP(Tabla1[[#This Row],[P1]],'P1'!A:A,'P1'!C:C,0,0,1)</f>
        <v>Promotores</v>
      </c>
      <c r="L381" t="s">
        <v>41</v>
      </c>
      <c r="M381" t="s">
        <v>31</v>
      </c>
      <c r="N381" t="s">
        <v>85</v>
      </c>
      <c r="O381" t="s">
        <v>58</v>
      </c>
      <c r="P381" t="s">
        <v>51</v>
      </c>
      <c r="Q381" t="s">
        <v>51</v>
      </c>
      <c r="R381" t="s">
        <v>51</v>
      </c>
      <c r="S381" t="s">
        <v>50</v>
      </c>
      <c r="T381" t="s">
        <v>316</v>
      </c>
      <c r="U381" t="s">
        <v>11</v>
      </c>
      <c r="V381" t="s">
        <v>309</v>
      </c>
      <c r="W381" t="s">
        <v>309</v>
      </c>
      <c r="X381" t="s">
        <v>309</v>
      </c>
      <c r="Y381" t="s">
        <v>309</v>
      </c>
      <c r="AC381" t="s">
        <v>59</v>
      </c>
      <c r="AQ381" t="s">
        <v>110</v>
      </c>
      <c r="BD381" t="s">
        <v>390</v>
      </c>
      <c r="BE381" s="45" t="s">
        <v>58</v>
      </c>
      <c r="BF381" s="48" t="s">
        <v>58</v>
      </c>
      <c r="BG381" s="50" t="s">
        <v>59</v>
      </c>
      <c r="BH381" s="50" t="s">
        <v>59</v>
      </c>
    </row>
    <row r="382" spans="1:60">
      <c r="A382">
        <v>13269511878</v>
      </c>
      <c r="B382">
        <f>_xlfn.XLOOKUP(Tabla1[[#This Row],[ID]],'Base CAT'!A:A,'Base CAT'!A:A,0,0,1)</f>
        <v>0</v>
      </c>
      <c r="C382" t="s">
        <v>290</v>
      </c>
      <c r="D382" s="1">
        <v>44579.886018518519</v>
      </c>
      <c r="E382" s="1" t="s">
        <v>25</v>
      </c>
      <c r="F382" s="1" t="s">
        <v>28</v>
      </c>
      <c r="G382" s="5">
        <v>2022</v>
      </c>
      <c r="H382" s="5">
        <v>2021</v>
      </c>
      <c r="I382">
        <v>7</v>
      </c>
      <c r="J382" t="str">
        <f>_xlfn.XLOOKUP(Tabla1[[#This Row],[P1]],'P1'!A:A,'P1'!B:B,0,0,1)</f>
        <v>H</v>
      </c>
      <c r="K382" t="str">
        <f>_xlfn.XLOOKUP(Tabla1[[#This Row],[P1]],'P1'!A:A,'P1'!C:C,0,0,1)</f>
        <v>Pasivos</v>
      </c>
      <c r="L382" s="50" t="s">
        <v>37</v>
      </c>
      <c r="M382" t="s">
        <v>31</v>
      </c>
      <c r="N382" t="s">
        <v>320</v>
      </c>
      <c r="AC382" s="50" t="s">
        <v>59</v>
      </c>
      <c r="AS382" t="s">
        <v>112</v>
      </c>
      <c r="BE382" s="50" t="s">
        <v>59</v>
      </c>
      <c r="BF382" s="50" t="s">
        <v>59</v>
      </c>
      <c r="BG382" s="50" t="s">
        <v>59</v>
      </c>
      <c r="BH382" s="50" t="s">
        <v>59</v>
      </c>
    </row>
    <row r="383" spans="1:60">
      <c r="A383">
        <v>13269494172</v>
      </c>
      <c r="B383">
        <f>_xlfn.XLOOKUP(Tabla1[[#This Row],[ID]],'Base CAT'!A:A,'Base CAT'!A:A,0,0,1)</f>
        <v>0</v>
      </c>
      <c r="C383" t="s">
        <v>290</v>
      </c>
      <c r="D383" s="1">
        <v>44579.875983796293</v>
      </c>
      <c r="E383" s="1" t="s">
        <v>25</v>
      </c>
      <c r="F383" s="1" t="s">
        <v>28</v>
      </c>
      <c r="G383" s="5">
        <v>2022</v>
      </c>
      <c r="H383" s="5">
        <v>2021</v>
      </c>
      <c r="I383" t="s">
        <v>2</v>
      </c>
      <c r="J383" t="str">
        <f>_xlfn.XLOOKUP(Tabla1[[#This Row],[P1]],'P1'!A:A,'P1'!B:B,0,0,1)</f>
        <v>K</v>
      </c>
      <c r="K383" t="str">
        <f>_xlfn.XLOOKUP(Tabla1[[#This Row],[P1]],'P1'!A:A,'P1'!C:C,0,0,1)</f>
        <v>Promotores</v>
      </c>
      <c r="L383" t="s">
        <v>40</v>
      </c>
      <c r="M383" t="s">
        <v>31</v>
      </c>
      <c r="N383" t="s">
        <v>320</v>
      </c>
      <c r="AC383" s="50" t="s">
        <v>59</v>
      </c>
      <c r="AQ383" t="s">
        <v>110</v>
      </c>
      <c r="AU383" t="s">
        <v>114</v>
      </c>
      <c r="BE383" s="50" t="s">
        <v>59</v>
      </c>
      <c r="BF383" s="50" t="s">
        <v>59</v>
      </c>
      <c r="BG383" s="50" t="s">
        <v>59</v>
      </c>
      <c r="BH383" s="50" t="s">
        <v>59</v>
      </c>
    </row>
    <row r="384" spans="1:60">
      <c r="A384">
        <v>13269486052</v>
      </c>
      <c r="B384">
        <f>_xlfn.XLOOKUP(Tabla1[[#This Row],[ID]],'Base CAT'!A:A,'Base CAT'!A:A,0,0,1)</f>
        <v>0</v>
      </c>
      <c r="C384" t="s">
        <v>290</v>
      </c>
      <c r="D384" s="1">
        <v>44579.871168981481</v>
      </c>
      <c r="E384" s="1" t="s">
        <v>25</v>
      </c>
      <c r="F384" s="1" t="s">
        <v>28</v>
      </c>
      <c r="G384" s="5">
        <v>2022</v>
      </c>
      <c r="H384" s="5">
        <v>2021</v>
      </c>
      <c r="I384" t="s">
        <v>2</v>
      </c>
      <c r="J384" t="str">
        <f>_xlfn.XLOOKUP(Tabla1[[#This Row],[P1]],'P1'!A:A,'P1'!B:B,0,0,1)</f>
        <v>K</v>
      </c>
      <c r="K384" t="str">
        <f>_xlfn.XLOOKUP(Tabla1[[#This Row],[P1]],'P1'!A:A,'P1'!C:C,0,0,1)</f>
        <v>Promotores</v>
      </c>
      <c r="L384" t="s">
        <v>40</v>
      </c>
      <c r="M384" t="s">
        <v>31</v>
      </c>
      <c r="N384" t="s">
        <v>65</v>
      </c>
      <c r="O384" t="s">
        <v>58</v>
      </c>
      <c r="P384" t="s">
        <v>51</v>
      </c>
      <c r="Q384" t="s">
        <v>50</v>
      </c>
      <c r="R384" t="s">
        <v>51</v>
      </c>
      <c r="S384" t="s">
        <v>51</v>
      </c>
      <c r="T384" t="s">
        <v>316</v>
      </c>
      <c r="U384" t="s">
        <v>11</v>
      </c>
      <c r="V384" t="s">
        <v>309</v>
      </c>
      <c r="W384" t="s">
        <v>310</v>
      </c>
      <c r="X384" t="s">
        <v>309</v>
      </c>
      <c r="Y384" t="s">
        <v>309</v>
      </c>
      <c r="AC384" t="s">
        <v>59</v>
      </c>
      <c r="AS384" t="s">
        <v>112</v>
      </c>
      <c r="AW384" t="s">
        <v>321</v>
      </c>
      <c r="BE384" s="45" t="s">
        <v>58</v>
      </c>
      <c r="BF384" s="48" t="s">
        <v>58</v>
      </c>
      <c r="BG384" s="50" t="s">
        <v>59</v>
      </c>
      <c r="BH384" s="50" t="s">
        <v>59</v>
      </c>
    </row>
    <row r="385" spans="1:60">
      <c r="A385">
        <v>13269468011</v>
      </c>
      <c r="B385">
        <f>_xlfn.XLOOKUP(Tabla1[[#This Row],[ID]],'Base CAT'!A:A,'Base CAT'!A:A,0,0,1)</f>
        <v>0</v>
      </c>
      <c r="C385" t="s">
        <v>290</v>
      </c>
      <c r="D385" s="1">
        <v>44579.861400462964</v>
      </c>
      <c r="E385" s="1" t="s">
        <v>25</v>
      </c>
      <c r="F385" s="1" t="s">
        <v>28</v>
      </c>
      <c r="G385" s="5">
        <v>2022</v>
      </c>
      <c r="H385" s="5">
        <v>2021</v>
      </c>
      <c r="I385" t="s">
        <v>2</v>
      </c>
      <c r="J385" t="str">
        <f>_xlfn.XLOOKUP(Tabla1[[#This Row],[P1]],'P1'!A:A,'P1'!B:B,0,0,1)</f>
        <v>K</v>
      </c>
      <c r="K385" t="str">
        <f>_xlfn.XLOOKUP(Tabla1[[#This Row],[P1]],'P1'!A:A,'P1'!C:C,0,0,1)</f>
        <v>Promotores</v>
      </c>
      <c r="L385" t="s">
        <v>40</v>
      </c>
      <c r="M385" t="s">
        <v>31</v>
      </c>
      <c r="N385" t="s">
        <v>85</v>
      </c>
      <c r="O385" t="s">
        <v>58</v>
      </c>
      <c r="P385" t="s">
        <v>50</v>
      </c>
      <c r="Q385" t="s">
        <v>50</v>
      </c>
      <c r="R385" t="s">
        <v>50</v>
      </c>
      <c r="S385" t="s">
        <v>53</v>
      </c>
      <c r="T385" t="s">
        <v>316</v>
      </c>
      <c r="U385" t="s">
        <v>11</v>
      </c>
      <c r="V385" t="s">
        <v>310</v>
      </c>
      <c r="W385" t="s">
        <v>309</v>
      </c>
      <c r="X385" t="s">
        <v>310</v>
      </c>
      <c r="Y385" t="s">
        <v>310</v>
      </c>
      <c r="AC385" t="s">
        <v>59</v>
      </c>
      <c r="AP385" t="s">
        <v>109</v>
      </c>
      <c r="BA385" t="s">
        <v>325</v>
      </c>
      <c r="BE385" s="45" t="s">
        <v>58</v>
      </c>
      <c r="BF385" s="48" t="s">
        <v>58</v>
      </c>
      <c r="BG385" s="50" t="s">
        <v>59</v>
      </c>
      <c r="BH385" s="50" t="s">
        <v>59</v>
      </c>
    </row>
    <row r="386" spans="1:60">
      <c r="A386">
        <v>13269334414</v>
      </c>
      <c r="B386">
        <f>_xlfn.XLOOKUP(Tabla1[[#This Row],[ID]],'Base CAT'!A:A,'Base CAT'!A:A,0,0,1)</f>
        <v>13269334414</v>
      </c>
      <c r="C386" t="s">
        <v>290</v>
      </c>
      <c r="D386" s="1">
        <v>44579.795844907407</v>
      </c>
      <c r="E386" s="1" t="s">
        <v>25</v>
      </c>
      <c r="F386" s="1" t="s">
        <v>28</v>
      </c>
      <c r="G386" s="5">
        <v>2022</v>
      </c>
      <c r="H386" s="5">
        <v>2021</v>
      </c>
      <c r="I386">
        <v>8</v>
      </c>
      <c r="J386" t="str">
        <f>_xlfn.XLOOKUP(Tabla1[[#This Row],[P1]],'P1'!A:A,'P1'!B:B,0,0,1)</f>
        <v>I</v>
      </c>
      <c r="K386" t="str">
        <f>_xlfn.XLOOKUP(Tabla1[[#This Row],[P1]],'P1'!A:A,'P1'!C:C,0,0,1)</f>
        <v>Pasivos</v>
      </c>
      <c r="L386" t="s">
        <v>38</v>
      </c>
      <c r="M386" t="s">
        <v>31</v>
      </c>
      <c r="N386" t="s">
        <v>87</v>
      </c>
      <c r="O386" t="s">
        <v>58</v>
      </c>
      <c r="P386" t="s">
        <v>54</v>
      </c>
      <c r="Q386" t="s">
        <v>54</v>
      </c>
      <c r="R386" t="s">
        <v>51</v>
      </c>
      <c r="S386" t="s">
        <v>50</v>
      </c>
      <c r="T386" t="s">
        <v>319</v>
      </c>
      <c r="U386" t="s">
        <v>9</v>
      </c>
      <c r="V386" t="s">
        <v>307</v>
      </c>
      <c r="W386" t="s">
        <v>307</v>
      </c>
      <c r="X386" t="s">
        <v>307</v>
      </c>
      <c r="Y386" t="s">
        <v>307</v>
      </c>
      <c r="AC386" t="s">
        <v>58</v>
      </c>
      <c r="AJ386" t="s">
        <v>97</v>
      </c>
      <c r="AM386" t="s">
        <v>87</v>
      </c>
      <c r="AN386" t="s">
        <v>87</v>
      </c>
      <c r="AO386" t="s">
        <v>87</v>
      </c>
      <c r="AP386" t="s">
        <v>109</v>
      </c>
      <c r="AU386" t="s">
        <v>114</v>
      </c>
      <c r="AV386" t="s">
        <v>176</v>
      </c>
      <c r="BC386" t="s">
        <v>327</v>
      </c>
      <c r="BD386" t="s">
        <v>391</v>
      </c>
      <c r="BE386" s="45" t="s">
        <v>58</v>
      </c>
      <c r="BF386" s="48" t="s">
        <v>58</v>
      </c>
      <c r="BG386" s="50" t="s">
        <v>59</v>
      </c>
      <c r="BH386" s="50" t="s">
        <v>59</v>
      </c>
    </row>
    <row r="387" spans="1:60">
      <c r="A387">
        <v>13269440289</v>
      </c>
      <c r="B387">
        <f>_xlfn.XLOOKUP(Tabla1[[#This Row],[ID]],'Base CAT'!A:A,'Base CAT'!A:A,0,0,1)</f>
        <v>13269440289</v>
      </c>
      <c r="C387" t="s">
        <v>290</v>
      </c>
      <c r="D387" s="1">
        <v>44579.847083333334</v>
      </c>
      <c r="E387" s="1" t="s">
        <v>25</v>
      </c>
      <c r="F387" s="1" t="s">
        <v>28</v>
      </c>
      <c r="G387" s="5">
        <v>2022</v>
      </c>
      <c r="H387" s="5">
        <v>2021</v>
      </c>
      <c r="I387" t="s">
        <v>2</v>
      </c>
      <c r="J387" t="str">
        <f>_xlfn.XLOOKUP(Tabla1[[#This Row],[P1]],'P1'!A:A,'P1'!B:B,0,0,1)</f>
        <v>K</v>
      </c>
      <c r="K387" t="str">
        <f>_xlfn.XLOOKUP(Tabla1[[#This Row],[P1]],'P1'!A:A,'P1'!C:C,0,0,1)</f>
        <v>Promotores</v>
      </c>
      <c r="L387" s="50" t="s">
        <v>37</v>
      </c>
      <c r="M387" t="s">
        <v>31</v>
      </c>
      <c r="N387" t="s">
        <v>65</v>
      </c>
      <c r="O387" t="s">
        <v>58</v>
      </c>
      <c r="P387" t="s">
        <v>51</v>
      </c>
      <c r="Q387" t="s">
        <v>51</v>
      </c>
      <c r="R387" t="s">
        <v>51</v>
      </c>
      <c r="S387" t="s">
        <v>51</v>
      </c>
      <c r="T387" t="s">
        <v>316</v>
      </c>
      <c r="U387" t="s">
        <v>11</v>
      </c>
      <c r="V387" t="s">
        <v>309</v>
      </c>
      <c r="W387" t="s">
        <v>309</v>
      </c>
      <c r="X387" t="s">
        <v>309</v>
      </c>
      <c r="Y387" t="s">
        <v>309</v>
      </c>
      <c r="Z387" t="s">
        <v>79</v>
      </c>
      <c r="AA387" t="s">
        <v>65</v>
      </c>
      <c r="AB387" t="s">
        <v>65</v>
      </c>
      <c r="AC387" t="s">
        <v>58</v>
      </c>
      <c r="AI387" t="s">
        <v>96</v>
      </c>
      <c r="AM387" t="s">
        <v>65</v>
      </c>
      <c r="AN387" t="s">
        <v>65</v>
      </c>
      <c r="AO387" t="s">
        <v>65</v>
      </c>
      <c r="AQ387" t="s">
        <v>110</v>
      </c>
      <c r="AZ387" t="s">
        <v>324</v>
      </c>
      <c r="BA387" t="s">
        <v>325</v>
      </c>
      <c r="BB387" t="s">
        <v>326</v>
      </c>
      <c r="BE387" s="45" t="s">
        <v>58</v>
      </c>
      <c r="BF387" s="48" t="s">
        <v>58</v>
      </c>
      <c r="BG387" s="50" t="s">
        <v>58</v>
      </c>
      <c r="BH387" s="50" t="s">
        <v>58</v>
      </c>
    </row>
    <row r="388" spans="1:60">
      <c r="A388">
        <v>13269423301</v>
      </c>
      <c r="B388">
        <f>_xlfn.XLOOKUP(Tabla1[[#This Row],[ID]],'Base CAT'!A:A,'Base CAT'!A:A,0,0,1)</f>
        <v>13269423301</v>
      </c>
      <c r="C388" t="s">
        <v>290</v>
      </c>
      <c r="D388" s="1">
        <v>44579.838368055556</v>
      </c>
      <c r="E388" s="1" t="s">
        <v>25</v>
      </c>
      <c r="F388" s="1" t="s">
        <v>28</v>
      </c>
      <c r="G388" s="5">
        <v>2022</v>
      </c>
      <c r="H388" s="5">
        <v>2021</v>
      </c>
      <c r="I388" t="s">
        <v>3</v>
      </c>
      <c r="J388" t="str">
        <f>_xlfn.XLOOKUP(Tabla1[[#This Row],[P1]],'P1'!A:A,'P1'!B:B,0,0,1)</f>
        <v>A</v>
      </c>
      <c r="K388" t="str">
        <f>_xlfn.XLOOKUP(Tabla1[[#This Row],[P1]],'P1'!A:A,'P1'!C:C,0,0,1)</f>
        <v>Detractores</v>
      </c>
      <c r="L388" s="50" t="s">
        <v>37</v>
      </c>
      <c r="M388" t="s">
        <v>31</v>
      </c>
      <c r="N388" t="s">
        <v>66</v>
      </c>
      <c r="O388" t="s">
        <v>59</v>
      </c>
      <c r="AC388" t="s">
        <v>58</v>
      </c>
      <c r="AV388" t="s">
        <v>177</v>
      </c>
      <c r="BD388" t="s">
        <v>392</v>
      </c>
      <c r="BE388" s="50" t="s">
        <v>59</v>
      </c>
      <c r="BF388" s="48" t="s">
        <v>59</v>
      </c>
      <c r="BG388" s="50" t="s">
        <v>59</v>
      </c>
      <c r="BH388" s="50" t="s">
        <v>59</v>
      </c>
    </row>
    <row r="389" spans="1:60">
      <c r="A389">
        <v>13269415344</v>
      </c>
      <c r="B389">
        <f>_xlfn.XLOOKUP(Tabla1[[#This Row],[ID]],'Base CAT'!A:A,'Base CAT'!A:A,0,0,1)</f>
        <v>13269415344</v>
      </c>
      <c r="C389" t="s">
        <v>290</v>
      </c>
      <c r="D389" s="1">
        <v>44579.834606481483</v>
      </c>
      <c r="E389" s="1" t="s">
        <v>25</v>
      </c>
      <c r="F389" s="1" t="s">
        <v>28</v>
      </c>
      <c r="G389" s="5">
        <v>2022</v>
      </c>
      <c r="H389" s="5">
        <v>2021</v>
      </c>
      <c r="I389">
        <v>9</v>
      </c>
      <c r="J389" t="str">
        <f>_xlfn.XLOOKUP(Tabla1[[#This Row],[P1]],'P1'!A:A,'P1'!B:B,0,0,1)</f>
        <v>J</v>
      </c>
      <c r="K389" t="str">
        <f>_xlfn.XLOOKUP(Tabla1[[#This Row],[P1]],'P1'!A:A,'P1'!C:C,0,0,1)</f>
        <v>Promotores</v>
      </c>
      <c r="L389" s="50" t="s">
        <v>37</v>
      </c>
      <c r="M389" t="s">
        <v>31</v>
      </c>
      <c r="N389" t="s">
        <v>85</v>
      </c>
      <c r="O389" t="s">
        <v>59</v>
      </c>
      <c r="Z389" t="s">
        <v>79</v>
      </c>
      <c r="AA389" t="s">
        <v>85</v>
      </c>
      <c r="AB389" t="s">
        <v>85</v>
      </c>
      <c r="AC389" t="s">
        <v>58</v>
      </c>
      <c r="AE389" t="s">
        <v>92</v>
      </c>
      <c r="AF389" t="s">
        <v>93</v>
      </c>
      <c r="AM389" t="s">
        <v>85</v>
      </c>
      <c r="AN389" t="s">
        <v>65</v>
      </c>
      <c r="AO389" t="s">
        <v>85</v>
      </c>
      <c r="AQ389" t="s">
        <v>110</v>
      </c>
      <c r="AS389" t="s">
        <v>112</v>
      </c>
      <c r="AY389" t="s">
        <v>323</v>
      </c>
      <c r="BA389" t="s">
        <v>325</v>
      </c>
      <c r="BE389" s="50" t="s">
        <v>59</v>
      </c>
      <c r="BF389" s="48" t="s">
        <v>59</v>
      </c>
      <c r="BG389" s="50" t="s">
        <v>58</v>
      </c>
      <c r="BH389" s="50" t="s">
        <v>58</v>
      </c>
    </row>
    <row r="390" spans="1:60">
      <c r="A390">
        <v>13269412803</v>
      </c>
      <c r="B390">
        <f>_xlfn.XLOOKUP(Tabla1[[#This Row],[ID]],'Base CAT'!A:A,'Base CAT'!A:A,0,0,1)</f>
        <v>0</v>
      </c>
      <c r="C390" t="s">
        <v>290</v>
      </c>
      <c r="D390" s="1">
        <v>44579.833078703705</v>
      </c>
      <c r="E390" s="1" t="s">
        <v>25</v>
      </c>
      <c r="F390" s="1" t="s">
        <v>28</v>
      </c>
      <c r="G390" s="5">
        <v>2022</v>
      </c>
      <c r="H390" s="5">
        <v>2021</v>
      </c>
      <c r="I390" t="s">
        <v>2</v>
      </c>
      <c r="J390" t="str">
        <f>_xlfn.XLOOKUP(Tabla1[[#This Row],[P1]],'P1'!A:A,'P1'!B:B,0,0,1)</f>
        <v>K</v>
      </c>
      <c r="K390" t="str">
        <f>_xlfn.XLOOKUP(Tabla1[[#This Row],[P1]],'P1'!A:A,'P1'!C:C,0,0,1)</f>
        <v>Promotores</v>
      </c>
      <c r="L390" t="s">
        <v>36</v>
      </c>
      <c r="M390" t="s">
        <v>31</v>
      </c>
      <c r="N390" t="s">
        <v>85</v>
      </c>
      <c r="O390" t="s">
        <v>58</v>
      </c>
      <c r="P390" t="s">
        <v>51</v>
      </c>
      <c r="Q390" t="s">
        <v>51</v>
      </c>
      <c r="R390" t="s">
        <v>51</v>
      </c>
      <c r="S390" t="s">
        <v>51</v>
      </c>
      <c r="T390" t="s">
        <v>316</v>
      </c>
      <c r="U390" t="s">
        <v>11</v>
      </c>
      <c r="V390" t="s">
        <v>309</v>
      </c>
      <c r="W390" t="s">
        <v>309</v>
      </c>
      <c r="X390" t="s">
        <v>309</v>
      </c>
      <c r="Y390" t="s">
        <v>309</v>
      </c>
      <c r="AC390" t="s">
        <v>59</v>
      </c>
      <c r="AQ390" t="s">
        <v>110</v>
      </c>
      <c r="AY390" t="s">
        <v>323</v>
      </c>
      <c r="BE390" s="45" t="s">
        <v>58</v>
      </c>
      <c r="BF390" s="48" t="s">
        <v>58</v>
      </c>
      <c r="BG390" s="50" t="s">
        <v>59</v>
      </c>
      <c r="BH390" s="50" t="s">
        <v>59</v>
      </c>
    </row>
    <row r="391" spans="1:60">
      <c r="A391">
        <v>13269406184</v>
      </c>
      <c r="B391">
        <f>_xlfn.XLOOKUP(Tabla1[[#This Row],[ID]],'Base CAT'!A:A,'Base CAT'!A:A,0,0,1)</f>
        <v>0</v>
      </c>
      <c r="C391" t="s">
        <v>290</v>
      </c>
      <c r="D391" s="1">
        <v>44579.830254629633</v>
      </c>
      <c r="E391" s="1" t="s">
        <v>25</v>
      </c>
      <c r="F391" s="1" t="s">
        <v>28</v>
      </c>
      <c r="G391" s="5">
        <v>2022</v>
      </c>
      <c r="H391" s="5">
        <v>2021</v>
      </c>
      <c r="I391">
        <v>6</v>
      </c>
      <c r="J391" t="str">
        <f>_xlfn.XLOOKUP(Tabla1[[#This Row],[P1]],'P1'!A:A,'P1'!B:B,0,0,1)</f>
        <v>G</v>
      </c>
      <c r="K391" t="str">
        <f>_xlfn.XLOOKUP(Tabla1[[#This Row],[P1]],'P1'!A:A,'P1'!C:C,0,0,1)</f>
        <v>Detractores</v>
      </c>
      <c r="L391" t="s">
        <v>37</v>
      </c>
      <c r="M391" t="s">
        <v>32</v>
      </c>
      <c r="N391" t="s">
        <v>86</v>
      </c>
      <c r="O391" t="s">
        <v>58</v>
      </c>
      <c r="P391" t="s">
        <v>50</v>
      </c>
      <c r="Q391" t="s">
        <v>50</v>
      </c>
      <c r="R391" t="s">
        <v>51</v>
      </c>
      <c r="S391" t="s">
        <v>50</v>
      </c>
      <c r="T391" t="s">
        <v>316</v>
      </c>
      <c r="U391" t="s">
        <v>11</v>
      </c>
      <c r="V391" t="s">
        <v>310</v>
      </c>
      <c r="W391" t="s">
        <v>306</v>
      </c>
      <c r="X391" t="s">
        <v>310</v>
      </c>
      <c r="Y391" t="s">
        <v>310</v>
      </c>
      <c r="Z391" t="s">
        <v>78</v>
      </c>
      <c r="AA391" t="s">
        <v>66</v>
      </c>
      <c r="AB391" t="s">
        <v>66</v>
      </c>
      <c r="AC391" t="s">
        <v>59</v>
      </c>
      <c r="AR391" t="s">
        <v>111</v>
      </c>
      <c r="BA391" t="s">
        <v>325</v>
      </c>
      <c r="BC391" t="s">
        <v>327</v>
      </c>
      <c r="BE391" s="45" t="s">
        <v>58</v>
      </c>
      <c r="BF391" s="48" t="s">
        <v>58</v>
      </c>
      <c r="BG391" s="50" t="s">
        <v>58</v>
      </c>
      <c r="BH391" s="50" t="s">
        <v>58</v>
      </c>
    </row>
    <row r="392" spans="1:60">
      <c r="A392">
        <v>13269396322</v>
      </c>
      <c r="B392">
        <f>_xlfn.XLOOKUP(Tabla1[[#This Row],[ID]],'Base CAT'!A:A,'Base CAT'!A:A,0,0,1)</f>
        <v>0</v>
      </c>
      <c r="C392" t="s">
        <v>290</v>
      </c>
      <c r="D392" s="1">
        <v>44579.824259259258</v>
      </c>
      <c r="E392" s="1" t="s">
        <v>25</v>
      </c>
      <c r="F392" s="1" t="s">
        <v>28</v>
      </c>
      <c r="G392" s="5">
        <v>2022</v>
      </c>
      <c r="H392" s="5">
        <v>2021</v>
      </c>
      <c r="I392">
        <v>6</v>
      </c>
      <c r="J392" t="str">
        <f>_xlfn.XLOOKUP(Tabla1[[#This Row],[P1]],'P1'!A:A,'P1'!B:B,0,0,1)</f>
        <v>G</v>
      </c>
      <c r="K392" t="str">
        <f>_xlfn.XLOOKUP(Tabla1[[#This Row],[P1]],'P1'!A:A,'P1'!C:C,0,0,1)</f>
        <v>Detractores</v>
      </c>
      <c r="L392" t="s">
        <v>40</v>
      </c>
      <c r="M392" t="s">
        <v>31</v>
      </c>
      <c r="N392" t="s">
        <v>86</v>
      </c>
      <c r="O392" t="s">
        <v>58</v>
      </c>
      <c r="P392" t="s">
        <v>50</v>
      </c>
      <c r="Q392" t="s">
        <v>50</v>
      </c>
      <c r="R392" t="s">
        <v>50</v>
      </c>
      <c r="S392" t="s">
        <v>50</v>
      </c>
      <c r="T392" t="s">
        <v>317</v>
      </c>
      <c r="U392" t="s">
        <v>10</v>
      </c>
      <c r="V392" t="s">
        <v>306</v>
      </c>
      <c r="W392" t="s">
        <v>306</v>
      </c>
      <c r="X392" t="s">
        <v>310</v>
      </c>
      <c r="Y392" t="s">
        <v>306</v>
      </c>
      <c r="Z392" t="s">
        <v>79</v>
      </c>
      <c r="AA392" t="s">
        <v>85</v>
      </c>
      <c r="AB392" t="s">
        <v>85</v>
      </c>
      <c r="AC392" t="s">
        <v>59</v>
      </c>
      <c r="AV392" t="s">
        <v>178</v>
      </c>
      <c r="AX392" t="s">
        <v>322</v>
      </c>
      <c r="BE392" s="45" t="s">
        <v>58</v>
      </c>
      <c r="BF392" s="48" t="s">
        <v>58</v>
      </c>
      <c r="BG392" s="50" t="s">
        <v>58</v>
      </c>
      <c r="BH392" s="50" t="s">
        <v>58</v>
      </c>
    </row>
    <row r="393" spans="1:60">
      <c r="A393">
        <v>13269372999</v>
      </c>
      <c r="B393">
        <f>_xlfn.XLOOKUP(Tabla1[[#This Row],[ID]],'Base CAT'!A:A,'Base CAT'!A:A,0,0,1)</f>
        <v>0</v>
      </c>
      <c r="C393" t="s">
        <v>290</v>
      </c>
      <c r="D393" s="1">
        <v>44579.814050925925</v>
      </c>
      <c r="E393" s="1" t="s">
        <v>25</v>
      </c>
      <c r="F393" s="1" t="s">
        <v>28</v>
      </c>
      <c r="G393" s="5">
        <v>2022</v>
      </c>
      <c r="H393" s="5">
        <v>2021</v>
      </c>
      <c r="I393" t="s">
        <v>2</v>
      </c>
      <c r="J393" t="str">
        <f>_xlfn.XLOOKUP(Tabla1[[#This Row],[P1]],'P1'!A:A,'P1'!B:B,0,0,1)</f>
        <v>K</v>
      </c>
      <c r="K393" t="str">
        <f>_xlfn.XLOOKUP(Tabla1[[#This Row],[P1]],'P1'!A:A,'P1'!C:C,0,0,1)</f>
        <v>Promotores</v>
      </c>
      <c r="L393" t="s">
        <v>45</v>
      </c>
      <c r="M393" t="s">
        <v>31</v>
      </c>
      <c r="N393" t="s">
        <v>65</v>
      </c>
      <c r="O393" t="s">
        <v>59</v>
      </c>
      <c r="Z393" t="s">
        <v>78</v>
      </c>
      <c r="AA393" t="s">
        <v>65</v>
      </c>
      <c r="AB393" t="s">
        <v>65</v>
      </c>
      <c r="AC393" t="s">
        <v>59</v>
      </c>
      <c r="AP393" t="s">
        <v>109</v>
      </c>
      <c r="AR393" t="s">
        <v>111</v>
      </c>
      <c r="AV393" t="s">
        <v>179</v>
      </c>
      <c r="AY393" t="s">
        <v>323</v>
      </c>
      <c r="BE393" s="50" t="s">
        <v>59</v>
      </c>
      <c r="BF393" s="48" t="s">
        <v>59</v>
      </c>
      <c r="BG393" s="50" t="s">
        <v>58</v>
      </c>
      <c r="BH393" s="50" t="s">
        <v>58</v>
      </c>
    </row>
    <row r="394" spans="1:60">
      <c r="A394">
        <v>13269367441</v>
      </c>
      <c r="B394">
        <f>_xlfn.XLOOKUP(Tabla1[[#This Row],[ID]],'Base CAT'!A:A,'Base CAT'!A:A,0,0,1)</f>
        <v>0</v>
      </c>
      <c r="C394" t="s">
        <v>290</v>
      </c>
      <c r="D394" s="1">
        <v>44579.811631944445</v>
      </c>
      <c r="E394" s="1" t="s">
        <v>25</v>
      </c>
      <c r="F394" s="1" t="s">
        <v>28</v>
      </c>
      <c r="G394" s="5">
        <v>2022</v>
      </c>
      <c r="H394" s="5">
        <v>2021</v>
      </c>
      <c r="I394">
        <v>5</v>
      </c>
      <c r="J394" t="str">
        <f>_xlfn.XLOOKUP(Tabla1[[#This Row],[P1]],'P1'!A:A,'P1'!B:B,0,0,1)</f>
        <v>F</v>
      </c>
      <c r="K394" t="str">
        <f>_xlfn.XLOOKUP(Tabla1[[#This Row],[P1]],'P1'!A:A,'P1'!C:C,0,0,1)</f>
        <v>Detractores</v>
      </c>
      <c r="L394" s="50" t="s">
        <v>37</v>
      </c>
      <c r="M394" t="s">
        <v>31</v>
      </c>
      <c r="N394" t="s">
        <v>87</v>
      </c>
      <c r="O394" t="s">
        <v>59</v>
      </c>
      <c r="AC394" t="s">
        <v>59</v>
      </c>
      <c r="AS394" t="s">
        <v>112</v>
      </c>
      <c r="BD394" t="s">
        <v>348</v>
      </c>
      <c r="BE394" s="50" t="s">
        <v>59</v>
      </c>
      <c r="BF394" s="48" t="s">
        <v>59</v>
      </c>
      <c r="BG394" s="50" t="s">
        <v>59</v>
      </c>
      <c r="BH394" s="50" t="s">
        <v>59</v>
      </c>
    </row>
    <row r="395" spans="1:60">
      <c r="A395">
        <v>13269320827</v>
      </c>
      <c r="B395">
        <f>_xlfn.XLOOKUP(Tabla1[[#This Row],[ID]],'Base CAT'!A:A,'Base CAT'!A:A,0,0,1)</f>
        <v>13269320827</v>
      </c>
      <c r="C395" t="s">
        <v>290</v>
      </c>
      <c r="D395" s="1">
        <v>44579.791666666664</v>
      </c>
      <c r="E395" s="1" t="s">
        <v>25</v>
      </c>
      <c r="F395" s="1" t="s">
        <v>28</v>
      </c>
      <c r="G395" s="5">
        <v>2022</v>
      </c>
      <c r="H395" s="5">
        <v>2021</v>
      </c>
      <c r="I395">
        <v>4</v>
      </c>
      <c r="J395" t="str">
        <f>_xlfn.XLOOKUP(Tabla1[[#This Row],[P1]],'P1'!A:A,'P1'!B:B,0,0,1)</f>
        <v>E</v>
      </c>
      <c r="K395" t="str">
        <f>_xlfn.XLOOKUP(Tabla1[[#This Row],[P1]],'P1'!A:A,'P1'!C:C,0,0,1)</f>
        <v>Detractores</v>
      </c>
      <c r="L395" t="s">
        <v>37</v>
      </c>
      <c r="M395" t="s">
        <v>32</v>
      </c>
      <c r="N395" t="s">
        <v>85</v>
      </c>
      <c r="O395" t="s">
        <v>58</v>
      </c>
      <c r="P395" t="s">
        <v>50</v>
      </c>
      <c r="Q395" t="s">
        <v>50</v>
      </c>
      <c r="R395" t="s">
        <v>50</v>
      </c>
      <c r="S395" t="s">
        <v>50</v>
      </c>
      <c r="T395" t="s">
        <v>316</v>
      </c>
      <c r="U395" t="s">
        <v>11</v>
      </c>
      <c r="V395" t="s">
        <v>310</v>
      </c>
      <c r="W395" t="s">
        <v>310</v>
      </c>
      <c r="X395" t="s">
        <v>310</v>
      </c>
      <c r="Y395" t="s">
        <v>310</v>
      </c>
      <c r="Z395" t="s">
        <v>78</v>
      </c>
      <c r="AA395" t="s">
        <v>85</v>
      </c>
      <c r="AB395" t="s">
        <v>85</v>
      </c>
      <c r="AC395" t="s">
        <v>58</v>
      </c>
      <c r="AD395" t="s">
        <v>91</v>
      </c>
      <c r="AM395" t="s">
        <v>66</v>
      </c>
      <c r="AN395" t="s">
        <v>86</v>
      </c>
      <c r="AO395" t="s">
        <v>66</v>
      </c>
      <c r="AV395" t="s">
        <v>180</v>
      </c>
      <c r="BC395" t="s">
        <v>327</v>
      </c>
      <c r="BE395" s="45" t="s">
        <v>58</v>
      </c>
      <c r="BF395" s="48" t="s">
        <v>58</v>
      </c>
      <c r="BG395" s="50" t="s">
        <v>58</v>
      </c>
      <c r="BH395" s="50" t="s">
        <v>58</v>
      </c>
    </row>
    <row r="396" spans="1:60">
      <c r="A396">
        <v>13269273023</v>
      </c>
      <c r="B396">
        <f>_xlfn.XLOOKUP(Tabla1[[#This Row],[ID]],'Base CAT'!A:A,'Base CAT'!A:A,0,0,1)</f>
        <v>0</v>
      </c>
      <c r="C396" t="s">
        <v>290</v>
      </c>
      <c r="D396" s="1">
        <v>44579.77175925926</v>
      </c>
      <c r="E396" s="1" t="s">
        <v>25</v>
      </c>
      <c r="F396" s="1" t="s">
        <v>28</v>
      </c>
      <c r="G396" s="5">
        <v>2022</v>
      </c>
      <c r="H396" s="5">
        <v>2021</v>
      </c>
      <c r="I396" t="s">
        <v>2</v>
      </c>
      <c r="J396" t="str">
        <f>_xlfn.XLOOKUP(Tabla1[[#This Row],[P1]],'P1'!A:A,'P1'!B:B,0,0,1)</f>
        <v>K</v>
      </c>
      <c r="K396" t="str">
        <f>_xlfn.XLOOKUP(Tabla1[[#This Row],[P1]],'P1'!A:A,'P1'!C:C,0,0,1)</f>
        <v>Promotores</v>
      </c>
      <c r="L396" t="s">
        <v>45</v>
      </c>
      <c r="M396" t="s">
        <v>31</v>
      </c>
      <c r="N396" t="s">
        <v>85</v>
      </c>
      <c r="O396" t="s">
        <v>59</v>
      </c>
      <c r="Z396" t="s">
        <v>78</v>
      </c>
      <c r="AA396" t="s">
        <v>86</v>
      </c>
      <c r="AB396" t="s">
        <v>85</v>
      </c>
      <c r="AC396" t="s">
        <v>59</v>
      </c>
      <c r="AP396" t="s">
        <v>109</v>
      </c>
      <c r="AW396" t="s">
        <v>321</v>
      </c>
      <c r="BE396" s="50" t="s">
        <v>59</v>
      </c>
      <c r="BF396" s="48" t="s">
        <v>59</v>
      </c>
      <c r="BG396" s="50" t="s">
        <v>58</v>
      </c>
      <c r="BH396" s="50" t="s">
        <v>58</v>
      </c>
    </row>
    <row r="397" spans="1:60">
      <c r="A397">
        <v>13269271178</v>
      </c>
      <c r="B397">
        <f>_xlfn.XLOOKUP(Tabla1[[#This Row],[ID]],'Base CAT'!A:A,'Base CAT'!A:A,0,0,1)</f>
        <v>0</v>
      </c>
      <c r="C397" t="s">
        <v>290</v>
      </c>
      <c r="D397" s="1">
        <v>44579.77175925926</v>
      </c>
      <c r="E397" s="1" t="s">
        <v>25</v>
      </c>
      <c r="F397" s="1" t="s">
        <v>28</v>
      </c>
      <c r="G397" s="5">
        <v>2022</v>
      </c>
      <c r="H397" s="5">
        <v>2021</v>
      </c>
      <c r="I397" t="s">
        <v>2</v>
      </c>
      <c r="J397" t="str">
        <f>_xlfn.XLOOKUP(Tabla1[[#This Row],[P1]],'P1'!A:A,'P1'!B:B,0,0,1)</f>
        <v>K</v>
      </c>
      <c r="K397" t="str">
        <f>_xlfn.XLOOKUP(Tabla1[[#This Row],[P1]],'P1'!A:A,'P1'!C:C,0,0,1)</f>
        <v>Promotores</v>
      </c>
      <c r="L397" t="s">
        <v>39</v>
      </c>
      <c r="M397" t="s">
        <v>31</v>
      </c>
      <c r="N397" t="s">
        <v>85</v>
      </c>
      <c r="O397" t="s">
        <v>59</v>
      </c>
      <c r="AC397" t="s">
        <v>59</v>
      </c>
      <c r="AS397" t="s">
        <v>112</v>
      </c>
      <c r="AW397" t="s">
        <v>321</v>
      </c>
      <c r="BE397" s="50" t="s">
        <v>59</v>
      </c>
      <c r="BF397" s="48" t="s">
        <v>59</v>
      </c>
      <c r="BG397" s="50" t="s">
        <v>59</v>
      </c>
      <c r="BH397" s="50" t="s">
        <v>59</v>
      </c>
    </row>
    <row r="398" spans="1:60">
      <c r="A398">
        <v>13269247407</v>
      </c>
      <c r="B398">
        <f>_xlfn.XLOOKUP(Tabla1[[#This Row],[ID]],'Base CAT'!A:A,'Base CAT'!A:A,0,0,1)</f>
        <v>0</v>
      </c>
      <c r="C398" t="s">
        <v>290</v>
      </c>
      <c r="D398" s="1">
        <v>44579.761770833335</v>
      </c>
      <c r="E398" s="1" t="s">
        <v>25</v>
      </c>
      <c r="F398" s="1" t="s">
        <v>28</v>
      </c>
      <c r="G398" s="5">
        <v>2022</v>
      </c>
      <c r="H398" s="5">
        <v>2021</v>
      </c>
      <c r="I398">
        <v>9</v>
      </c>
      <c r="J398" t="str">
        <f>_xlfn.XLOOKUP(Tabla1[[#This Row],[P1]],'P1'!A:A,'P1'!B:B,0,0,1)</f>
        <v>J</v>
      </c>
      <c r="K398" t="str">
        <f>_xlfn.XLOOKUP(Tabla1[[#This Row],[P1]],'P1'!A:A,'P1'!C:C,0,0,1)</f>
        <v>Promotores</v>
      </c>
      <c r="L398" t="s">
        <v>45</v>
      </c>
      <c r="M398" t="s">
        <v>31</v>
      </c>
      <c r="N398" t="s">
        <v>85</v>
      </c>
      <c r="O398" t="s">
        <v>58</v>
      </c>
      <c r="P398" t="s">
        <v>50</v>
      </c>
      <c r="Q398" t="s">
        <v>50</v>
      </c>
      <c r="R398" t="s">
        <v>50</v>
      </c>
      <c r="S398" t="s">
        <v>50</v>
      </c>
      <c r="T398" t="s">
        <v>316</v>
      </c>
      <c r="U398" t="s">
        <v>11</v>
      </c>
      <c r="V398" t="s">
        <v>310</v>
      </c>
      <c r="W398" t="s">
        <v>310</v>
      </c>
      <c r="X398" t="s">
        <v>310</v>
      </c>
      <c r="Y398" t="s">
        <v>309</v>
      </c>
      <c r="AC398" t="s">
        <v>59</v>
      </c>
      <c r="AP398" t="s">
        <v>109</v>
      </c>
      <c r="AS398" t="s">
        <v>112</v>
      </c>
      <c r="AU398" t="s">
        <v>114</v>
      </c>
      <c r="AZ398" t="s">
        <v>324</v>
      </c>
      <c r="BE398" s="45" t="s">
        <v>58</v>
      </c>
      <c r="BF398" s="48" t="s">
        <v>58</v>
      </c>
      <c r="BG398" s="50" t="s">
        <v>59</v>
      </c>
      <c r="BH398" s="50" t="s">
        <v>59</v>
      </c>
    </row>
    <row r="399" spans="1:60">
      <c r="A399">
        <v>13269253221</v>
      </c>
      <c r="B399">
        <f>_xlfn.XLOOKUP(Tabla1[[#This Row],[ID]],'Base CAT'!A:A,'Base CAT'!A:A,0,0,1)</f>
        <v>0</v>
      </c>
      <c r="C399" t="s">
        <v>290</v>
      </c>
      <c r="D399" s="1">
        <v>44579.764652777776</v>
      </c>
      <c r="E399" s="1" t="s">
        <v>25</v>
      </c>
      <c r="F399" s="1" t="s">
        <v>28</v>
      </c>
      <c r="G399" s="5">
        <v>2022</v>
      </c>
      <c r="H399" s="5">
        <v>2021</v>
      </c>
      <c r="I399">
        <v>9</v>
      </c>
      <c r="J399" t="str">
        <f>_xlfn.XLOOKUP(Tabla1[[#This Row],[P1]],'P1'!A:A,'P1'!B:B,0,0,1)</f>
        <v>J</v>
      </c>
      <c r="K399" t="str">
        <f>_xlfn.XLOOKUP(Tabla1[[#This Row],[P1]],'P1'!A:A,'P1'!C:C,0,0,1)</f>
        <v>Promotores</v>
      </c>
      <c r="L399" s="50" t="s">
        <v>37</v>
      </c>
      <c r="M399" t="s">
        <v>31</v>
      </c>
      <c r="N399" t="s">
        <v>320</v>
      </c>
      <c r="AC399" s="50" t="s">
        <v>59</v>
      </c>
      <c r="AQ399" t="s">
        <v>110</v>
      </c>
      <c r="BE399" s="50" t="s">
        <v>59</v>
      </c>
      <c r="BF399" s="50" t="s">
        <v>59</v>
      </c>
      <c r="BG399" s="50" t="s">
        <v>59</v>
      </c>
      <c r="BH399" s="50" t="s">
        <v>59</v>
      </c>
    </row>
    <row r="400" spans="1:60">
      <c r="A400">
        <v>13269230118</v>
      </c>
      <c r="B400">
        <f>_xlfn.XLOOKUP(Tabla1[[#This Row],[ID]],'Base CAT'!A:A,'Base CAT'!A:A,0,0,1)</f>
        <v>0</v>
      </c>
      <c r="C400" t="s">
        <v>290</v>
      </c>
      <c r="D400" s="1">
        <v>44579.756041666667</v>
      </c>
      <c r="E400" s="1" t="s">
        <v>25</v>
      </c>
      <c r="F400" s="1" t="s">
        <v>28</v>
      </c>
      <c r="G400" s="5">
        <v>2022</v>
      </c>
      <c r="H400" s="5">
        <v>2021</v>
      </c>
      <c r="I400">
        <v>9</v>
      </c>
      <c r="J400" t="str">
        <f>_xlfn.XLOOKUP(Tabla1[[#This Row],[P1]],'P1'!A:A,'P1'!B:B,0,0,1)</f>
        <v>J</v>
      </c>
      <c r="K400" t="str">
        <f>_xlfn.XLOOKUP(Tabla1[[#This Row],[P1]],'P1'!A:A,'P1'!C:C,0,0,1)</f>
        <v>Promotores</v>
      </c>
      <c r="L400" t="s">
        <v>37</v>
      </c>
      <c r="M400" t="s">
        <v>31</v>
      </c>
      <c r="N400" t="s">
        <v>85</v>
      </c>
      <c r="O400" t="s">
        <v>59</v>
      </c>
      <c r="Z400" t="s">
        <v>79</v>
      </c>
      <c r="AA400" t="s">
        <v>65</v>
      </c>
      <c r="AB400" t="s">
        <v>86</v>
      </c>
      <c r="AC400" t="s">
        <v>59</v>
      </c>
      <c r="AP400" t="s">
        <v>109</v>
      </c>
      <c r="AS400" t="s">
        <v>112</v>
      </c>
      <c r="AY400" t="s">
        <v>323</v>
      </c>
      <c r="BE400" s="50" t="s">
        <v>59</v>
      </c>
      <c r="BF400" s="48" t="s">
        <v>59</v>
      </c>
      <c r="BG400" s="50" t="s">
        <v>58</v>
      </c>
      <c r="BH400" s="50" t="s">
        <v>58</v>
      </c>
    </row>
    <row r="401" spans="1:60">
      <c r="A401">
        <v>13269172033</v>
      </c>
      <c r="B401">
        <f>_xlfn.XLOOKUP(Tabla1[[#This Row],[ID]],'Base CAT'!A:A,'Base CAT'!A:A,0,0,1)</f>
        <v>13269172033</v>
      </c>
      <c r="C401" t="s">
        <v>290</v>
      </c>
      <c r="D401" s="1">
        <v>44579.736458333333</v>
      </c>
      <c r="E401" s="1" t="s">
        <v>25</v>
      </c>
      <c r="F401" s="1" t="s">
        <v>28</v>
      </c>
      <c r="G401" s="5">
        <v>2022</v>
      </c>
      <c r="H401" s="5">
        <v>2021</v>
      </c>
      <c r="I401" t="s">
        <v>2</v>
      </c>
      <c r="J401" t="str">
        <f>_xlfn.XLOOKUP(Tabla1[[#This Row],[P1]],'P1'!A:A,'P1'!B:B,0,0,1)</f>
        <v>K</v>
      </c>
      <c r="K401" t="str">
        <f>_xlfn.XLOOKUP(Tabla1[[#This Row],[P1]],'P1'!A:A,'P1'!C:C,0,0,1)</f>
        <v>Promotores</v>
      </c>
      <c r="L401" t="s">
        <v>38</v>
      </c>
      <c r="M401" t="s">
        <v>31</v>
      </c>
      <c r="N401" t="s">
        <v>65</v>
      </c>
      <c r="O401" t="s">
        <v>58</v>
      </c>
      <c r="P401" t="s">
        <v>51</v>
      </c>
      <c r="Q401" t="s">
        <v>51</v>
      </c>
      <c r="R401" t="s">
        <v>51</v>
      </c>
      <c r="S401" t="s">
        <v>51</v>
      </c>
      <c r="T401" t="s">
        <v>316</v>
      </c>
      <c r="U401" t="s">
        <v>11</v>
      </c>
      <c r="V401" t="s">
        <v>309</v>
      </c>
      <c r="W401" t="s">
        <v>309</v>
      </c>
      <c r="X401" t="s">
        <v>309</v>
      </c>
      <c r="Y401" t="s">
        <v>309</v>
      </c>
      <c r="Z401" t="s">
        <v>78</v>
      </c>
      <c r="AA401" t="s">
        <v>65</v>
      </c>
      <c r="AB401" t="s">
        <v>85</v>
      </c>
      <c r="AC401" t="s">
        <v>58</v>
      </c>
      <c r="AF401" t="s">
        <v>93</v>
      </c>
      <c r="AM401" t="s">
        <v>85</v>
      </c>
      <c r="AN401" t="s">
        <v>65</v>
      </c>
      <c r="AO401" t="s">
        <v>85</v>
      </c>
      <c r="AP401" t="s">
        <v>109</v>
      </c>
      <c r="BD401" t="s">
        <v>393</v>
      </c>
      <c r="BE401" s="45" t="s">
        <v>58</v>
      </c>
      <c r="BF401" s="48" t="s">
        <v>58</v>
      </c>
      <c r="BG401" s="50" t="s">
        <v>58</v>
      </c>
      <c r="BH401" s="50" t="s">
        <v>58</v>
      </c>
    </row>
    <row r="402" spans="1:60">
      <c r="A402">
        <v>13269159708</v>
      </c>
      <c r="B402">
        <f>_xlfn.XLOOKUP(Tabla1[[#This Row],[ID]],'Base CAT'!A:A,'Base CAT'!A:A,0,0,1)</f>
        <v>0</v>
      </c>
      <c r="C402" t="s">
        <v>290</v>
      </c>
      <c r="D402" s="1">
        <v>44579.732719907406</v>
      </c>
      <c r="E402" s="1" t="s">
        <v>25</v>
      </c>
      <c r="F402" s="1" t="s">
        <v>28</v>
      </c>
      <c r="G402" s="5">
        <v>2022</v>
      </c>
      <c r="H402" s="5">
        <v>2021</v>
      </c>
      <c r="I402" t="s">
        <v>2</v>
      </c>
      <c r="J402" t="str">
        <f>_xlfn.XLOOKUP(Tabla1[[#This Row],[P1]],'P1'!A:A,'P1'!B:B,0,0,1)</f>
        <v>K</v>
      </c>
      <c r="K402" t="str">
        <f>_xlfn.XLOOKUP(Tabla1[[#This Row],[P1]],'P1'!A:A,'P1'!C:C,0,0,1)</f>
        <v>Promotores</v>
      </c>
      <c r="L402" t="s">
        <v>45</v>
      </c>
      <c r="M402" t="s">
        <v>31</v>
      </c>
      <c r="N402" t="s">
        <v>65</v>
      </c>
      <c r="O402" t="s">
        <v>58</v>
      </c>
      <c r="P402" t="s">
        <v>51</v>
      </c>
      <c r="Q402" t="s">
        <v>51</v>
      </c>
      <c r="R402" t="s">
        <v>51</v>
      </c>
      <c r="S402" t="s">
        <v>51</v>
      </c>
      <c r="T402" t="s">
        <v>316</v>
      </c>
      <c r="U402" t="s">
        <v>11</v>
      </c>
      <c r="V402" t="s">
        <v>309</v>
      </c>
      <c r="W402" t="s">
        <v>309</v>
      </c>
      <c r="X402" t="s">
        <v>309</v>
      </c>
      <c r="Y402" t="s">
        <v>309</v>
      </c>
      <c r="Z402" t="s">
        <v>78</v>
      </c>
      <c r="AA402" t="s">
        <v>65</v>
      </c>
      <c r="AB402" t="s">
        <v>65</v>
      </c>
      <c r="AC402" t="s">
        <v>59</v>
      </c>
      <c r="AQ402" t="s">
        <v>110</v>
      </c>
      <c r="AS402" t="s">
        <v>112</v>
      </c>
      <c r="AY402" t="s">
        <v>323</v>
      </c>
      <c r="BE402" s="45" t="s">
        <v>58</v>
      </c>
      <c r="BF402" s="48" t="s">
        <v>58</v>
      </c>
      <c r="BG402" s="50" t="s">
        <v>58</v>
      </c>
      <c r="BH402" s="50" t="s">
        <v>58</v>
      </c>
    </row>
    <row r="403" spans="1:60">
      <c r="A403">
        <v>13269152080</v>
      </c>
      <c r="B403">
        <f>_xlfn.XLOOKUP(Tabla1[[#This Row],[ID]],'Base CAT'!A:A,'Base CAT'!A:A,0,0,1)</f>
        <v>0</v>
      </c>
      <c r="C403" t="s">
        <v>290</v>
      </c>
      <c r="D403" s="1">
        <v>44579.730358796296</v>
      </c>
      <c r="E403" s="1" t="s">
        <v>25</v>
      </c>
      <c r="F403" s="1" t="s">
        <v>28</v>
      </c>
      <c r="G403" s="5">
        <v>2022</v>
      </c>
      <c r="H403" s="5">
        <v>2021</v>
      </c>
      <c r="I403">
        <v>9</v>
      </c>
      <c r="J403" t="str">
        <f>_xlfn.XLOOKUP(Tabla1[[#This Row],[P1]],'P1'!A:A,'P1'!B:B,0,0,1)</f>
        <v>J</v>
      </c>
      <c r="K403" t="str">
        <f>_xlfn.XLOOKUP(Tabla1[[#This Row],[P1]],'P1'!A:A,'P1'!C:C,0,0,1)</f>
        <v>Promotores</v>
      </c>
      <c r="L403" t="s">
        <v>39</v>
      </c>
      <c r="M403" t="s">
        <v>31</v>
      </c>
      <c r="N403" t="s">
        <v>65</v>
      </c>
      <c r="O403" t="s">
        <v>59</v>
      </c>
      <c r="AC403" t="s">
        <v>59</v>
      </c>
      <c r="AT403" t="s">
        <v>113</v>
      </c>
      <c r="AZ403" t="s">
        <v>324</v>
      </c>
      <c r="BE403" s="50" t="s">
        <v>59</v>
      </c>
      <c r="BF403" s="48" t="s">
        <v>59</v>
      </c>
      <c r="BG403" s="50" t="s">
        <v>59</v>
      </c>
      <c r="BH403" s="50" t="s">
        <v>59</v>
      </c>
    </row>
    <row r="404" spans="1:60">
      <c r="A404">
        <v>13269154334</v>
      </c>
      <c r="B404">
        <f>_xlfn.XLOOKUP(Tabla1[[#This Row],[ID]],'Base CAT'!A:A,'Base CAT'!A:A,0,0,1)</f>
        <v>0</v>
      </c>
      <c r="C404" t="s">
        <v>290</v>
      </c>
      <c r="D404" s="1">
        <v>44579.731273148151</v>
      </c>
      <c r="E404" s="1" t="s">
        <v>25</v>
      </c>
      <c r="F404" s="1" t="s">
        <v>28</v>
      </c>
      <c r="G404" s="5">
        <v>2022</v>
      </c>
      <c r="H404" s="5">
        <v>2021</v>
      </c>
      <c r="I404" t="s">
        <v>2</v>
      </c>
      <c r="J404" t="str">
        <f>_xlfn.XLOOKUP(Tabla1[[#This Row],[P1]],'P1'!A:A,'P1'!B:B,0,0,1)</f>
        <v>K</v>
      </c>
      <c r="K404" t="str">
        <f>_xlfn.XLOOKUP(Tabla1[[#This Row],[P1]],'P1'!A:A,'P1'!C:C,0,0,1)</f>
        <v>Promotores</v>
      </c>
      <c r="L404" t="s">
        <v>45</v>
      </c>
      <c r="M404" t="s">
        <v>31</v>
      </c>
      <c r="N404" t="s">
        <v>320</v>
      </c>
      <c r="AC404" s="50" t="s">
        <v>59</v>
      </c>
      <c r="AP404" t="s">
        <v>109</v>
      </c>
      <c r="BE404" s="50" t="s">
        <v>59</v>
      </c>
      <c r="BF404" s="50" t="s">
        <v>59</v>
      </c>
      <c r="BG404" s="50" t="s">
        <v>59</v>
      </c>
      <c r="BH404" s="50" t="s">
        <v>59</v>
      </c>
    </row>
    <row r="405" spans="1:60">
      <c r="A405">
        <v>13269147213</v>
      </c>
      <c r="B405">
        <f>_xlfn.XLOOKUP(Tabla1[[#This Row],[ID]],'Base CAT'!A:A,'Base CAT'!A:A,0,0,1)</f>
        <v>0</v>
      </c>
      <c r="C405" t="s">
        <v>290</v>
      </c>
      <c r="D405" s="1">
        <v>44579.72960648148</v>
      </c>
      <c r="E405" s="1" t="s">
        <v>25</v>
      </c>
      <c r="F405" s="1" t="s">
        <v>28</v>
      </c>
      <c r="G405" s="5">
        <v>2022</v>
      </c>
      <c r="H405" s="5">
        <v>2021</v>
      </c>
      <c r="I405">
        <v>9</v>
      </c>
      <c r="J405" t="str">
        <f>_xlfn.XLOOKUP(Tabla1[[#This Row],[P1]],'P1'!A:A,'P1'!B:B,0,0,1)</f>
        <v>J</v>
      </c>
      <c r="K405" t="str">
        <f>_xlfn.XLOOKUP(Tabla1[[#This Row],[P1]],'P1'!A:A,'P1'!C:C,0,0,1)</f>
        <v>Promotores</v>
      </c>
      <c r="L405" t="s">
        <v>44</v>
      </c>
      <c r="M405" t="s">
        <v>31</v>
      </c>
      <c r="N405" t="s">
        <v>85</v>
      </c>
      <c r="O405" t="s">
        <v>59</v>
      </c>
      <c r="AC405" t="s">
        <v>59</v>
      </c>
      <c r="AS405" t="s">
        <v>112</v>
      </c>
      <c r="AW405" t="s">
        <v>321</v>
      </c>
      <c r="BA405" t="s">
        <v>325</v>
      </c>
      <c r="BC405" t="s">
        <v>327</v>
      </c>
      <c r="BE405" s="50" t="s">
        <v>59</v>
      </c>
      <c r="BF405" s="48" t="s">
        <v>59</v>
      </c>
      <c r="BG405" s="50" t="s">
        <v>59</v>
      </c>
      <c r="BH405" s="50" t="s">
        <v>59</v>
      </c>
    </row>
    <row r="406" spans="1:60">
      <c r="A406">
        <v>13269143627</v>
      </c>
      <c r="B406">
        <f>_xlfn.XLOOKUP(Tabla1[[#This Row],[ID]],'Base CAT'!A:A,'Base CAT'!A:A,0,0,1)</f>
        <v>13269143627</v>
      </c>
      <c r="C406" t="s">
        <v>290</v>
      </c>
      <c r="D406" s="1">
        <v>44579.728483796294</v>
      </c>
      <c r="E406" s="1" t="s">
        <v>25</v>
      </c>
      <c r="F406" s="1" t="s">
        <v>28</v>
      </c>
      <c r="G406" s="5">
        <v>2022</v>
      </c>
      <c r="H406" s="5">
        <v>2021</v>
      </c>
      <c r="I406" t="s">
        <v>2</v>
      </c>
      <c r="J406" t="str">
        <f>_xlfn.XLOOKUP(Tabla1[[#This Row],[P1]],'P1'!A:A,'P1'!B:B,0,0,1)</f>
        <v>K</v>
      </c>
      <c r="K406" t="str">
        <f>_xlfn.XLOOKUP(Tabla1[[#This Row],[P1]],'P1'!A:A,'P1'!C:C,0,0,1)</f>
        <v>Promotores</v>
      </c>
      <c r="L406" s="50" t="s">
        <v>37</v>
      </c>
      <c r="M406" t="s">
        <v>31</v>
      </c>
      <c r="N406" t="s">
        <v>65</v>
      </c>
      <c r="O406" t="s">
        <v>59</v>
      </c>
      <c r="AC406" t="s">
        <v>58</v>
      </c>
      <c r="AK406" t="s">
        <v>98</v>
      </c>
      <c r="AM406" t="s">
        <v>65</v>
      </c>
      <c r="AN406" t="s">
        <v>65</v>
      </c>
      <c r="AO406" t="s">
        <v>65</v>
      </c>
      <c r="AP406" t="s">
        <v>109</v>
      </c>
      <c r="BC406" t="s">
        <v>327</v>
      </c>
      <c r="BE406" s="50" t="s">
        <v>59</v>
      </c>
      <c r="BF406" s="48" t="s">
        <v>59</v>
      </c>
      <c r="BG406" s="50" t="s">
        <v>59</v>
      </c>
      <c r="BH406" s="50" t="s">
        <v>59</v>
      </c>
    </row>
    <row r="407" spans="1:60">
      <c r="A407">
        <v>13269134116</v>
      </c>
      <c r="B407">
        <f>_xlfn.XLOOKUP(Tabla1[[#This Row],[ID]],'Base CAT'!A:A,'Base CAT'!A:A,0,0,1)</f>
        <v>0</v>
      </c>
      <c r="C407" t="s">
        <v>290</v>
      </c>
      <c r="D407" s="1">
        <v>44579.724895833337</v>
      </c>
      <c r="E407" s="1" t="s">
        <v>25</v>
      </c>
      <c r="F407" s="1" t="s">
        <v>28</v>
      </c>
      <c r="G407" s="5">
        <v>2022</v>
      </c>
      <c r="H407" s="5">
        <v>2021</v>
      </c>
      <c r="I407">
        <v>9</v>
      </c>
      <c r="J407" t="str">
        <f>_xlfn.XLOOKUP(Tabla1[[#This Row],[P1]],'P1'!A:A,'P1'!B:B,0,0,1)</f>
        <v>J</v>
      </c>
      <c r="K407" t="str">
        <f>_xlfn.XLOOKUP(Tabla1[[#This Row],[P1]],'P1'!A:A,'P1'!C:C,0,0,1)</f>
        <v>Promotores</v>
      </c>
      <c r="L407" s="50" t="s">
        <v>37</v>
      </c>
      <c r="M407" t="s">
        <v>31</v>
      </c>
      <c r="N407" t="s">
        <v>320</v>
      </c>
      <c r="AC407" s="50" t="s">
        <v>59</v>
      </c>
      <c r="AR407" t="s">
        <v>111</v>
      </c>
      <c r="AT407" t="s">
        <v>113</v>
      </c>
      <c r="BE407" s="50" t="s">
        <v>59</v>
      </c>
      <c r="BF407" s="50" t="s">
        <v>59</v>
      </c>
      <c r="BG407" s="50" t="s">
        <v>59</v>
      </c>
      <c r="BH407" s="50" t="s">
        <v>59</v>
      </c>
    </row>
    <row r="408" spans="1:60">
      <c r="A408">
        <v>13269060156</v>
      </c>
      <c r="B408">
        <f>_xlfn.XLOOKUP(Tabla1[[#This Row],[ID]],'Base CAT'!A:A,'Base CAT'!A:A,0,0,1)</f>
        <v>13269060156</v>
      </c>
      <c r="C408" t="s">
        <v>290</v>
      </c>
      <c r="D408" s="1">
        <v>44579.704085648147</v>
      </c>
      <c r="E408" s="1" t="s">
        <v>25</v>
      </c>
      <c r="F408" s="1" t="s">
        <v>28</v>
      </c>
      <c r="G408" s="5">
        <v>2022</v>
      </c>
      <c r="H408" s="5">
        <v>2021</v>
      </c>
      <c r="I408">
        <v>5</v>
      </c>
      <c r="J408" t="str">
        <f>_xlfn.XLOOKUP(Tabla1[[#This Row],[P1]],'P1'!A:A,'P1'!B:B,0,0,1)</f>
        <v>F</v>
      </c>
      <c r="K408" t="str">
        <f>_xlfn.XLOOKUP(Tabla1[[#This Row],[P1]],'P1'!A:A,'P1'!C:C,0,0,1)</f>
        <v>Detractores</v>
      </c>
      <c r="L408" t="s">
        <v>49</v>
      </c>
      <c r="M408" t="s">
        <v>32</v>
      </c>
      <c r="N408" t="s">
        <v>86</v>
      </c>
      <c r="O408" t="s">
        <v>59</v>
      </c>
      <c r="Z408" t="s">
        <v>79</v>
      </c>
      <c r="AA408" t="s">
        <v>86</v>
      </c>
      <c r="AB408" t="s">
        <v>66</v>
      </c>
      <c r="AC408" t="s">
        <v>58</v>
      </c>
      <c r="AI408" t="s">
        <v>96</v>
      </c>
      <c r="AM408" t="s">
        <v>87</v>
      </c>
      <c r="AN408" t="s">
        <v>86</v>
      </c>
      <c r="AO408" t="s">
        <v>86</v>
      </c>
      <c r="AR408" t="s">
        <v>111</v>
      </c>
      <c r="AX408" t="s">
        <v>322</v>
      </c>
      <c r="BA408" t="s">
        <v>325</v>
      </c>
      <c r="BC408" t="s">
        <v>327</v>
      </c>
      <c r="BE408" s="50" t="s">
        <v>59</v>
      </c>
      <c r="BF408" s="48" t="s">
        <v>59</v>
      </c>
      <c r="BG408" s="50" t="s">
        <v>58</v>
      </c>
      <c r="BH408" s="50" t="s">
        <v>58</v>
      </c>
    </row>
    <row r="409" spans="1:60">
      <c r="A409">
        <v>13269076239</v>
      </c>
      <c r="B409">
        <f>_xlfn.XLOOKUP(Tabla1[[#This Row],[ID]],'Base CAT'!A:A,'Base CAT'!A:A,0,0,1)</f>
        <v>0</v>
      </c>
      <c r="C409" t="s">
        <v>290</v>
      </c>
      <c r="D409" s="1">
        <v>44579.708587962959</v>
      </c>
      <c r="E409" s="1" t="s">
        <v>25</v>
      </c>
      <c r="F409" s="1" t="s">
        <v>28</v>
      </c>
      <c r="G409" s="5">
        <v>2022</v>
      </c>
      <c r="H409" s="5">
        <v>2021</v>
      </c>
      <c r="I409">
        <v>5</v>
      </c>
      <c r="J409" t="str">
        <f>_xlfn.XLOOKUP(Tabla1[[#This Row],[P1]],'P1'!A:A,'P1'!B:B,0,0,1)</f>
        <v>F</v>
      </c>
      <c r="K409" t="str">
        <f>_xlfn.XLOOKUP(Tabla1[[#This Row],[P1]],'P1'!A:A,'P1'!C:C,0,0,1)</f>
        <v>Detractores</v>
      </c>
      <c r="L409" t="s">
        <v>45</v>
      </c>
      <c r="M409" t="s">
        <v>31</v>
      </c>
      <c r="N409" t="s">
        <v>85</v>
      </c>
      <c r="O409" t="s">
        <v>58</v>
      </c>
      <c r="P409" t="s">
        <v>50</v>
      </c>
      <c r="Q409" t="s">
        <v>50</v>
      </c>
      <c r="R409" t="s">
        <v>50</v>
      </c>
      <c r="S409" t="s">
        <v>54</v>
      </c>
      <c r="T409" t="s">
        <v>316</v>
      </c>
      <c r="U409" t="s">
        <v>11</v>
      </c>
      <c r="V409" t="s">
        <v>310</v>
      </c>
      <c r="W409" t="s">
        <v>310</v>
      </c>
      <c r="X409" t="s">
        <v>310</v>
      </c>
      <c r="Y409" t="s">
        <v>306</v>
      </c>
      <c r="AC409" t="s">
        <v>59</v>
      </c>
      <c r="AT409" t="s">
        <v>113</v>
      </c>
      <c r="BD409" t="s">
        <v>383</v>
      </c>
      <c r="BE409" s="45" t="s">
        <v>58</v>
      </c>
      <c r="BF409" s="48" t="s">
        <v>58</v>
      </c>
      <c r="BG409" s="50" t="s">
        <v>59</v>
      </c>
      <c r="BH409" s="50" t="s">
        <v>59</v>
      </c>
    </row>
    <row r="410" spans="1:60">
      <c r="A410">
        <v>13269076055</v>
      </c>
      <c r="B410">
        <f>_xlfn.XLOOKUP(Tabla1[[#This Row],[ID]],'Base CAT'!A:A,'Base CAT'!A:A,0,0,1)</f>
        <v>0</v>
      </c>
      <c r="C410" t="s">
        <v>290</v>
      </c>
      <c r="D410" s="1">
        <v>44579.70857638889</v>
      </c>
      <c r="E410" s="1" t="s">
        <v>25</v>
      </c>
      <c r="F410" s="1" t="s">
        <v>28</v>
      </c>
      <c r="G410" s="5">
        <v>2022</v>
      </c>
      <c r="H410" s="5">
        <v>2021</v>
      </c>
      <c r="I410">
        <v>8</v>
      </c>
      <c r="J410" t="str">
        <f>_xlfn.XLOOKUP(Tabla1[[#This Row],[P1]],'P1'!A:A,'P1'!B:B,0,0,1)</f>
        <v>I</v>
      </c>
      <c r="K410" t="str">
        <f>_xlfn.XLOOKUP(Tabla1[[#This Row],[P1]],'P1'!A:A,'P1'!C:C,0,0,1)</f>
        <v>Pasivos</v>
      </c>
      <c r="L410" t="s">
        <v>37</v>
      </c>
      <c r="M410" t="s">
        <v>32</v>
      </c>
      <c r="N410" t="s">
        <v>86</v>
      </c>
      <c r="O410" t="s">
        <v>59</v>
      </c>
      <c r="Z410" t="s">
        <v>79</v>
      </c>
      <c r="AA410" t="s">
        <v>87</v>
      </c>
      <c r="AB410" t="s">
        <v>86</v>
      </c>
      <c r="AC410" t="s">
        <v>59</v>
      </c>
      <c r="AU410" t="s">
        <v>114</v>
      </c>
      <c r="AX410" t="s">
        <v>322</v>
      </c>
      <c r="BE410" s="50" t="s">
        <v>59</v>
      </c>
      <c r="BF410" s="48" t="s">
        <v>59</v>
      </c>
      <c r="BG410" s="50" t="s">
        <v>58</v>
      </c>
      <c r="BH410" s="50" t="s">
        <v>58</v>
      </c>
    </row>
    <row r="411" spans="1:60">
      <c r="A411">
        <v>13269022959</v>
      </c>
      <c r="B411">
        <f>_xlfn.XLOOKUP(Tabla1[[#This Row],[ID]],'Base CAT'!A:A,'Base CAT'!A:A,0,0,1)</f>
        <v>13269022959</v>
      </c>
      <c r="C411" t="s">
        <v>290</v>
      </c>
      <c r="D411" s="1">
        <v>44579.694004629629</v>
      </c>
      <c r="E411" s="1" t="s">
        <v>25</v>
      </c>
      <c r="F411" s="1" t="s">
        <v>28</v>
      </c>
      <c r="G411" s="5">
        <v>2022</v>
      </c>
      <c r="H411" s="5">
        <v>2021</v>
      </c>
      <c r="I411">
        <v>8</v>
      </c>
      <c r="J411" t="str">
        <f>_xlfn.XLOOKUP(Tabla1[[#This Row],[P1]],'P1'!A:A,'P1'!B:B,0,0,1)</f>
        <v>I</v>
      </c>
      <c r="K411" t="str">
        <f>_xlfn.XLOOKUP(Tabla1[[#This Row],[P1]],'P1'!A:A,'P1'!C:C,0,0,1)</f>
        <v>Pasivos</v>
      </c>
      <c r="L411" t="s">
        <v>37</v>
      </c>
      <c r="M411" t="s">
        <v>32</v>
      </c>
      <c r="N411" t="s">
        <v>85</v>
      </c>
      <c r="O411" t="s">
        <v>58</v>
      </c>
      <c r="P411" t="s">
        <v>50</v>
      </c>
      <c r="Q411" t="s">
        <v>50</v>
      </c>
      <c r="R411" t="s">
        <v>50</v>
      </c>
      <c r="S411" t="s">
        <v>53</v>
      </c>
      <c r="T411" t="s">
        <v>316</v>
      </c>
      <c r="U411" t="s">
        <v>11</v>
      </c>
      <c r="V411" t="s">
        <v>310</v>
      </c>
      <c r="W411" t="s">
        <v>310</v>
      </c>
      <c r="X411" t="s">
        <v>310</v>
      </c>
      <c r="Y411" t="s">
        <v>310</v>
      </c>
      <c r="Z411" t="s">
        <v>78</v>
      </c>
      <c r="AA411" t="s">
        <v>85</v>
      </c>
      <c r="AB411" t="s">
        <v>85</v>
      </c>
      <c r="AC411" t="s">
        <v>58</v>
      </c>
      <c r="AD411" t="s">
        <v>91</v>
      </c>
      <c r="AI411" t="s">
        <v>96</v>
      </c>
      <c r="AM411" t="s">
        <v>85</v>
      </c>
      <c r="AN411" t="s">
        <v>85</v>
      </c>
      <c r="AO411" t="s">
        <v>85</v>
      </c>
      <c r="AT411" t="s">
        <v>113</v>
      </c>
      <c r="BD411" t="s">
        <v>394</v>
      </c>
      <c r="BE411" s="45" t="s">
        <v>58</v>
      </c>
      <c r="BF411" s="48" t="s">
        <v>58</v>
      </c>
      <c r="BG411" s="50" t="s">
        <v>58</v>
      </c>
      <c r="BH411" s="50" t="s">
        <v>58</v>
      </c>
    </row>
    <row r="412" spans="1:60">
      <c r="A412">
        <v>13269030825</v>
      </c>
      <c r="B412">
        <f>_xlfn.XLOOKUP(Tabla1[[#This Row],[ID]],'Base CAT'!A:A,'Base CAT'!A:A,0,0,1)</f>
        <v>0</v>
      </c>
      <c r="C412" t="s">
        <v>290</v>
      </c>
      <c r="D412" s="1">
        <v>44579.695937500001</v>
      </c>
      <c r="E412" s="1" t="s">
        <v>25</v>
      </c>
      <c r="F412" s="1" t="s">
        <v>28</v>
      </c>
      <c r="G412" s="5">
        <v>2022</v>
      </c>
      <c r="H412" s="5">
        <v>2021</v>
      </c>
      <c r="I412">
        <v>8</v>
      </c>
      <c r="J412" t="str">
        <f>_xlfn.XLOOKUP(Tabla1[[#This Row],[P1]],'P1'!A:A,'P1'!B:B,0,0,1)</f>
        <v>I</v>
      </c>
      <c r="K412" t="str">
        <f>_xlfn.XLOOKUP(Tabla1[[#This Row],[P1]],'P1'!A:A,'P1'!C:C,0,0,1)</f>
        <v>Pasivos</v>
      </c>
      <c r="L412" s="50" t="s">
        <v>37</v>
      </c>
      <c r="M412" t="s">
        <v>31</v>
      </c>
      <c r="N412" t="s">
        <v>85</v>
      </c>
      <c r="O412" t="s">
        <v>58</v>
      </c>
      <c r="P412" t="s">
        <v>51</v>
      </c>
      <c r="Q412" t="s">
        <v>50</v>
      </c>
      <c r="R412" t="s">
        <v>50</v>
      </c>
      <c r="S412" t="s">
        <v>54</v>
      </c>
      <c r="T412" t="s">
        <v>317</v>
      </c>
      <c r="U412" t="s">
        <v>10</v>
      </c>
      <c r="V412" t="s">
        <v>310</v>
      </c>
      <c r="W412" t="s">
        <v>307</v>
      </c>
      <c r="X412" t="s">
        <v>306</v>
      </c>
      <c r="Y412" t="s">
        <v>310</v>
      </c>
      <c r="AC412" t="s">
        <v>59</v>
      </c>
      <c r="AT412" t="s">
        <v>113</v>
      </c>
      <c r="AU412" t="s">
        <v>114</v>
      </c>
      <c r="AW412" t="s">
        <v>321</v>
      </c>
      <c r="BA412" t="s">
        <v>325</v>
      </c>
      <c r="BC412" t="s">
        <v>327</v>
      </c>
      <c r="BE412" s="45" t="s">
        <v>58</v>
      </c>
      <c r="BF412" s="48" t="s">
        <v>58</v>
      </c>
      <c r="BG412" s="50" t="s">
        <v>59</v>
      </c>
      <c r="BH412" s="50" t="s">
        <v>59</v>
      </c>
    </row>
    <row r="413" spans="1:60">
      <c r="A413">
        <v>13269020908</v>
      </c>
      <c r="B413">
        <f>_xlfn.XLOOKUP(Tabla1[[#This Row],[ID]],'Base CAT'!A:A,'Base CAT'!A:A,0,0,1)</f>
        <v>0</v>
      </c>
      <c r="C413" t="s">
        <v>290</v>
      </c>
      <c r="D413" s="1">
        <v>44579.693368055552</v>
      </c>
      <c r="E413" s="1" t="s">
        <v>25</v>
      </c>
      <c r="F413" s="1" t="s">
        <v>28</v>
      </c>
      <c r="G413" s="5">
        <v>2022</v>
      </c>
      <c r="H413" s="5">
        <v>2021</v>
      </c>
      <c r="I413" t="s">
        <v>2</v>
      </c>
      <c r="J413" t="str">
        <f>_xlfn.XLOOKUP(Tabla1[[#This Row],[P1]],'P1'!A:A,'P1'!B:B,0,0,1)</f>
        <v>K</v>
      </c>
      <c r="K413" t="str">
        <f>_xlfn.XLOOKUP(Tabla1[[#This Row],[P1]],'P1'!A:A,'P1'!C:C,0,0,1)</f>
        <v>Promotores</v>
      </c>
      <c r="L413" t="s">
        <v>37</v>
      </c>
      <c r="M413" t="s">
        <v>31</v>
      </c>
      <c r="N413" t="s">
        <v>85</v>
      </c>
      <c r="O413" t="s">
        <v>58</v>
      </c>
      <c r="P413" t="s">
        <v>50</v>
      </c>
      <c r="Q413" t="s">
        <v>51</v>
      </c>
      <c r="R413" t="s">
        <v>51</v>
      </c>
      <c r="S413" t="s">
        <v>51</v>
      </c>
      <c r="T413" t="s">
        <v>315</v>
      </c>
      <c r="U413" t="s">
        <v>12</v>
      </c>
      <c r="V413" t="s">
        <v>310</v>
      </c>
      <c r="W413" t="s">
        <v>309</v>
      </c>
      <c r="X413" t="s">
        <v>309</v>
      </c>
      <c r="Y413" t="s">
        <v>309</v>
      </c>
      <c r="AC413" t="s">
        <v>59</v>
      </c>
      <c r="AP413" t="s">
        <v>109</v>
      </c>
      <c r="AT413" t="s">
        <v>113</v>
      </c>
      <c r="AX413" t="s">
        <v>322</v>
      </c>
      <c r="BE413" s="45" t="s">
        <v>58</v>
      </c>
      <c r="BF413" s="48" t="s">
        <v>58</v>
      </c>
      <c r="BG413" s="50" t="s">
        <v>59</v>
      </c>
      <c r="BH413" s="50" t="s">
        <v>59</v>
      </c>
    </row>
    <row r="414" spans="1:60">
      <c r="A414">
        <v>13269029930</v>
      </c>
      <c r="B414">
        <f>_xlfn.XLOOKUP(Tabla1[[#This Row],[ID]],'Base CAT'!A:A,'Base CAT'!A:A,0,0,1)</f>
        <v>0</v>
      </c>
      <c r="C414" t="s">
        <v>290</v>
      </c>
      <c r="D414" s="1">
        <v>44579.696469907409</v>
      </c>
      <c r="E414" s="1" t="s">
        <v>25</v>
      </c>
      <c r="F414" s="1" t="s">
        <v>28</v>
      </c>
      <c r="G414" s="5">
        <v>2022</v>
      </c>
      <c r="H414" s="5">
        <v>2021</v>
      </c>
      <c r="I414">
        <v>8</v>
      </c>
      <c r="J414" t="str">
        <f>_xlfn.XLOOKUP(Tabla1[[#This Row],[P1]],'P1'!A:A,'P1'!B:B,0,0,1)</f>
        <v>I</v>
      </c>
      <c r="K414" t="str">
        <f>_xlfn.XLOOKUP(Tabla1[[#This Row],[P1]],'P1'!A:A,'P1'!C:C,0,0,1)</f>
        <v>Pasivos</v>
      </c>
      <c r="L414" t="s">
        <v>43</v>
      </c>
      <c r="M414" t="s">
        <v>31</v>
      </c>
      <c r="N414" t="s">
        <v>320</v>
      </c>
      <c r="AC414" s="50" t="s">
        <v>59</v>
      </c>
      <c r="AP414" t="s">
        <v>109</v>
      </c>
      <c r="BE414" s="50" t="s">
        <v>59</v>
      </c>
      <c r="BF414" s="50" t="s">
        <v>59</v>
      </c>
      <c r="BG414" s="50" t="s">
        <v>59</v>
      </c>
      <c r="BH414" s="50" t="s">
        <v>59</v>
      </c>
    </row>
    <row r="415" spans="1:60">
      <c r="A415">
        <v>13269012448</v>
      </c>
      <c r="B415">
        <f>_xlfn.XLOOKUP(Tabla1[[#This Row],[ID]],'Base CAT'!A:A,'Base CAT'!A:A,0,0,1)</f>
        <v>0</v>
      </c>
      <c r="C415" t="s">
        <v>290</v>
      </c>
      <c r="D415" s="1">
        <v>44579.478819444441</v>
      </c>
      <c r="E415" s="1" t="s">
        <v>25</v>
      </c>
      <c r="F415" s="1" t="s">
        <v>28</v>
      </c>
      <c r="G415" s="5">
        <v>2022</v>
      </c>
      <c r="H415" s="5">
        <v>2021</v>
      </c>
      <c r="I415">
        <v>9</v>
      </c>
      <c r="J415" t="str">
        <f>_xlfn.XLOOKUP(Tabla1[[#This Row],[P1]],'P1'!A:A,'P1'!B:B,0,0,1)</f>
        <v>J</v>
      </c>
      <c r="K415" t="str">
        <f>_xlfn.XLOOKUP(Tabla1[[#This Row],[P1]],'P1'!A:A,'P1'!C:C,0,0,1)</f>
        <v>Promotores</v>
      </c>
      <c r="L415" t="s">
        <v>37</v>
      </c>
      <c r="M415" t="s">
        <v>31</v>
      </c>
      <c r="N415" t="s">
        <v>85</v>
      </c>
      <c r="O415" t="s">
        <v>59</v>
      </c>
      <c r="AC415" t="s">
        <v>59</v>
      </c>
      <c r="AP415" t="s">
        <v>109</v>
      </c>
      <c r="AW415" t="s">
        <v>321</v>
      </c>
      <c r="AX415" t="s">
        <v>322</v>
      </c>
      <c r="BC415" t="s">
        <v>327</v>
      </c>
      <c r="BE415" s="50" t="s">
        <v>59</v>
      </c>
      <c r="BF415" s="48" t="s">
        <v>59</v>
      </c>
      <c r="BG415" s="50" t="s">
        <v>59</v>
      </c>
      <c r="BH415" s="50" t="s">
        <v>59</v>
      </c>
    </row>
    <row r="416" spans="1:60">
      <c r="A416">
        <v>13268186871</v>
      </c>
      <c r="B416">
        <f>_xlfn.XLOOKUP(Tabla1[[#This Row],[ID]],'Base CAT'!A:A,'Base CAT'!A:A,0,0,1)</f>
        <v>0</v>
      </c>
      <c r="C416" t="s">
        <v>290</v>
      </c>
      <c r="D416" s="1">
        <v>44579.450833333336</v>
      </c>
      <c r="E416" s="1" t="s">
        <v>25</v>
      </c>
      <c r="F416" s="1" t="s">
        <v>28</v>
      </c>
      <c r="G416" s="5">
        <v>2022</v>
      </c>
      <c r="H416" s="5">
        <v>2021</v>
      </c>
      <c r="I416" t="s">
        <v>3</v>
      </c>
      <c r="J416" t="str">
        <f>_xlfn.XLOOKUP(Tabla1[[#This Row],[P1]],'P1'!A:A,'P1'!B:B,0,0,1)</f>
        <v>A</v>
      </c>
      <c r="K416" t="str">
        <f>_xlfn.XLOOKUP(Tabla1[[#This Row],[P1]],'P1'!A:A,'P1'!C:C,0,0,1)</f>
        <v>Detractores</v>
      </c>
      <c r="L416" t="s">
        <v>43</v>
      </c>
      <c r="M416" t="s">
        <v>32</v>
      </c>
      <c r="N416" t="s">
        <v>66</v>
      </c>
      <c r="O416" t="s">
        <v>59</v>
      </c>
      <c r="Z416" t="s">
        <v>78</v>
      </c>
      <c r="AA416" t="s">
        <v>66</v>
      </c>
      <c r="AB416" t="s">
        <v>66</v>
      </c>
      <c r="AC416" t="s">
        <v>59</v>
      </c>
      <c r="AP416" t="s">
        <v>109</v>
      </c>
      <c r="AZ416" t="s">
        <v>324</v>
      </c>
      <c r="BA416" t="s">
        <v>325</v>
      </c>
      <c r="BC416" t="s">
        <v>327</v>
      </c>
      <c r="BD416" t="s">
        <v>395</v>
      </c>
      <c r="BE416" s="50" t="s">
        <v>59</v>
      </c>
      <c r="BF416" s="48" t="s">
        <v>59</v>
      </c>
      <c r="BG416" s="50" t="s">
        <v>58</v>
      </c>
      <c r="BH416" s="50" t="s">
        <v>58</v>
      </c>
    </row>
    <row r="417" spans="1:60">
      <c r="A417">
        <v>13268908089</v>
      </c>
      <c r="B417">
        <f>_xlfn.XLOOKUP(Tabla1[[#This Row],[ID]],'Base CAT'!A:A,'Base CAT'!A:A,0,0,1)</f>
        <v>0</v>
      </c>
      <c r="C417" t="s">
        <v>290</v>
      </c>
      <c r="D417" s="1">
        <v>44579.656712962962</v>
      </c>
      <c r="E417" s="1" t="s">
        <v>25</v>
      </c>
      <c r="F417" s="1" t="s">
        <v>28</v>
      </c>
      <c r="G417" s="5">
        <v>2022</v>
      </c>
      <c r="H417" s="5">
        <v>2021</v>
      </c>
      <c r="I417" t="s">
        <v>2</v>
      </c>
      <c r="J417" t="str">
        <f>_xlfn.XLOOKUP(Tabla1[[#This Row],[P1]],'P1'!A:A,'P1'!B:B,0,0,1)</f>
        <v>K</v>
      </c>
      <c r="K417" t="str">
        <f>_xlfn.XLOOKUP(Tabla1[[#This Row],[P1]],'P1'!A:A,'P1'!C:C,0,0,1)</f>
        <v>Promotores</v>
      </c>
      <c r="L417" t="s">
        <v>37</v>
      </c>
      <c r="M417" t="s">
        <v>32</v>
      </c>
      <c r="N417" t="s">
        <v>85</v>
      </c>
      <c r="O417" t="s">
        <v>59</v>
      </c>
      <c r="AC417" t="s">
        <v>59</v>
      </c>
      <c r="AQ417" t="s">
        <v>110</v>
      </c>
      <c r="AW417" t="s">
        <v>321</v>
      </c>
      <c r="BC417" t="s">
        <v>327</v>
      </c>
      <c r="BE417" s="50" t="s">
        <v>59</v>
      </c>
      <c r="BF417" s="48" t="s">
        <v>59</v>
      </c>
      <c r="BG417" s="50" t="s">
        <v>59</v>
      </c>
      <c r="BH417" s="50" t="s">
        <v>59</v>
      </c>
    </row>
    <row r="418" spans="1:60">
      <c r="A418">
        <v>13268927366</v>
      </c>
      <c r="B418">
        <f>_xlfn.XLOOKUP(Tabla1[[#This Row],[ID]],'Base CAT'!A:A,'Base CAT'!A:A,0,0,1)</f>
        <v>0</v>
      </c>
      <c r="C418" t="s">
        <v>290</v>
      </c>
      <c r="D418" s="1">
        <v>44579.667187500003</v>
      </c>
      <c r="E418" s="1" t="s">
        <v>25</v>
      </c>
      <c r="F418" s="1" t="s">
        <v>28</v>
      </c>
      <c r="G418" s="5">
        <v>2022</v>
      </c>
      <c r="H418" s="5">
        <v>2021</v>
      </c>
      <c r="I418">
        <v>8</v>
      </c>
      <c r="J418" t="str">
        <f>_xlfn.XLOOKUP(Tabla1[[#This Row],[P1]],'P1'!A:A,'P1'!B:B,0,0,1)</f>
        <v>I</v>
      </c>
      <c r="K418" t="str">
        <f>_xlfn.XLOOKUP(Tabla1[[#This Row],[P1]],'P1'!A:A,'P1'!C:C,0,0,1)</f>
        <v>Pasivos</v>
      </c>
      <c r="L418" t="s">
        <v>35</v>
      </c>
      <c r="M418" t="s">
        <v>32</v>
      </c>
      <c r="N418" t="s">
        <v>85</v>
      </c>
      <c r="O418" t="s">
        <v>58</v>
      </c>
      <c r="P418" t="s">
        <v>50</v>
      </c>
      <c r="Q418" t="s">
        <v>50</v>
      </c>
      <c r="R418" t="s">
        <v>50</v>
      </c>
      <c r="S418" t="s">
        <v>50</v>
      </c>
      <c r="T418" t="s">
        <v>316</v>
      </c>
      <c r="U418" t="s">
        <v>11</v>
      </c>
      <c r="V418" t="s">
        <v>310</v>
      </c>
      <c r="W418" t="s">
        <v>310</v>
      </c>
      <c r="X418" t="s">
        <v>310</v>
      </c>
      <c r="Y418" t="s">
        <v>310</v>
      </c>
      <c r="AC418" t="s">
        <v>59</v>
      </c>
      <c r="AU418" t="s">
        <v>114</v>
      </c>
      <c r="AX418" t="s">
        <v>322</v>
      </c>
      <c r="BA418" t="s">
        <v>325</v>
      </c>
      <c r="BE418" s="45" t="s">
        <v>58</v>
      </c>
      <c r="BF418" s="48" t="s">
        <v>58</v>
      </c>
      <c r="BG418" s="50" t="s">
        <v>59</v>
      </c>
      <c r="BH418" s="50" t="s">
        <v>59</v>
      </c>
    </row>
    <row r="419" spans="1:60">
      <c r="A419">
        <v>13268927959</v>
      </c>
      <c r="B419">
        <f>_xlfn.XLOOKUP(Tabla1[[#This Row],[ID]],'Base CAT'!A:A,'Base CAT'!A:A,0,0,1)</f>
        <v>0</v>
      </c>
      <c r="C419" t="s">
        <v>290</v>
      </c>
      <c r="D419" s="1">
        <v>44579.667731481481</v>
      </c>
      <c r="E419" s="1" t="s">
        <v>25</v>
      </c>
      <c r="F419" s="1" t="s">
        <v>28</v>
      </c>
      <c r="G419" s="5">
        <v>2022</v>
      </c>
      <c r="H419" s="5">
        <v>2021</v>
      </c>
      <c r="I419">
        <v>5</v>
      </c>
      <c r="J419" t="str">
        <f>_xlfn.XLOOKUP(Tabla1[[#This Row],[P1]],'P1'!A:A,'P1'!B:B,0,0,1)</f>
        <v>F</v>
      </c>
      <c r="K419" t="str">
        <f>_xlfn.XLOOKUP(Tabla1[[#This Row],[P1]],'P1'!A:A,'P1'!C:C,0,0,1)</f>
        <v>Detractores</v>
      </c>
      <c r="L419" t="s">
        <v>41</v>
      </c>
      <c r="M419" t="s">
        <v>31</v>
      </c>
      <c r="N419" t="s">
        <v>87</v>
      </c>
      <c r="O419" t="s">
        <v>59</v>
      </c>
      <c r="AC419" t="s">
        <v>59</v>
      </c>
      <c r="AV419" t="s">
        <v>181</v>
      </c>
      <c r="BD419" t="s">
        <v>348</v>
      </c>
      <c r="BE419" s="50" t="s">
        <v>59</v>
      </c>
      <c r="BF419" s="48" t="s">
        <v>59</v>
      </c>
      <c r="BG419" s="50" t="s">
        <v>59</v>
      </c>
      <c r="BH419" s="50" t="s">
        <v>59</v>
      </c>
    </row>
    <row r="420" spans="1:60">
      <c r="A420">
        <v>13268902881</v>
      </c>
      <c r="B420">
        <f>_xlfn.XLOOKUP(Tabla1[[#This Row],[ID]],'Base CAT'!A:A,'Base CAT'!A:A,0,0,1)</f>
        <v>0</v>
      </c>
      <c r="C420" t="s">
        <v>290</v>
      </c>
      <c r="D420" s="1">
        <v>44579.656527777777</v>
      </c>
      <c r="E420" s="1" t="s">
        <v>25</v>
      </c>
      <c r="F420" s="1" t="s">
        <v>28</v>
      </c>
      <c r="G420" s="5">
        <v>2022</v>
      </c>
      <c r="H420" s="5">
        <v>2021</v>
      </c>
      <c r="I420">
        <v>7</v>
      </c>
      <c r="J420" t="str">
        <f>_xlfn.XLOOKUP(Tabla1[[#This Row],[P1]],'P1'!A:A,'P1'!B:B,0,0,1)</f>
        <v>H</v>
      </c>
      <c r="K420" t="str">
        <f>_xlfn.XLOOKUP(Tabla1[[#This Row],[P1]],'P1'!A:A,'P1'!C:C,0,0,1)</f>
        <v>Pasivos</v>
      </c>
      <c r="L420" s="50" t="s">
        <v>37</v>
      </c>
      <c r="M420" t="s">
        <v>33</v>
      </c>
      <c r="N420" t="s">
        <v>85</v>
      </c>
      <c r="O420" t="s">
        <v>58</v>
      </c>
      <c r="P420" t="s">
        <v>51</v>
      </c>
      <c r="Q420" t="s">
        <v>50</v>
      </c>
      <c r="R420" t="s">
        <v>53</v>
      </c>
      <c r="S420" t="s">
        <v>50</v>
      </c>
      <c r="T420" t="s">
        <v>316</v>
      </c>
      <c r="U420" t="s">
        <v>11</v>
      </c>
      <c r="V420" t="s">
        <v>310</v>
      </c>
      <c r="W420" t="s">
        <v>306</v>
      </c>
      <c r="X420" t="s">
        <v>310</v>
      </c>
      <c r="Y420" t="s">
        <v>310</v>
      </c>
      <c r="Z420" t="s">
        <v>78</v>
      </c>
      <c r="AA420" t="s">
        <v>86</v>
      </c>
      <c r="AB420" t="s">
        <v>87</v>
      </c>
      <c r="AC420" t="s">
        <v>59</v>
      </c>
      <c r="AQ420" t="s">
        <v>110</v>
      </c>
      <c r="AR420" t="s">
        <v>111</v>
      </c>
      <c r="AT420" t="s">
        <v>113</v>
      </c>
      <c r="BC420" t="s">
        <v>327</v>
      </c>
      <c r="BE420" s="45" t="s">
        <v>58</v>
      </c>
      <c r="BF420" s="48" t="s">
        <v>58</v>
      </c>
      <c r="BG420" s="50" t="s">
        <v>58</v>
      </c>
      <c r="BH420" s="50" t="s">
        <v>58</v>
      </c>
    </row>
    <row r="421" spans="1:60">
      <c r="A421">
        <v>13268892323</v>
      </c>
      <c r="B421">
        <f>_xlfn.XLOOKUP(Tabla1[[#This Row],[ID]],'Base CAT'!A:A,'Base CAT'!A:A,0,0,1)</f>
        <v>0</v>
      </c>
      <c r="C421" t="s">
        <v>290</v>
      </c>
      <c r="D421" s="1">
        <v>44579.657118055555</v>
      </c>
      <c r="E421" s="1" t="s">
        <v>25</v>
      </c>
      <c r="F421" s="1" t="s">
        <v>28</v>
      </c>
      <c r="G421" s="5">
        <v>2022</v>
      </c>
      <c r="H421" s="5">
        <v>2021</v>
      </c>
      <c r="I421" t="s">
        <v>2</v>
      </c>
      <c r="J421" t="str">
        <f>_xlfn.XLOOKUP(Tabla1[[#This Row],[P1]],'P1'!A:A,'P1'!B:B,0,0,1)</f>
        <v>K</v>
      </c>
      <c r="K421" t="str">
        <f>_xlfn.XLOOKUP(Tabla1[[#This Row],[P1]],'P1'!A:A,'P1'!C:C,0,0,1)</f>
        <v>Promotores</v>
      </c>
      <c r="L421" t="s">
        <v>41</v>
      </c>
      <c r="M421" t="s">
        <v>31</v>
      </c>
      <c r="N421" t="s">
        <v>65</v>
      </c>
      <c r="O421" t="s">
        <v>59</v>
      </c>
      <c r="AC421" t="s">
        <v>59</v>
      </c>
      <c r="AP421" t="s">
        <v>109</v>
      </c>
      <c r="BC421" t="s">
        <v>327</v>
      </c>
      <c r="BE421" s="50" t="s">
        <v>59</v>
      </c>
      <c r="BF421" s="48" t="s">
        <v>59</v>
      </c>
      <c r="BG421" s="50" t="s">
        <v>59</v>
      </c>
      <c r="BH421" s="50" t="s">
        <v>59</v>
      </c>
    </row>
    <row r="422" spans="1:60">
      <c r="A422">
        <v>13268887016</v>
      </c>
      <c r="B422">
        <f>_xlfn.XLOOKUP(Tabla1[[#This Row],[ID]],'Base CAT'!A:A,'Base CAT'!A:A,0,0,1)</f>
        <v>13268887016</v>
      </c>
      <c r="C422" t="s">
        <v>290</v>
      </c>
      <c r="D422" s="1">
        <v>44579.65587962963</v>
      </c>
      <c r="E422" s="1" t="s">
        <v>25</v>
      </c>
      <c r="F422" s="1" t="s">
        <v>28</v>
      </c>
      <c r="G422" s="5">
        <v>2022</v>
      </c>
      <c r="H422" s="5">
        <v>2021</v>
      </c>
      <c r="I422">
        <v>5</v>
      </c>
      <c r="J422" t="str">
        <f>_xlfn.XLOOKUP(Tabla1[[#This Row],[P1]],'P1'!A:A,'P1'!B:B,0,0,1)</f>
        <v>F</v>
      </c>
      <c r="K422" t="str">
        <f>_xlfn.XLOOKUP(Tabla1[[#This Row],[P1]],'P1'!A:A,'P1'!C:C,0,0,1)</f>
        <v>Detractores</v>
      </c>
      <c r="L422" t="s">
        <v>37</v>
      </c>
      <c r="M422" t="s">
        <v>32</v>
      </c>
      <c r="N422" t="s">
        <v>86</v>
      </c>
      <c r="O422" t="s">
        <v>59</v>
      </c>
      <c r="Z422" t="s">
        <v>79</v>
      </c>
      <c r="AA422" t="s">
        <v>87</v>
      </c>
      <c r="AB422" t="s">
        <v>87</v>
      </c>
      <c r="AC422" t="s">
        <v>58</v>
      </c>
      <c r="AI422" t="s">
        <v>96</v>
      </c>
      <c r="AM422" t="s">
        <v>66</v>
      </c>
      <c r="AN422" t="s">
        <v>66</v>
      </c>
      <c r="AO422" t="s">
        <v>66</v>
      </c>
      <c r="AR422" t="s">
        <v>111</v>
      </c>
      <c r="AT422" t="s">
        <v>113</v>
      </c>
      <c r="AV422" t="s">
        <v>182</v>
      </c>
      <c r="AW422" t="s">
        <v>321</v>
      </c>
      <c r="AZ422" t="s">
        <v>324</v>
      </c>
      <c r="BA422" t="s">
        <v>325</v>
      </c>
      <c r="BE422" s="50" t="s">
        <v>59</v>
      </c>
      <c r="BF422" s="48" t="s">
        <v>59</v>
      </c>
      <c r="BG422" s="50" t="s">
        <v>58</v>
      </c>
      <c r="BH422" s="50" t="s">
        <v>58</v>
      </c>
    </row>
    <row r="423" spans="1:60">
      <c r="A423">
        <v>13268823247</v>
      </c>
      <c r="B423">
        <f>_xlfn.XLOOKUP(Tabla1[[#This Row],[ID]],'Base CAT'!A:A,'Base CAT'!A:A,0,0,1)</f>
        <v>13268823247</v>
      </c>
      <c r="C423" t="s">
        <v>290</v>
      </c>
      <c r="D423" s="1">
        <v>44579.636250000003</v>
      </c>
      <c r="E423" s="1" t="s">
        <v>25</v>
      </c>
      <c r="F423" s="1" t="s">
        <v>28</v>
      </c>
      <c r="G423" s="5">
        <v>2022</v>
      </c>
      <c r="H423" s="5">
        <v>2021</v>
      </c>
      <c r="I423">
        <v>3</v>
      </c>
      <c r="J423" t="str">
        <f>_xlfn.XLOOKUP(Tabla1[[#This Row],[P1]],'P1'!A:A,'P1'!B:B,0,0,1)</f>
        <v>D</v>
      </c>
      <c r="K423" t="str">
        <f>_xlfn.XLOOKUP(Tabla1[[#This Row],[P1]],'P1'!A:A,'P1'!C:C,0,0,1)</f>
        <v>Detractores</v>
      </c>
      <c r="L423" t="s">
        <v>46</v>
      </c>
      <c r="M423" t="s">
        <v>31</v>
      </c>
      <c r="N423" t="s">
        <v>87</v>
      </c>
      <c r="O423" t="s">
        <v>58</v>
      </c>
      <c r="P423" t="s">
        <v>53</v>
      </c>
      <c r="Q423" t="s">
        <v>50</v>
      </c>
      <c r="R423" t="s">
        <v>50</v>
      </c>
      <c r="S423" t="s">
        <v>50</v>
      </c>
      <c r="T423" t="s">
        <v>317</v>
      </c>
      <c r="U423" t="s">
        <v>10</v>
      </c>
      <c r="V423" t="s">
        <v>309</v>
      </c>
      <c r="W423" t="s">
        <v>306</v>
      </c>
      <c r="X423" t="s">
        <v>307</v>
      </c>
      <c r="Y423" t="s">
        <v>310</v>
      </c>
      <c r="Z423" t="s">
        <v>79</v>
      </c>
      <c r="AA423" t="s">
        <v>66</v>
      </c>
      <c r="AB423" t="s">
        <v>66</v>
      </c>
      <c r="AC423" t="s">
        <v>58</v>
      </c>
      <c r="AI423" t="s">
        <v>96</v>
      </c>
      <c r="AM423" t="s">
        <v>87</v>
      </c>
      <c r="AN423" t="s">
        <v>66</v>
      </c>
      <c r="AO423" t="s">
        <v>66</v>
      </c>
      <c r="AR423" t="s">
        <v>111</v>
      </c>
      <c r="AS423" t="s">
        <v>112</v>
      </c>
      <c r="AT423" t="s">
        <v>113</v>
      </c>
      <c r="BC423" t="s">
        <v>327</v>
      </c>
      <c r="BD423" t="s">
        <v>396</v>
      </c>
      <c r="BE423" s="45" t="s">
        <v>59</v>
      </c>
      <c r="BF423" s="48" t="s">
        <v>58</v>
      </c>
      <c r="BG423" s="50" t="s">
        <v>58</v>
      </c>
      <c r="BH423" s="50" t="s">
        <v>58</v>
      </c>
    </row>
    <row r="424" spans="1:60">
      <c r="A424">
        <v>13268826109</v>
      </c>
      <c r="B424">
        <f>_xlfn.XLOOKUP(Tabla1[[#This Row],[ID]],'Base CAT'!A:A,'Base CAT'!A:A,0,0,1)</f>
        <v>13268826109</v>
      </c>
      <c r="C424" t="s">
        <v>290</v>
      </c>
      <c r="D424" s="1">
        <v>44579.637662037036</v>
      </c>
      <c r="E424" s="1" t="s">
        <v>25</v>
      </c>
      <c r="F424" s="1" t="s">
        <v>28</v>
      </c>
      <c r="G424" s="5">
        <v>2022</v>
      </c>
      <c r="H424" s="5">
        <v>2021</v>
      </c>
      <c r="I424" t="s">
        <v>3</v>
      </c>
      <c r="J424" t="str">
        <f>_xlfn.XLOOKUP(Tabla1[[#This Row],[P1]],'P1'!A:A,'P1'!B:B,0,0,1)</f>
        <v>A</v>
      </c>
      <c r="K424" t="str">
        <f>_xlfn.XLOOKUP(Tabla1[[#This Row],[P1]],'P1'!A:A,'P1'!C:C,0,0,1)</f>
        <v>Detractores</v>
      </c>
      <c r="L424" t="s">
        <v>41</v>
      </c>
      <c r="M424" t="s">
        <v>31</v>
      </c>
      <c r="N424" t="s">
        <v>66</v>
      </c>
      <c r="O424" t="s">
        <v>58</v>
      </c>
      <c r="P424" t="s">
        <v>52</v>
      </c>
      <c r="Q424" t="s">
        <v>52</v>
      </c>
      <c r="R424" t="s">
        <v>52</v>
      </c>
      <c r="S424" t="s">
        <v>52</v>
      </c>
      <c r="T424" t="s">
        <v>318</v>
      </c>
      <c r="U424" t="s">
        <v>8</v>
      </c>
      <c r="V424" t="s">
        <v>308</v>
      </c>
      <c r="W424" t="s">
        <v>308</v>
      </c>
      <c r="X424" t="s">
        <v>308</v>
      </c>
      <c r="Y424" t="s">
        <v>308</v>
      </c>
      <c r="AC424" t="s">
        <v>58</v>
      </c>
      <c r="AL424" t="s">
        <v>99</v>
      </c>
      <c r="AM424" t="s">
        <v>66</v>
      </c>
      <c r="AN424" t="s">
        <v>66</v>
      </c>
      <c r="AO424" t="s">
        <v>66</v>
      </c>
      <c r="AU424" t="s">
        <v>114</v>
      </c>
      <c r="BB424" t="s">
        <v>326</v>
      </c>
      <c r="BE424" s="45" t="s">
        <v>59</v>
      </c>
      <c r="BF424" s="48" t="s">
        <v>58</v>
      </c>
      <c r="BG424" s="50" t="s">
        <v>59</v>
      </c>
      <c r="BH424" s="50" t="s">
        <v>59</v>
      </c>
    </row>
    <row r="425" spans="1:60">
      <c r="A425">
        <v>13268804930</v>
      </c>
      <c r="B425">
        <f>_xlfn.XLOOKUP(Tabla1[[#This Row],[ID]],'Base CAT'!A:A,'Base CAT'!A:A,0,0,1)</f>
        <v>13268804930</v>
      </c>
      <c r="C425" t="s">
        <v>290</v>
      </c>
      <c r="D425" s="1">
        <v>44579.629594907405</v>
      </c>
      <c r="E425" s="1" t="s">
        <v>25</v>
      </c>
      <c r="F425" s="1" t="s">
        <v>28</v>
      </c>
      <c r="G425" s="5">
        <v>2022</v>
      </c>
      <c r="H425" s="5">
        <v>2021</v>
      </c>
      <c r="I425">
        <v>8</v>
      </c>
      <c r="J425" t="str">
        <f>_xlfn.XLOOKUP(Tabla1[[#This Row],[P1]],'P1'!A:A,'P1'!B:B,0,0,1)</f>
        <v>I</v>
      </c>
      <c r="K425" t="str">
        <f>_xlfn.XLOOKUP(Tabla1[[#This Row],[P1]],'P1'!A:A,'P1'!C:C,0,0,1)</f>
        <v>Pasivos</v>
      </c>
      <c r="L425" s="50" t="s">
        <v>37</v>
      </c>
      <c r="M425" t="s">
        <v>31</v>
      </c>
      <c r="N425" t="s">
        <v>85</v>
      </c>
      <c r="O425" t="s">
        <v>59</v>
      </c>
      <c r="AC425" t="s">
        <v>58</v>
      </c>
      <c r="AD425" t="s">
        <v>91</v>
      </c>
      <c r="AM425" t="s">
        <v>86</v>
      </c>
      <c r="AN425" t="s">
        <v>85</v>
      </c>
      <c r="AO425" t="s">
        <v>85</v>
      </c>
      <c r="AP425" t="s">
        <v>109</v>
      </c>
      <c r="AW425" t="s">
        <v>321</v>
      </c>
      <c r="BE425" s="50" t="s">
        <v>59</v>
      </c>
      <c r="BF425" s="48" t="s">
        <v>59</v>
      </c>
      <c r="BG425" s="50" t="s">
        <v>59</v>
      </c>
      <c r="BH425" s="50" t="s">
        <v>59</v>
      </c>
    </row>
    <row r="426" spans="1:60">
      <c r="A426">
        <v>13268784119</v>
      </c>
      <c r="B426">
        <f>_xlfn.XLOOKUP(Tabla1[[#This Row],[ID]],'Base CAT'!A:A,'Base CAT'!A:A,0,0,1)</f>
        <v>13268784119</v>
      </c>
      <c r="C426" t="s">
        <v>290</v>
      </c>
      <c r="D426" s="1">
        <v>44579.624803240738</v>
      </c>
      <c r="E426" s="1" t="s">
        <v>25</v>
      </c>
      <c r="F426" s="1" t="s">
        <v>28</v>
      </c>
      <c r="G426" s="5">
        <v>2022</v>
      </c>
      <c r="H426" s="5">
        <v>2021</v>
      </c>
      <c r="I426" t="s">
        <v>3</v>
      </c>
      <c r="J426" t="str">
        <f>_xlfn.XLOOKUP(Tabla1[[#This Row],[P1]],'P1'!A:A,'P1'!B:B,0,0,1)</f>
        <v>A</v>
      </c>
      <c r="K426" t="str">
        <f>_xlfn.XLOOKUP(Tabla1[[#This Row],[P1]],'P1'!A:A,'P1'!C:C,0,0,1)</f>
        <v>Detractores</v>
      </c>
      <c r="L426" t="s">
        <v>45</v>
      </c>
      <c r="M426" t="s">
        <v>31</v>
      </c>
      <c r="N426" t="s">
        <v>66</v>
      </c>
      <c r="O426" t="s">
        <v>58</v>
      </c>
      <c r="P426" t="s">
        <v>54</v>
      </c>
      <c r="Q426" t="s">
        <v>54</v>
      </c>
      <c r="R426" t="s">
        <v>54</v>
      </c>
      <c r="S426" t="s">
        <v>54</v>
      </c>
      <c r="T426" t="s">
        <v>319</v>
      </c>
      <c r="U426" t="s">
        <v>9</v>
      </c>
      <c r="V426" t="s">
        <v>307</v>
      </c>
      <c r="W426" t="s">
        <v>307</v>
      </c>
      <c r="X426" t="s">
        <v>307</v>
      </c>
      <c r="Y426" t="s">
        <v>307</v>
      </c>
      <c r="AC426" t="s">
        <v>58</v>
      </c>
      <c r="AF426" t="s">
        <v>93</v>
      </c>
      <c r="AM426" t="s">
        <v>66</v>
      </c>
      <c r="AN426" t="s">
        <v>66</v>
      </c>
      <c r="AO426" t="s">
        <v>66</v>
      </c>
      <c r="AV426" t="s">
        <v>183</v>
      </c>
      <c r="BD426" t="s">
        <v>383</v>
      </c>
      <c r="BE426" s="45" t="s">
        <v>59</v>
      </c>
      <c r="BF426" s="48" t="s">
        <v>58</v>
      </c>
      <c r="BG426" s="50" t="s">
        <v>59</v>
      </c>
      <c r="BH426" s="50" t="s">
        <v>59</v>
      </c>
    </row>
    <row r="427" spans="1:60">
      <c r="A427">
        <v>13268794471</v>
      </c>
      <c r="B427">
        <f>_xlfn.XLOOKUP(Tabla1[[#This Row],[ID]],'Base CAT'!A:A,'Base CAT'!A:A,0,0,1)</f>
        <v>13268794471</v>
      </c>
      <c r="C427" t="s">
        <v>290</v>
      </c>
      <c r="D427" s="1">
        <v>44579.627951388888</v>
      </c>
      <c r="E427" s="1" t="s">
        <v>25</v>
      </c>
      <c r="F427" s="1" t="s">
        <v>28</v>
      </c>
      <c r="G427" s="5">
        <v>2022</v>
      </c>
      <c r="H427" s="5">
        <v>2021</v>
      </c>
      <c r="I427">
        <v>6</v>
      </c>
      <c r="J427" t="str">
        <f>_xlfn.XLOOKUP(Tabla1[[#This Row],[P1]],'P1'!A:A,'P1'!B:B,0,0,1)</f>
        <v>G</v>
      </c>
      <c r="K427" t="str">
        <f>_xlfn.XLOOKUP(Tabla1[[#This Row],[P1]],'P1'!A:A,'P1'!C:C,0,0,1)</f>
        <v>Detractores</v>
      </c>
      <c r="L427" s="50" t="s">
        <v>37</v>
      </c>
      <c r="M427" t="s">
        <v>31</v>
      </c>
      <c r="N427" t="s">
        <v>85</v>
      </c>
      <c r="O427" t="s">
        <v>59</v>
      </c>
      <c r="AC427" t="s">
        <v>58</v>
      </c>
      <c r="AF427" t="s">
        <v>93</v>
      </c>
      <c r="AM427" t="s">
        <v>87</v>
      </c>
      <c r="AN427" t="s">
        <v>86</v>
      </c>
      <c r="AO427" t="s">
        <v>85</v>
      </c>
      <c r="AS427" t="s">
        <v>112</v>
      </c>
      <c r="BA427" t="s">
        <v>325</v>
      </c>
      <c r="BE427" s="50" t="s">
        <v>59</v>
      </c>
      <c r="BF427" s="48" t="s">
        <v>59</v>
      </c>
      <c r="BG427" s="50" t="s">
        <v>59</v>
      </c>
      <c r="BH427" s="50" t="s">
        <v>59</v>
      </c>
    </row>
    <row r="428" spans="1:60">
      <c r="A428">
        <v>13268777671</v>
      </c>
      <c r="B428">
        <f>_xlfn.XLOOKUP(Tabla1[[#This Row],[ID]],'Base CAT'!A:A,'Base CAT'!A:A,0,0,1)</f>
        <v>0</v>
      </c>
      <c r="C428" t="s">
        <v>290</v>
      </c>
      <c r="D428" s="1">
        <v>44579.62327546296</v>
      </c>
      <c r="E428" s="1" t="s">
        <v>25</v>
      </c>
      <c r="F428" s="1" t="s">
        <v>28</v>
      </c>
      <c r="G428" s="5">
        <v>2022</v>
      </c>
      <c r="H428" s="5">
        <v>2021</v>
      </c>
      <c r="I428" t="s">
        <v>2</v>
      </c>
      <c r="J428" t="str">
        <f>_xlfn.XLOOKUP(Tabla1[[#This Row],[P1]],'P1'!A:A,'P1'!B:B,0,0,1)</f>
        <v>K</v>
      </c>
      <c r="K428" t="str">
        <f>_xlfn.XLOOKUP(Tabla1[[#This Row],[P1]],'P1'!A:A,'P1'!C:C,0,0,1)</f>
        <v>Promotores</v>
      </c>
      <c r="L428" t="s">
        <v>37</v>
      </c>
      <c r="M428" t="s">
        <v>32</v>
      </c>
      <c r="N428" t="s">
        <v>85</v>
      </c>
      <c r="O428" t="s">
        <v>58</v>
      </c>
      <c r="P428" t="s">
        <v>50</v>
      </c>
      <c r="Q428" t="s">
        <v>50</v>
      </c>
      <c r="R428" t="s">
        <v>50</v>
      </c>
      <c r="S428" t="s">
        <v>50</v>
      </c>
      <c r="T428" t="s">
        <v>315</v>
      </c>
      <c r="U428" t="s">
        <v>12</v>
      </c>
      <c r="V428" t="s">
        <v>310</v>
      </c>
      <c r="W428" t="s">
        <v>310</v>
      </c>
      <c r="X428" t="s">
        <v>310</v>
      </c>
      <c r="Y428" t="s">
        <v>310</v>
      </c>
      <c r="Z428" t="s">
        <v>78</v>
      </c>
      <c r="AA428" t="s">
        <v>85</v>
      </c>
      <c r="AB428" t="s">
        <v>85</v>
      </c>
      <c r="AC428" t="s">
        <v>59</v>
      </c>
      <c r="AV428" t="s">
        <v>184</v>
      </c>
      <c r="AW428" t="s">
        <v>321</v>
      </c>
      <c r="BA428" t="s">
        <v>325</v>
      </c>
      <c r="BE428" s="45" t="s">
        <v>58</v>
      </c>
      <c r="BF428" s="48" t="s">
        <v>58</v>
      </c>
      <c r="BG428" s="50" t="s">
        <v>58</v>
      </c>
      <c r="BH428" s="50" t="s">
        <v>58</v>
      </c>
    </row>
    <row r="429" spans="1:60">
      <c r="A429">
        <v>13268781306</v>
      </c>
      <c r="B429">
        <f>_xlfn.XLOOKUP(Tabla1[[#This Row],[ID]],'Base CAT'!A:A,'Base CAT'!A:A,0,0,1)</f>
        <v>0</v>
      </c>
      <c r="C429" t="s">
        <v>290</v>
      </c>
      <c r="D429" s="1">
        <v>44579.624652777777</v>
      </c>
      <c r="E429" s="1" t="s">
        <v>25</v>
      </c>
      <c r="F429" s="1" t="s">
        <v>28</v>
      </c>
      <c r="G429" s="5">
        <v>2022</v>
      </c>
      <c r="H429" s="5">
        <v>2021</v>
      </c>
      <c r="I429">
        <v>9</v>
      </c>
      <c r="J429" t="str">
        <f>_xlfn.XLOOKUP(Tabla1[[#This Row],[P1]],'P1'!A:A,'P1'!B:B,0,0,1)</f>
        <v>J</v>
      </c>
      <c r="K429" t="str">
        <f>_xlfn.XLOOKUP(Tabla1[[#This Row],[P1]],'P1'!A:A,'P1'!C:C,0,0,1)</f>
        <v>Promotores</v>
      </c>
      <c r="L429" t="s">
        <v>45</v>
      </c>
      <c r="M429" t="s">
        <v>31</v>
      </c>
      <c r="N429" t="s">
        <v>85</v>
      </c>
      <c r="O429" t="s">
        <v>58</v>
      </c>
      <c r="P429" t="s">
        <v>51</v>
      </c>
      <c r="Q429" t="s">
        <v>51</v>
      </c>
      <c r="R429" t="s">
        <v>51</v>
      </c>
      <c r="S429" t="s">
        <v>50</v>
      </c>
      <c r="T429" t="s">
        <v>316</v>
      </c>
      <c r="U429" t="s">
        <v>11</v>
      </c>
      <c r="V429" t="s">
        <v>309</v>
      </c>
      <c r="W429" t="s">
        <v>309</v>
      </c>
      <c r="X429" t="s">
        <v>309</v>
      </c>
      <c r="Y429" t="s">
        <v>309</v>
      </c>
      <c r="Z429" t="s">
        <v>79</v>
      </c>
      <c r="AA429" t="s">
        <v>65</v>
      </c>
      <c r="AB429" t="s">
        <v>85</v>
      </c>
      <c r="AC429" t="s">
        <v>59</v>
      </c>
      <c r="AU429" t="s">
        <v>114</v>
      </c>
      <c r="BC429" t="s">
        <v>327</v>
      </c>
      <c r="BE429" s="45" t="s">
        <v>58</v>
      </c>
      <c r="BF429" s="48" t="s">
        <v>58</v>
      </c>
      <c r="BG429" s="50" t="s">
        <v>58</v>
      </c>
      <c r="BH429" s="50" t="s">
        <v>58</v>
      </c>
    </row>
    <row r="430" spans="1:60">
      <c r="A430">
        <v>13268737278</v>
      </c>
      <c r="B430">
        <f>_xlfn.XLOOKUP(Tabla1[[#This Row],[ID]],'Base CAT'!A:A,'Base CAT'!A:A,0,0,1)</f>
        <v>0</v>
      </c>
      <c r="C430" t="s">
        <v>290</v>
      </c>
      <c r="D430" s="1">
        <v>44579.611712962964</v>
      </c>
      <c r="E430" s="1" t="s">
        <v>25</v>
      </c>
      <c r="F430" s="1" t="s">
        <v>28</v>
      </c>
      <c r="G430" s="5">
        <v>2022</v>
      </c>
      <c r="H430" s="5">
        <v>2021</v>
      </c>
      <c r="I430">
        <v>3</v>
      </c>
      <c r="J430" t="str">
        <f>_xlfn.XLOOKUP(Tabla1[[#This Row],[P1]],'P1'!A:A,'P1'!B:B,0,0,1)</f>
        <v>D</v>
      </c>
      <c r="K430" t="str">
        <f>_xlfn.XLOOKUP(Tabla1[[#This Row],[P1]],'P1'!A:A,'P1'!C:C,0,0,1)</f>
        <v>Detractores</v>
      </c>
      <c r="L430" t="s">
        <v>37</v>
      </c>
      <c r="M430" t="s">
        <v>32</v>
      </c>
      <c r="N430" t="s">
        <v>87</v>
      </c>
      <c r="O430" t="s">
        <v>58</v>
      </c>
      <c r="P430" t="s">
        <v>54</v>
      </c>
      <c r="Q430" t="s">
        <v>51</v>
      </c>
      <c r="R430" t="s">
        <v>50</v>
      </c>
      <c r="S430" t="s">
        <v>54</v>
      </c>
      <c r="T430" t="s">
        <v>317</v>
      </c>
      <c r="U430" t="s">
        <v>10</v>
      </c>
      <c r="V430" t="s">
        <v>309</v>
      </c>
      <c r="W430" t="s">
        <v>309</v>
      </c>
      <c r="X430" t="s">
        <v>309</v>
      </c>
      <c r="Y430" t="s">
        <v>309</v>
      </c>
      <c r="Z430" t="s">
        <v>79</v>
      </c>
      <c r="AA430" t="s">
        <v>66</v>
      </c>
      <c r="AB430" t="s">
        <v>66</v>
      </c>
      <c r="AC430" t="s">
        <v>59</v>
      </c>
      <c r="AR430" t="s">
        <v>111</v>
      </c>
      <c r="BC430" t="s">
        <v>327</v>
      </c>
      <c r="BE430" s="45" t="s">
        <v>58</v>
      </c>
      <c r="BF430" s="48" t="s">
        <v>58</v>
      </c>
      <c r="BG430" s="50" t="s">
        <v>58</v>
      </c>
      <c r="BH430" s="50" t="s">
        <v>58</v>
      </c>
    </row>
    <row r="431" spans="1:60">
      <c r="A431">
        <v>13268734425</v>
      </c>
      <c r="B431">
        <f>_xlfn.XLOOKUP(Tabla1[[#This Row],[ID]],'Base CAT'!A:A,'Base CAT'!A:A,0,0,1)</f>
        <v>0</v>
      </c>
      <c r="C431" t="s">
        <v>290</v>
      </c>
      <c r="D431" s="1">
        <v>44579.610775462963</v>
      </c>
      <c r="E431" s="1" t="s">
        <v>25</v>
      </c>
      <c r="F431" s="1" t="s">
        <v>28</v>
      </c>
      <c r="G431" s="5">
        <v>2022</v>
      </c>
      <c r="H431" s="5">
        <v>2021</v>
      </c>
      <c r="I431">
        <v>8</v>
      </c>
      <c r="J431" t="str">
        <f>_xlfn.XLOOKUP(Tabla1[[#This Row],[P1]],'P1'!A:A,'P1'!B:B,0,0,1)</f>
        <v>I</v>
      </c>
      <c r="K431" t="str">
        <f>_xlfn.XLOOKUP(Tabla1[[#This Row],[P1]],'P1'!A:A,'P1'!C:C,0,0,1)</f>
        <v>Pasivos</v>
      </c>
      <c r="L431" t="s">
        <v>40</v>
      </c>
      <c r="M431" t="s">
        <v>31</v>
      </c>
      <c r="N431" t="s">
        <v>85</v>
      </c>
      <c r="O431" t="s">
        <v>59</v>
      </c>
      <c r="Z431" t="s">
        <v>79</v>
      </c>
      <c r="AA431" t="s">
        <v>85</v>
      </c>
      <c r="AB431" t="s">
        <v>66</v>
      </c>
      <c r="AC431" t="s">
        <v>59</v>
      </c>
      <c r="AP431" t="s">
        <v>109</v>
      </c>
      <c r="AU431" t="s">
        <v>114</v>
      </c>
      <c r="BC431" t="s">
        <v>327</v>
      </c>
      <c r="BE431" s="50" t="s">
        <v>59</v>
      </c>
      <c r="BF431" s="48" t="s">
        <v>59</v>
      </c>
      <c r="BG431" s="50" t="s">
        <v>58</v>
      </c>
      <c r="BH431" s="50" t="s">
        <v>58</v>
      </c>
    </row>
    <row r="432" spans="1:60">
      <c r="A432">
        <v>13268719293</v>
      </c>
      <c r="B432">
        <f>_xlfn.XLOOKUP(Tabla1[[#This Row],[ID]],'Base CAT'!A:A,'Base CAT'!A:A,0,0,1)</f>
        <v>0</v>
      </c>
      <c r="C432" t="s">
        <v>290</v>
      </c>
      <c r="D432" s="1">
        <v>44579.605694444443</v>
      </c>
      <c r="E432" s="1" t="s">
        <v>25</v>
      </c>
      <c r="F432" s="1" t="s">
        <v>28</v>
      </c>
      <c r="G432" s="5">
        <v>2022</v>
      </c>
      <c r="H432" s="5">
        <v>2021</v>
      </c>
      <c r="I432" t="s">
        <v>2</v>
      </c>
      <c r="J432" t="str">
        <f>_xlfn.XLOOKUP(Tabla1[[#This Row],[P1]],'P1'!A:A,'P1'!B:B,0,0,1)</f>
        <v>K</v>
      </c>
      <c r="K432" t="str">
        <f>_xlfn.XLOOKUP(Tabla1[[#This Row],[P1]],'P1'!A:A,'P1'!C:C,0,0,1)</f>
        <v>Promotores</v>
      </c>
      <c r="L432" t="s">
        <v>46</v>
      </c>
      <c r="M432" t="s">
        <v>31</v>
      </c>
      <c r="N432" t="s">
        <v>65</v>
      </c>
      <c r="O432" t="s">
        <v>58</v>
      </c>
      <c r="P432" t="s">
        <v>50</v>
      </c>
      <c r="Q432" t="s">
        <v>50</v>
      </c>
      <c r="R432" t="s">
        <v>51</v>
      </c>
      <c r="S432" t="s">
        <v>50</v>
      </c>
      <c r="T432" t="s">
        <v>316</v>
      </c>
      <c r="U432" t="s">
        <v>11</v>
      </c>
      <c r="V432" t="s">
        <v>310</v>
      </c>
      <c r="W432" t="s">
        <v>309</v>
      </c>
      <c r="X432" t="s">
        <v>310</v>
      </c>
      <c r="Y432" t="s">
        <v>310</v>
      </c>
      <c r="AC432" t="s">
        <v>59</v>
      </c>
      <c r="AR432" t="s">
        <v>111</v>
      </c>
      <c r="BA432" t="s">
        <v>325</v>
      </c>
      <c r="BD432" t="s">
        <v>397</v>
      </c>
      <c r="BE432" s="45" t="s">
        <v>58</v>
      </c>
      <c r="BF432" s="48" t="s">
        <v>58</v>
      </c>
      <c r="BG432" s="50" t="s">
        <v>59</v>
      </c>
      <c r="BH432" s="50" t="s">
        <v>59</v>
      </c>
    </row>
    <row r="433" spans="1:60">
      <c r="A433">
        <v>13268723080</v>
      </c>
      <c r="B433">
        <f>_xlfn.XLOOKUP(Tabla1[[#This Row],[ID]],'Base CAT'!A:A,'Base CAT'!A:A,0,0,1)</f>
        <v>0</v>
      </c>
      <c r="C433" t="s">
        <v>290</v>
      </c>
      <c r="D433" s="1">
        <v>44579.607523148145</v>
      </c>
      <c r="E433" s="1" t="s">
        <v>25</v>
      </c>
      <c r="F433" s="1" t="s">
        <v>28</v>
      </c>
      <c r="G433" s="5">
        <v>2022</v>
      </c>
      <c r="H433" s="5">
        <v>2021</v>
      </c>
      <c r="I433" t="s">
        <v>3</v>
      </c>
      <c r="J433" t="str">
        <f>_xlfn.XLOOKUP(Tabla1[[#This Row],[P1]],'P1'!A:A,'P1'!B:B,0,0,1)</f>
        <v>A</v>
      </c>
      <c r="K433" t="str">
        <f>_xlfn.XLOOKUP(Tabla1[[#This Row],[P1]],'P1'!A:A,'P1'!C:C,0,0,1)</f>
        <v>Detractores</v>
      </c>
      <c r="L433" t="s">
        <v>46</v>
      </c>
      <c r="M433" t="s">
        <v>31</v>
      </c>
      <c r="N433" t="s">
        <v>66</v>
      </c>
      <c r="O433" t="s">
        <v>59</v>
      </c>
      <c r="Z433" t="s">
        <v>79</v>
      </c>
      <c r="AA433" t="s">
        <v>87</v>
      </c>
      <c r="AB433" t="s">
        <v>87</v>
      </c>
      <c r="AC433" t="s">
        <v>59</v>
      </c>
      <c r="AU433" t="s">
        <v>114</v>
      </c>
      <c r="AX433" t="s">
        <v>322</v>
      </c>
      <c r="AZ433" t="s">
        <v>324</v>
      </c>
      <c r="BA433" t="s">
        <v>325</v>
      </c>
      <c r="BC433" t="s">
        <v>327</v>
      </c>
      <c r="BE433" s="50" t="s">
        <v>59</v>
      </c>
      <c r="BF433" s="48" t="s">
        <v>59</v>
      </c>
      <c r="BG433" s="50" t="s">
        <v>58</v>
      </c>
      <c r="BH433" s="50" t="s">
        <v>58</v>
      </c>
    </row>
    <row r="434" spans="1:60">
      <c r="A434">
        <v>13268714955</v>
      </c>
      <c r="B434">
        <f>_xlfn.XLOOKUP(Tabla1[[#This Row],[ID]],'Base CAT'!A:A,'Base CAT'!A:A,0,0,1)</f>
        <v>0</v>
      </c>
      <c r="C434" t="s">
        <v>290</v>
      </c>
      <c r="D434" s="1">
        <v>44579.604583333334</v>
      </c>
      <c r="E434" s="1" t="s">
        <v>25</v>
      </c>
      <c r="F434" s="1" t="s">
        <v>28</v>
      </c>
      <c r="G434" s="5">
        <v>2022</v>
      </c>
      <c r="H434" s="5">
        <v>2021</v>
      </c>
      <c r="I434" t="s">
        <v>2</v>
      </c>
      <c r="J434" t="str">
        <f>_xlfn.XLOOKUP(Tabla1[[#This Row],[P1]],'P1'!A:A,'P1'!B:B,0,0,1)</f>
        <v>K</v>
      </c>
      <c r="K434" t="str">
        <f>_xlfn.XLOOKUP(Tabla1[[#This Row],[P1]],'P1'!A:A,'P1'!C:C,0,0,1)</f>
        <v>Promotores</v>
      </c>
      <c r="L434" s="50" t="s">
        <v>37</v>
      </c>
      <c r="M434" t="s">
        <v>31</v>
      </c>
      <c r="N434" t="s">
        <v>65</v>
      </c>
      <c r="O434" t="s">
        <v>58</v>
      </c>
      <c r="P434" t="s">
        <v>51</v>
      </c>
      <c r="Q434" t="s">
        <v>51</v>
      </c>
      <c r="R434" t="s">
        <v>51</v>
      </c>
      <c r="S434" t="s">
        <v>51</v>
      </c>
      <c r="T434" t="s">
        <v>316</v>
      </c>
      <c r="U434" t="s">
        <v>11</v>
      </c>
      <c r="V434" t="s">
        <v>309</v>
      </c>
      <c r="W434" t="s">
        <v>309</v>
      </c>
      <c r="X434" t="s">
        <v>309</v>
      </c>
      <c r="Y434" t="s">
        <v>309</v>
      </c>
      <c r="AC434" t="s">
        <v>59</v>
      </c>
      <c r="AP434" t="s">
        <v>109</v>
      </c>
      <c r="AS434" t="s">
        <v>112</v>
      </c>
      <c r="AX434" t="s">
        <v>322</v>
      </c>
      <c r="BA434" t="s">
        <v>325</v>
      </c>
      <c r="BE434" s="45" t="s">
        <v>58</v>
      </c>
      <c r="BF434" s="48" t="s">
        <v>58</v>
      </c>
      <c r="BG434" s="50" t="s">
        <v>59</v>
      </c>
      <c r="BH434" s="50" t="s">
        <v>59</v>
      </c>
    </row>
    <row r="435" spans="1:60">
      <c r="A435">
        <v>13268704962</v>
      </c>
      <c r="B435">
        <f>_xlfn.XLOOKUP(Tabla1[[#This Row],[ID]],'Base CAT'!A:A,'Base CAT'!A:A,0,0,1)</f>
        <v>0</v>
      </c>
      <c r="C435" t="s">
        <v>290</v>
      </c>
      <c r="D435" s="1">
        <v>44579.601620370369</v>
      </c>
      <c r="E435" s="1" t="s">
        <v>25</v>
      </c>
      <c r="F435" s="1" t="s">
        <v>28</v>
      </c>
      <c r="G435" s="5">
        <v>2022</v>
      </c>
      <c r="H435" s="5">
        <v>2021</v>
      </c>
      <c r="I435">
        <v>8</v>
      </c>
      <c r="J435" t="str">
        <f>_xlfn.XLOOKUP(Tabla1[[#This Row],[P1]],'P1'!A:A,'P1'!B:B,0,0,1)</f>
        <v>I</v>
      </c>
      <c r="K435" t="str">
        <f>_xlfn.XLOOKUP(Tabla1[[#This Row],[P1]],'P1'!A:A,'P1'!C:C,0,0,1)</f>
        <v>Pasivos</v>
      </c>
      <c r="L435" t="s">
        <v>41</v>
      </c>
      <c r="M435" t="s">
        <v>32</v>
      </c>
      <c r="N435" t="s">
        <v>85</v>
      </c>
      <c r="O435" t="s">
        <v>58</v>
      </c>
      <c r="P435" t="s">
        <v>51</v>
      </c>
      <c r="Q435" t="s">
        <v>50</v>
      </c>
      <c r="R435" t="s">
        <v>51</v>
      </c>
      <c r="S435" t="s">
        <v>51</v>
      </c>
      <c r="T435" t="s">
        <v>316</v>
      </c>
      <c r="U435" t="s">
        <v>11</v>
      </c>
      <c r="V435" t="s">
        <v>310</v>
      </c>
      <c r="W435" t="s">
        <v>310</v>
      </c>
      <c r="X435" t="s">
        <v>310</v>
      </c>
      <c r="Y435" t="s">
        <v>310</v>
      </c>
      <c r="Z435" t="s">
        <v>79</v>
      </c>
      <c r="AA435" t="s">
        <v>85</v>
      </c>
      <c r="AB435" t="s">
        <v>85</v>
      </c>
      <c r="AC435" t="s">
        <v>59</v>
      </c>
      <c r="AV435" t="s">
        <v>185</v>
      </c>
      <c r="BB435" t="s">
        <v>326</v>
      </c>
      <c r="BE435" s="45" t="s">
        <v>58</v>
      </c>
      <c r="BF435" s="48" t="s">
        <v>58</v>
      </c>
      <c r="BG435" s="50" t="s">
        <v>58</v>
      </c>
      <c r="BH435" s="50" t="s">
        <v>58</v>
      </c>
    </row>
    <row r="436" spans="1:60">
      <c r="A436">
        <v>13268704884</v>
      </c>
      <c r="B436">
        <f>_xlfn.XLOOKUP(Tabla1[[#This Row],[ID]],'Base CAT'!A:A,'Base CAT'!A:A,0,0,1)</f>
        <v>0</v>
      </c>
      <c r="C436" t="s">
        <v>290</v>
      </c>
      <c r="D436" s="1">
        <v>44579.601458333331</v>
      </c>
      <c r="E436" s="1" t="s">
        <v>25</v>
      </c>
      <c r="F436" s="1" t="s">
        <v>28</v>
      </c>
      <c r="G436" s="5">
        <v>2022</v>
      </c>
      <c r="H436" s="5">
        <v>2021</v>
      </c>
      <c r="I436" t="s">
        <v>2</v>
      </c>
      <c r="J436" t="str">
        <f>_xlfn.XLOOKUP(Tabla1[[#This Row],[P1]],'P1'!A:A,'P1'!B:B,0,0,1)</f>
        <v>K</v>
      </c>
      <c r="K436" t="str">
        <f>_xlfn.XLOOKUP(Tabla1[[#This Row],[P1]],'P1'!A:A,'P1'!C:C,0,0,1)</f>
        <v>Promotores</v>
      </c>
      <c r="L436" t="s">
        <v>37</v>
      </c>
      <c r="M436" t="s">
        <v>31</v>
      </c>
      <c r="N436" t="s">
        <v>65</v>
      </c>
      <c r="O436" t="s">
        <v>59</v>
      </c>
      <c r="Z436" t="s">
        <v>80</v>
      </c>
      <c r="AA436" t="s">
        <v>86</v>
      </c>
      <c r="AB436" t="s">
        <v>86</v>
      </c>
      <c r="AC436" t="s">
        <v>59</v>
      </c>
      <c r="AU436" t="s">
        <v>114</v>
      </c>
      <c r="BC436" t="s">
        <v>327</v>
      </c>
      <c r="BE436" s="50" t="s">
        <v>59</v>
      </c>
      <c r="BF436" s="48" t="s">
        <v>59</v>
      </c>
      <c r="BG436" s="50" t="s">
        <v>58</v>
      </c>
      <c r="BH436" s="50" t="s">
        <v>58</v>
      </c>
    </row>
    <row r="437" spans="1:60">
      <c r="A437">
        <v>13268667796</v>
      </c>
      <c r="B437">
        <f>_xlfn.XLOOKUP(Tabla1[[#This Row],[ID]],'Base CAT'!A:A,'Base CAT'!A:A,0,0,1)</f>
        <v>0</v>
      </c>
      <c r="C437" t="s">
        <v>290</v>
      </c>
      <c r="D437" s="1">
        <v>44579.590891203705</v>
      </c>
      <c r="E437" s="1" t="s">
        <v>25</v>
      </c>
      <c r="F437" s="1" t="s">
        <v>28</v>
      </c>
      <c r="G437" s="5">
        <v>2022</v>
      </c>
      <c r="H437" s="5">
        <v>2021</v>
      </c>
      <c r="I437">
        <v>9</v>
      </c>
      <c r="J437" t="str">
        <f>_xlfn.XLOOKUP(Tabla1[[#This Row],[P1]],'P1'!A:A,'P1'!B:B,0,0,1)</f>
        <v>J</v>
      </c>
      <c r="K437" t="str">
        <f>_xlfn.XLOOKUP(Tabla1[[#This Row],[P1]],'P1'!A:A,'P1'!C:C,0,0,1)</f>
        <v>Promotores</v>
      </c>
      <c r="L437" t="s">
        <v>37</v>
      </c>
      <c r="M437" t="s">
        <v>31</v>
      </c>
      <c r="N437" t="s">
        <v>65</v>
      </c>
      <c r="O437" t="s">
        <v>59</v>
      </c>
      <c r="AC437" s="50" t="s">
        <v>59</v>
      </c>
      <c r="AP437" t="s">
        <v>109</v>
      </c>
      <c r="BD437" t="s">
        <v>398</v>
      </c>
      <c r="BE437" s="50" t="s">
        <v>59</v>
      </c>
      <c r="BF437" s="48" t="s">
        <v>59</v>
      </c>
      <c r="BG437" s="50" t="s">
        <v>58</v>
      </c>
      <c r="BH437" s="50" t="s">
        <v>58</v>
      </c>
    </row>
    <row r="438" spans="1:60">
      <c r="A438">
        <v>13268656158</v>
      </c>
      <c r="B438">
        <f>_xlfn.XLOOKUP(Tabla1[[#This Row],[ID]],'Base CAT'!A:A,'Base CAT'!A:A,0,0,1)</f>
        <v>0</v>
      </c>
      <c r="C438" t="s">
        <v>290</v>
      </c>
      <c r="D438" s="1">
        <v>44579.587754629632</v>
      </c>
      <c r="E438" s="1" t="s">
        <v>25</v>
      </c>
      <c r="F438" s="1" t="s">
        <v>28</v>
      </c>
      <c r="G438" s="5">
        <v>2022</v>
      </c>
      <c r="H438" s="5">
        <v>2021</v>
      </c>
      <c r="I438" t="s">
        <v>3</v>
      </c>
      <c r="J438" t="str">
        <f>_xlfn.XLOOKUP(Tabla1[[#This Row],[P1]],'P1'!A:A,'P1'!B:B,0,0,1)</f>
        <v>A</v>
      </c>
      <c r="K438" t="str">
        <f>_xlfn.XLOOKUP(Tabla1[[#This Row],[P1]],'P1'!A:A,'P1'!C:C,0,0,1)</f>
        <v>Detractores</v>
      </c>
      <c r="L438" t="s">
        <v>39</v>
      </c>
      <c r="M438" t="s">
        <v>31</v>
      </c>
      <c r="N438" t="s">
        <v>66</v>
      </c>
      <c r="O438" t="s">
        <v>58</v>
      </c>
      <c r="P438" t="s">
        <v>51</v>
      </c>
      <c r="Q438" t="s">
        <v>51</v>
      </c>
      <c r="R438" t="s">
        <v>51</v>
      </c>
      <c r="S438" t="s">
        <v>53</v>
      </c>
      <c r="T438" t="s">
        <v>316</v>
      </c>
      <c r="U438" t="s">
        <v>11</v>
      </c>
      <c r="V438" t="s">
        <v>309</v>
      </c>
      <c r="W438" t="s">
        <v>306</v>
      </c>
      <c r="X438" t="s">
        <v>306</v>
      </c>
      <c r="Y438" t="s">
        <v>306</v>
      </c>
      <c r="AC438" t="s">
        <v>59</v>
      </c>
      <c r="AS438" t="s">
        <v>112</v>
      </c>
      <c r="BD438" t="s">
        <v>399</v>
      </c>
      <c r="BE438" s="45" t="s">
        <v>58</v>
      </c>
      <c r="BF438" s="48" t="s">
        <v>58</v>
      </c>
      <c r="BG438" s="50" t="s">
        <v>59</v>
      </c>
      <c r="BH438" s="50" t="s">
        <v>59</v>
      </c>
    </row>
    <row r="439" spans="1:60">
      <c r="A439">
        <v>13268663890</v>
      </c>
      <c r="B439">
        <f>_xlfn.XLOOKUP(Tabla1[[#This Row],[ID]],'Base CAT'!A:A,'Base CAT'!A:A,0,0,1)</f>
        <v>0</v>
      </c>
      <c r="C439" t="s">
        <v>290</v>
      </c>
      <c r="D439" s="1">
        <v>44579.59</v>
      </c>
      <c r="E439" s="1" t="s">
        <v>25</v>
      </c>
      <c r="F439" s="1" t="s">
        <v>28</v>
      </c>
      <c r="G439" s="5">
        <v>2022</v>
      </c>
      <c r="H439" s="5">
        <v>2021</v>
      </c>
      <c r="I439">
        <v>6</v>
      </c>
      <c r="J439" t="str">
        <f>_xlfn.XLOOKUP(Tabla1[[#This Row],[P1]],'P1'!A:A,'P1'!B:B,0,0,1)</f>
        <v>G</v>
      </c>
      <c r="K439" t="str">
        <f>_xlfn.XLOOKUP(Tabla1[[#This Row],[P1]],'P1'!A:A,'P1'!C:C,0,0,1)</f>
        <v>Detractores</v>
      </c>
      <c r="L439" s="50" t="s">
        <v>37</v>
      </c>
      <c r="M439" t="s">
        <v>31</v>
      </c>
      <c r="N439" t="s">
        <v>86</v>
      </c>
      <c r="AC439" s="50" t="s">
        <v>59</v>
      </c>
      <c r="AQ439" t="s">
        <v>110</v>
      </c>
      <c r="BA439" t="s">
        <v>325</v>
      </c>
      <c r="BE439" s="50" t="s">
        <v>59</v>
      </c>
      <c r="BF439" s="50" t="s">
        <v>59</v>
      </c>
      <c r="BG439" s="50" t="s">
        <v>59</v>
      </c>
      <c r="BH439" s="50" t="s">
        <v>59</v>
      </c>
    </row>
    <row r="440" spans="1:60">
      <c r="A440">
        <v>13268646353</v>
      </c>
      <c r="B440">
        <f>_xlfn.XLOOKUP(Tabla1[[#This Row],[ID]],'Base CAT'!A:A,'Base CAT'!A:A,0,0,1)</f>
        <v>0</v>
      </c>
      <c r="C440" t="s">
        <v>290</v>
      </c>
      <c r="D440" s="1">
        <v>44579.584479166668</v>
      </c>
      <c r="E440" s="1" t="s">
        <v>25</v>
      </c>
      <c r="F440" s="1" t="s">
        <v>28</v>
      </c>
      <c r="G440" s="5">
        <v>2022</v>
      </c>
      <c r="H440" s="5">
        <v>2021</v>
      </c>
      <c r="I440" t="s">
        <v>2</v>
      </c>
      <c r="J440" t="str">
        <f>_xlfn.XLOOKUP(Tabla1[[#This Row],[P1]],'P1'!A:A,'P1'!B:B,0,0,1)</f>
        <v>K</v>
      </c>
      <c r="K440" t="str">
        <f>_xlfn.XLOOKUP(Tabla1[[#This Row],[P1]],'P1'!A:A,'P1'!C:C,0,0,1)</f>
        <v>Promotores</v>
      </c>
      <c r="L440" t="s">
        <v>35</v>
      </c>
      <c r="M440" t="s">
        <v>31</v>
      </c>
      <c r="N440" t="s">
        <v>65</v>
      </c>
      <c r="O440" t="s">
        <v>58</v>
      </c>
      <c r="P440" t="s">
        <v>51</v>
      </c>
      <c r="Q440" t="s">
        <v>51</v>
      </c>
      <c r="R440" t="s">
        <v>51</v>
      </c>
      <c r="S440" t="s">
        <v>51</v>
      </c>
      <c r="T440" t="s">
        <v>316</v>
      </c>
      <c r="U440" t="s">
        <v>11</v>
      </c>
      <c r="V440" t="s">
        <v>310</v>
      </c>
      <c r="W440" t="s">
        <v>310</v>
      </c>
      <c r="X440" t="s">
        <v>309</v>
      </c>
      <c r="Y440" t="s">
        <v>309</v>
      </c>
      <c r="AC440" t="s">
        <v>59</v>
      </c>
      <c r="AP440" t="s">
        <v>109</v>
      </c>
      <c r="AQ440" t="s">
        <v>110</v>
      </c>
      <c r="AR440" t="s">
        <v>111</v>
      </c>
      <c r="AS440" t="s">
        <v>112</v>
      </c>
      <c r="BD440" t="s">
        <v>348</v>
      </c>
      <c r="BE440" s="45" t="s">
        <v>58</v>
      </c>
      <c r="BF440" s="48" t="s">
        <v>58</v>
      </c>
      <c r="BG440" s="50" t="s">
        <v>59</v>
      </c>
      <c r="BH440" s="50" t="s">
        <v>59</v>
      </c>
    </row>
    <row r="441" spans="1:60">
      <c r="A441">
        <v>13268623852</v>
      </c>
      <c r="B441">
        <f>_xlfn.XLOOKUP(Tabla1[[#This Row],[ID]],'Base CAT'!A:A,'Base CAT'!A:A,0,0,1)</f>
        <v>0</v>
      </c>
      <c r="C441" t="s">
        <v>290</v>
      </c>
      <c r="D441" s="1">
        <v>44579.579548611109</v>
      </c>
      <c r="E441" s="1" t="s">
        <v>25</v>
      </c>
      <c r="F441" s="1" t="s">
        <v>28</v>
      </c>
      <c r="G441" s="5">
        <v>2022</v>
      </c>
      <c r="H441" s="5">
        <v>2021</v>
      </c>
      <c r="I441">
        <v>9</v>
      </c>
      <c r="J441" t="str">
        <f>_xlfn.XLOOKUP(Tabla1[[#This Row],[P1]],'P1'!A:A,'P1'!B:B,0,0,1)</f>
        <v>J</v>
      </c>
      <c r="K441" t="str">
        <f>_xlfn.XLOOKUP(Tabla1[[#This Row],[P1]],'P1'!A:A,'P1'!C:C,0,0,1)</f>
        <v>Promotores</v>
      </c>
      <c r="L441" s="50" t="s">
        <v>37</v>
      </c>
      <c r="M441" t="s">
        <v>31</v>
      </c>
      <c r="N441" t="s">
        <v>85</v>
      </c>
      <c r="O441" t="s">
        <v>58</v>
      </c>
      <c r="P441" t="s">
        <v>51</v>
      </c>
      <c r="Q441" t="s">
        <v>51</v>
      </c>
      <c r="R441" t="s">
        <v>51</v>
      </c>
      <c r="S441" t="s">
        <v>51</v>
      </c>
      <c r="T441" t="s">
        <v>316</v>
      </c>
      <c r="U441" t="s">
        <v>11</v>
      </c>
      <c r="V441" t="s">
        <v>310</v>
      </c>
      <c r="W441" t="s">
        <v>310</v>
      </c>
      <c r="X441" t="s">
        <v>310</v>
      </c>
      <c r="Y441" t="s">
        <v>310</v>
      </c>
      <c r="Z441" t="s">
        <v>79</v>
      </c>
      <c r="AA441" t="s">
        <v>85</v>
      </c>
      <c r="AB441" t="s">
        <v>85</v>
      </c>
      <c r="AC441" t="s">
        <v>59</v>
      </c>
      <c r="AS441" t="s">
        <v>112</v>
      </c>
      <c r="BA441" t="s">
        <v>325</v>
      </c>
      <c r="BE441" s="45" t="s">
        <v>58</v>
      </c>
      <c r="BF441" s="48" t="s">
        <v>58</v>
      </c>
      <c r="BG441" s="50" t="s">
        <v>58</v>
      </c>
      <c r="BH441" s="50" t="s">
        <v>58</v>
      </c>
    </row>
    <row r="442" spans="1:60">
      <c r="A442">
        <v>13268633675</v>
      </c>
      <c r="B442">
        <f>_xlfn.XLOOKUP(Tabla1[[#This Row],[ID]],'Base CAT'!A:A,'Base CAT'!A:A,0,0,1)</f>
        <v>13268633675</v>
      </c>
      <c r="C442" t="s">
        <v>290</v>
      </c>
      <c r="D442" s="1">
        <v>44579.582789351851</v>
      </c>
      <c r="E442" s="1" t="s">
        <v>25</v>
      </c>
      <c r="F442" s="1" t="s">
        <v>28</v>
      </c>
      <c r="G442" s="5">
        <v>2022</v>
      </c>
      <c r="H442" s="5">
        <v>2021</v>
      </c>
      <c r="I442">
        <v>8</v>
      </c>
      <c r="J442" t="str">
        <f>_xlfn.XLOOKUP(Tabla1[[#This Row],[P1]],'P1'!A:A,'P1'!B:B,0,0,1)</f>
        <v>I</v>
      </c>
      <c r="K442" t="str">
        <f>_xlfn.XLOOKUP(Tabla1[[#This Row],[P1]],'P1'!A:A,'P1'!C:C,0,0,1)</f>
        <v>Pasivos</v>
      </c>
      <c r="L442" s="50" t="s">
        <v>37</v>
      </c>
      <c r="M442" t="s">
        <v>31</v>
      </c>
      <c r="N442" t="s">
        <v>85</v>
      </c>
      <c r="O442" t="s">
        <v>59</v>
      </c>
      <c r="AC442" t="s">
        <v>58</v>
      </c>
      <c r="AD442" t="s">
        <v>91</v>
      </c>
      <c r="AM442" t="s">
        <v>85</v>
      </c>
      <c r="AN442" t="s">
        <v>85</v>
      </c>
      <c r="AO442" t="s">
        <v>85</v>
      </c>
      <c r="AU442" t="s">
        <v>114</v>
      </c>
      <c r="AW442" t="s">
        <v>321</v>
      </c>
      <c r="BE442" s="50" t="s">
        <v>59</v>
      </c>
      <c r="BF442" s="48" t="s">
        <v>59</v>
      </c>
      <c r="BG442" s="50" t="s">
        <v>59</v>
      </c>
      <c r="BH442" s="50" t="s">
        <v>59</v>
      </c>
    </row>
    <row r="443" spans="1:60">
      <c r="A443">
        <v>13268623482</v>
      </c>
      <c r="B443">
        <f>_xlfn.XLOOKUP(Tabla1[[#This Row],[ID]],'Base CAT'!A:A,'Base CAT'!A:A,0,0,1)</f>
        <v>0</v>
      </c>
      <c r="C443" t="s">
        <v>290</v>
      </c>
      <c r="D443" s="1">
        <v>44579.579988425925</v>
      </c>
      <c r="E443" s="1" t="s">
        <v>25</v>
      </c>
      <c r="F443" s="1" t="s">
        <v>28</v>
      </c>
      <c r="G443" s="5">
        <v>2022</v>
      </c>
      <c r="H443" s="5">
        <v>2021</v>
      </c>
      <c r="I443" t="s">
        <v>2</v>
      </c>
      <c r="J443" t="str">
        <f>_xlfn.XLOOKUP(Tabla1[[#This Row],[P1]],'P1'!A:A,'P1'!B:B,0,0,1)</f>
        <v>K</v>
      </c>
      <c r="K443" t="str">
        <f>_xlfn.XLOOKUP(Tabla1[[#This Row],[P1]],'P1'!A:A,'P1'!C:C,0,0,1)</f>
        <v>Promotores</v>
      </c>
      <c r="L443" t="s">
        <v>37</v>
      </c>
      <c r="M443" t="s">
        <v>32</v>
      </c>
      <c r="N443" t="s">
        <v>65</v>
      </c>
      <c r="O443" t="s">
        <v>58</v>
      </c>
      <c r="P443" t="s">
        <v>50</v>
      </c>
      <c r="Q443" t="s">
        <v>50</v>
      </c>
      <c r="R443" t="s">
        <v>50</v>
      </c>
      <c r="S443" t="s">
        <v>50</v>
      </c>
      <c r="T443" t="s">
        <v>316</v>
      </c>
      <c r="U443" t="s">
        <v>11</v>
      </c>
      <c r="V443" t="s">
        <v>310</v>
      </c>
      <c r="W443" t="s">
        <v>310</v>
      </c>
      <c r="X443" t="s">
        <v>310</v>
      </c>
      <c r="Y443" t="s">
        <v>310</v>
      </c>
      <c r="AC443" t="s">
        <v>59</v>
      </c>
      <c r="AT443" t="s">
        <v>113</v>
      </c>
      <c r="BA443" t="s">
        <v>325</v>
      </c>
      <c r="BE443" s="45" t="s">
        <v>58</v>
      </c>
      <c r="BF443" s="48" t="s">
        <v>58</v>
      </c>
      <c r="BG443" s="50" t="s">
        <v>59</v>
      </c>
      <c r="BH443" s="50" t="s">
        <v>59</v>
      </c>
    </row>
    <row r="444" spans="1:60">
      <c r="A444">
        <v>13268611607</v>
      </c>
      <c r="B444">
        <f>_xlfn.XLOOKUP(Tabla1[[#This Row],[ID]],'Base CAT'!A:A,'Base CAT'!A:A,0,0,1)</f>
        <v>0</v>
      </c>
      <c r="C444" t="s">
        <v>290</v>
      </c>
      <c r="D444" s="1">
        <v>44579.576435185183</v>
      </c>
      <c r="E444" s="1" t="s">
        <v>25</v>
      </c>
      <c r="F444" s="1" t="s">
        <v>28</v>
      </c>
      <c r="G444" s="5">
        <v>2022</v>
      </c>
      <c r="H444" s="5">
        <v>2021</v>
      </c>
      <c r="I444" t="s">
        <v>2</v>
      </c>
      <c r="J444" t="str">
        <f>_xlfn.XLOOKUP(Tabla1[[#This Row],[P1]],'P1'!A:A,'P1'!B:B,0,0,1)</f>
        <v>K</v>
      </c>
      <c r="K444" t="str">
        <f>_xlfn.XLOOKUP(Tabla1[[#This Row],[P1]],'P1'!A:A,'P1'!C:C,0,0,1)</f>
        <v>Promotores</v>
      </c>
      <c r="L444" t="s">
        <v>41</v>
      </c>
      <c r="M444" t="s">
        <v>31</v>
      </c>
      <c r="N444" t="s">
        <v>65</v>
      </c>
      <c r="O444" t="s">
        <v>59</v>
      </c>
      <c r="Z444" t="s">
        <v>80</v>
      </c>
      <c r="AA444" t="s">
        <v>85</v>
      </c>
      <c r="AB444" t="s">
        <v>65</v>
      </c>
      <c r="AC444" t="s">
        <v>59</v>
      </c>
      <c r="AP444" t="s">
        <v>109</v>
      </c>
      <c r="BC444" t="s">
        <v>327</v>
      </c>
      <c r="BE444" s="50" t="s">
        <v>59</v>
      </c>
      <c r="BF444" s="48" t="s">
        <v>59</v>
      </c>
      <c r="BG444" s="50" t="s">
        <v>58</v>
      </c>
      <c r="BH444" s="50" t="s">
        <v>58</v>
      </c>
    </row>
    <row r="445" spans="1:60">
      <c r="A445">
        <v>13268590278</v>
      </c>
      <c r="B445">
        <f>_xlfn.XLOOKUP(Tabla1[[#This Row],[ID]],'Base CAT'!A:A,'Base CAT'!A:A,0,0,1)</f>
        <v>13268590278</v>
      </c>
      <c r="C445" t="s">
        <v>290</v>
      </c>
      <c r="D445" s="1">
        <v>44579.569456018522</v>
      </c>
      <c r="E445" s="1" t="s">
        <v>25</v>
      </c>
      <c r="F445" s="1" t="s">
        <v>28</v>
      </c>
      <c r="G445" s="5">
        <v>2022</v>
      </c>
      <c r="H445" s="5">
        <v>2021</v>
      </c>
      <c r="I445" t="s">
        <v>3</v>
      </c>
      <c r="J445" t="str">
        <f>_xlfn.XLOOKUP(Tabla1[[#This Row],[P1]],'P1'!A:A,'P1'!B:B,0,0,1)</f>
        <v>A</v>
      </c>
      <c r="K445" t="str">
        <f>_xlfn.XLOOKUP(Tabla1[[#This Row],[P1]],'P1'!A:A,'P1'!C:C,0,0,1)</f>
        <v>Detractores</v>
      </c>
      <c r="L445" t="s">
        <v>40</v>
      </c>
      <c r="M445" t="s">
        <v>31</v>
      </c>
      <c r="N445" t="s">
        <v>87</v>
      </c>
      <c r="O445" t="s">
        <v>59</v>
      </c>
      <c r="Z445" t="s">
        <v>79</v>
      </c>
      <c r="AA445" t="s">
        <v>85</v>
      </c>
      <c r="AB445" t="s">
        <v>85</v>
      </c>
      <c r="AC445" t="s">
        <v>58</v>
      </c>
      <c r="AF445" t="s">
        <v>93</v>
      </c>
      <c r="AM445" t="s">
        <v>85</v>
      </c>
      <c r="AN445" t="s">
        <v>85</v>
      </c>
      <c r="AO445" t="s">
        <v>85</v>
      </c>
      <c r="AQ445" t="s">
        <v>110</v>
      </c>
      <c r="AW445" t="s">
        <v>321</v>
      </c>
      <c r="AZ445" t="s">
        <v>324</v>
      </c>
      <c r="BE445" s="50" t="s">
        <v>59</v>
      </c>
      <c r="BF445" s="48" t="s">
        <v>59</v>
      </c>
      <c r="BG445" s="50" t="s">
        <v>58</v>
      </c>
      <c r="BH445" s="50" t="s">
        <v>58</v>
      </c>
    </row>
    <row r="446" spans="1:60">
      <c r="A446">
        <v>13268591635</v>
      </c>
      <c r="B446">
        <f>_xlfn.XLOOKUP(Tabla1[[#This Row],[ID]],'Base CAT'!A:A,'Base CAT'!A:A,0,0,1)</f>
        <v>13268591635</v>
      </c>
      <c r="C446" t="s">
        <v>290</v>
      </c>
      <c r="D446" s="1">
        <v>44579.570254629631</v>
      </c>
      <c r="E446" s="1" t="s">
        <v>25</v>
      </c>
      <c r="F446" s="1" t="s">
        <v>28</v>
      </c>
      <c r="G446" s="5">
        <v>2022</v>
      </c>
      <c r="H446" s="5">
        <v>2021</v>
      </c>
      <c r="I446">
        <v>9</v>
      </c>
      <c r="J446" t="str">
        <f>_xlfn.XLOOKUP(Tabla1[[#This Row],[P1]],'P1'!A:A,'P1'!B:B,0,0,1)</f>
        <v>J</v>
      </c>
      <c r="K446" t="str">
        <f>_xlfn.XLOOKUP(Tabla1[[#This Row],[P1]],'P1'!A:A,'P1'!C:C,0,0,1)</f>
        <v>Promotores</v>
      </c>
      <c r="L446" s="50" t="s">
        <v>37</v>
      </c>
      <c r="M446" t="s">
        <v>31</v>
      </c>
      <c r="N446" t="s">
        <v>85</v>
      </c>
      <c r="O446" t="s">
        <v>59</v>
      </c>
      <c r="AC446" t="s">
        <v>58</v>
      </c>
      <c r="AD446" t="s">
        <v>91</v>
      </c>
      <c r="AE446" t="s">
        <v>92</v>
      </c>
      <c r="AM446" t="s">
        <v>65</v>
      </c>
      <c r="AN446" t="s">
        <v>65</v>
      </c>
      <c r="AO446" t="s">
        <v>65</v>
      </c>
      <c r="AR446" t="s">
        <v>111</v>
      </c>
      <c r="AZ446" t="s">
        <v>324</v>
      </c>
      <c r="BE446" s="50" t="s">
        <v>59</v>
      </c>
      <c r="BF446" s="48" t="s">
        <v>59</v>
      </c>
      <c r="BG446" s="50" t="s">
        <v>59</v>
      </c>
      <c r="BH446" s="50" t="s">
        <v>59</v>
      </c>
    </row>
    <row r="447" spans="1:60">
      <c r="A447">
        <v>13268601726</v>
      </c>
      <c r="B447">
        <f>_xlfn.XLOOKUP(Tabla1[[#This Row],[ID]],'Base CAT'!A:A,'Base CAT'!A:A,0,0,1)</f>
        <v>0</v>
      </c>
      <c r="C447" t="s">
        <v>290</v>
      </c>
      <c r="D447" s="1">
        <v>44579.572905092595</v>
      </c>
      <c r="E447" s="1" t="s">
        <v>25</v>
      </c>
      <c r="F447" s="1" t="s">
        <v>28</v>
      </c>
      <c r="G447" s="5">
        <v>2022</v>
      </c>
      <c r="H447" s="5">
        <v>2021</v>
      </c>
      <c r="I447">
        <v>4</v>
      </c>
      <c r="J447" t="str">
        <f>_xlfn.XLOOKUP(Tabla1[[#This Row],[P1]],'P1'!A:A,'P1'!B:B,0,0,1)</f>
        <v>E</v>
      </c>
      <c r="K447" t="str">
        <f>_xlfn.XLOOKUP(Tabla1[[#This Row],[P1]],'P1'!A:A,'P1'!C:C,0,0,1)</f>
        <v>Detractores</v>
      </c>
      <c r="L447" t="s">
        <v>38</v>
      </c>
      <c r="M447" t="s">
        <v>31</v>
      </c>
      <c r="N447" t="s">
        <v>85</v>
      </c>
      <c r="O447" t="s">
        <v>59</v>
      </c>
      <c r="AC447" t="s">
        <v>59</v>
      </c>
      <c r="AQ447" t="s">
        <v>110</v>
      </c>
      <c r="AR447" t="s">
        <v>111</v>
      </c>
      <c r="AV447" t="s">
        <v>186</v>
      </c>
      <c r="AZ447" t="s">
        <v>324</v>
      </c>
      <c r="BE447" s="50" t="s">
        <v>59</v>
      </c>
      <c r="BF447" s="48" t="s">
        <v>59</v>
      </c>
      <c r="BG447" s="50" t="s">
        <v>59</v>
      </c>
      <c r="BH447" s="50" t="s">
        <v>59</v>
      </c>
    </row>
    <row r="448" spans="1:60">
      <c r="A448">
        <v>13268596223</v>
      </c>
      <c r="B448">
        <f>_xlfn.XLOOKUP(Tabla1[[#This Row],[ID]],'Base CAT'!A:A,'Base CAT'!A:A,0,0,1)</f>
        <v>13268596223</v>
      </c>
      <c r="C448" t="s">
        <v>290</v>
      </c>
      <c r="D448" s="1">
        <v>44579.572106481479</v>
      </c>
      <c r="E448" s="1" t="s">
        <v>25</v>
      </c>
      <c r="F448" s="1" t="s">
        <v>28</v>
      </c>
      <c r="G448" s="5">
        <v>2022</v>
      </c>
      <c r="H448" s="5">
        <v>2021</v>
      </c>
      <c r="I448" t="s">
        <v>2</v>
      </c>
      <c r="J448" t="str">
        <f>_xlfn.XLOOKUP(Tabla1[[#This Row],[P1]],'P1'!A:A,'P1'!B:B,0,0,1)</f>
        <v>K</v>
      </c>
      <c r="K448" t="str">
        <f>_xlfn.XLOOKUP(Tabla1[[#This Row],[P1]],'P1'!A:A,'P1'!C:C,0,0,1)</f>
        <v>Promotores</v>
      </c>
      <c r="L448" s="50" t="s">
        <v>37</v>
      </c>
      <c r="M448" t="s">
        <v>31</v>
      </c>
      <c r="N448" t="s">
        <v>65</v>
      </c>
      <c r="O448" t="s">
        <v>59</v>
      </c>
      <c r="Z448" t="s">
        <v>78</v>
      </c>
      <c r="AA448" t="s">
        <v>65</v>
      </c>
      <c r="AB448" t="s">
        <v>65</v>
      </c>
      <c r="AC448" t="s">
        <v>58</v>
      </c>
      <c r="AE448" t="s">
        <v>92</v>
      </c>
      <c r="AM448" t="s">
        <v>65</v>
      </c>
      <c r="AN448" t="s">
        <v>65</v>
      </c>
      <c r="AO448" t="s">
        <v>65</v>
      </c>
      <c r="AQ448" t="s">
        <v>110</v>
      </c>
      <c r="AX448" t="s">
        <v>322</v>
      </c>
      <c r="BE448" s="50" t="s">
        <v>59</v>
      </c>
      <c r="BF448" s="48" t="s">
        <v>59</v>
      </c>
      <c r="BG448" s="50" t="s">
        <v>58</v>
      </c>
      <c r="BH448" s="50" t="s">
        <v>58</v>
      </c>
    </row>
    <row r="449" spans="1:60">
      <c r="A449">
        <v>13268590019</v>
      </c>
      <c r="B449">
        <f>_xlfn.XLOOKUP(Tabla1[[#This Row],[ID]],'Base CAT'!A:A,'Base CAT'!A:A,0,0,1)</f>
        <v>0</v>
      </c>
      <c r="C449" t="s">
        <v>290</v>
      </c>
      <c r="D449" s="1">
        <v>44579.569907407407</v>
      </c>
      <c r="E449" s="1" t="s">
        <v>25</v>
      </c>
      <c r="F449" s="1" t="s">
        <v>28</v>
      </c>
      <c r="G449" s="5">
        <v>2022</v>
      </c>
      <c r="H449" s="5">
        <v>2021</v>
      </c>
      <c r="I449">
        <v>9</v>
      </c>
      <c r="J449" t="str">
        <f>_xlfn.XLOOKUP(Tabla1[[#This Row],[P1]],'P1'!A:A,'P1'!B:B,0,0,1)</f>
        <v>J</v>
      </c>
      <c r="K449" t="str">
        <f>_xlfn.XLOOKUP(Tabla1[[#This Row],[P1]],'P1'!A:A,'P1'!C:C,0,0,1)</f>
        <v>Promotores</v>
      </c>
      <c r="L449" s="50" t="s">
        <v>37</v>
      </c>
      <c r="M449" t="s">
        <v>31</v>
      </c>
      <c r="N449" t="s">
        <v>85</v>
      </c>
      <c r="O449" t="s">
        <v>59</v>
      </c>
      <c r="Z449" t="s">
        <v>78</v>
      </c>
      <c r="AA449" t="s">
        <v>85</v>
      </c>
      <c r="AB449" t="s">
        <v>85</v>
      </c>
      <c r="AC449" t="s">
        <v>59</v>
      </c>
      <c r="AP449" t="s">
        <v>109</v>
      </c>
      <c r="AR449" t="s">
        <v>111</v>
      </c>
      <c r="AU449" t="s">
        <v>114</v>
      </c>
      <c r="BA449" t="s">
        <v>325</v>
      </c>
      <c r="BC449" t="s">
        <v>327</v>
      </c>
      <c r="BE449" s="50" t="s">
        <v>59</v>
      </c>
      <c r="BF449" s="48" t="s">
        <v>59</v>
      </c>
      <c r="BG449" s="50" t="s">
        <v>58</v>
      </c>
      <c r="BH449" s="50" t="s">
        <v>58</v>
      </c>
    </row>
    <row r="450" spans="1:60">
      <c r="A450">
        <v>13268591588</v>
      </c>
      <c r="B450">
        <f>_xlfn.XLOOKUP(Tabla1[[#This Row],[ID]],'Base CAT'!A:A,'Base CAT'!A:A,0,0,1)</f>
        <v>0</v>
      </c>
      <c r="C450" t="s">
        <v>290</v>
      </c>
      <c r="D450" s="1">
        <v>44579.570671296293</v>
      </c>
      <c r="E450" s="1" t="s">
        <v>25</v>
      </c>
      <c r="F450" s="1" t="s">
        <v>28</v>
      </c>
      <c r="G450" s="5">
        <v>2022</v>
      </c>
      <c r="H450" s="5">
        <v>2021</v>
      </c>
      <c r="I450" t="s">
        <v>2</v>
      </c>
      <c r="J450" t="str">
        <f>_xlfn.XLOOKUP(Tabla1[[#This Row],[P1]],'P1'!A:A,'P1'!B:B,0,0,1)</f>
        <v>K</v>
      </c>
      <c r="K450" t="str">
        <f>_xlfn.XLOOKUP(Tabla1[[#This Row],[P1]],'P1'!A:A,'P1'!C:C,0,0,1)</f>
        <v>Promotores</v>
      </c>
      <c r="L450" t="s">
        <v>46</v>
      </c>
      <c r="M450" t="s">
        <v>31</v>
      </c>
      <c r="N450" t="s">
        <v>85</v>
      </c>
      <c r="O450" t="s">
        <v>59</v>
      </c>
      <c r="AC450" t="s">
        <v>59</v>
      </c>
      <c r="AP450" t="s">
        <v>109</v>
      </c>
      <c r="AS450" t="s">
        <v>112</v>
      </c>
      <c r="AW450" t="s">
        <v>321</v>
      </c>
      <c r="BC450" t="s">
        <v>327</v>
      </c>
      <c r="BE450" s="50" t="s">
        <v>59</v>
      </c>
      <c r="BF450" s="48" t="s">
        <v>59</v>
      </c>
      <c r="BG450" s="50" t="s">
        <v>59</v>
      </c>
      <c r="BH450" s="50" t="s">
        <v>59</v>
      </c>
    </row>
    <row r="451" spans="1:60">
      <c r="A451">
        <v>13268571633</v>
      </c>
      <c r="B451">
        <f>_xlfn.XLOOKUP(Tabla1[[#This Row],[ID]],'Base CAT'!A:A,'Base CAT'!A:A,0,0,1)</f>
        <v>13268571633</v>
      </c>
      <c r="C451" t="s">
        <v>290</v>
      </c>
      <c r="D451" s="1">
        <v>44579.56486111111</v>
      </c>
      <c r="E451" s="1" t="s">
        <v>25</v>
      </c>
      <c r="F451" s="1" t="s">
        <v>28</v>
      </c>
      <c r="G451" s="5">
        <v>2022</v>
      </c>
      <c r="H451" s="5">
        <v>2021</v>
      </c>
      <c r="I451">
        <v>7</v>
      </c>
      <c r="J451" t="str">
        <f>_xlfn.XLOOKUP(Tabla1[[#This Row],[P1]],'P1'!A:A,'P1'!B:B,0,0,1)</f>
        <v>H</v>
      </c>
      <c r="K451" t="str">
        <f>_xlfn.XLOOKUP(Tabla1[[#This Row],[P1]],'P1'!A:A,'P1'!C:C,0,0,1)</f>
        <v>Pasivos</v>
      </c>
      <c r="L451" t="s">
        <v>37</v>
      </c>
      <c r="M451" t="s">
        <v>31</v>
      </c>
      <c r="N451" t="s">
        <v>85</v>
      </c>
      <c r="O451" t="s">
        <v>59</v>
      </c>
      <c r="AC451" t="s">
        <v>58</v>
      </c>
      <c r="AD451" t="s">
        <v>91</v>
      </c>
      <c r="AM451" t="s">
        <v>65</v>
      </c>
      <c r="AN451" t="s">
        <v>65</v>
      </c>
      <c r="AO451" t="s">
        <v>66</v>
      </c>
      <c r="AS451" t="s">
        <v>112</v>
      </c>
      <c r="BD451" t="s">
        <v>400</v>
      </c>
      <c r="BE451" s="50" t="s">
        <v>59</v>
      </c>
      <c r="BF451" s="48" t="s">
        <v>59</v>
      </c>
      <c r="BG451" s="50" t="s">
        <v>59</v>
      </c>
      <c r="BH451" s="50" t="s">
        <v>59</v>
      </c>
    </row>
    <row r="452" spans="1:60">
      <c r="A452">
        <v>13268572977</v>
      </c>
      <c r="B452">
        <f>_xlfn.XLOOKUP(Tabla1[[#This Row],[ID]],'Base CAT'!A:A,'Base CAT'!A:A,0,0,1)</f>
        <v>0</v>
      </c>
      <c r="C452" t="s">
        <v>290</v>
      </c>
      <c r="D452" s="1">
        <v>44579.565011574072</v>
      </c>
      <c r="E452" s="1" t="s">
        <v>25</v>
      </c>
      <c r="F452" s="1" t="s">
        <v>28</v>
      </c>
      <c r="G452" s="5">
        <v>2022</v>
      </c>
      <c r="H452" s="5">
        <v>2021</v>
      </c>
      <c r="I452" t="s">
        <v>2</v>
      </c>
      <c r="J452" t="str">
        <f>_xlfn.XLOOKUP(Tabla1[[#This Row],[P1]],'P1'!A:A,'P1'!B:B,0,0,1)</f>
        <v>K</v>
      </c>
      <c r="K452" t="str">
        <f>_xlfn.XLOOKUP(Tabla1[[#This Row],[P1]],'P1'!A:A,'P1'!C:C,0,0,1)</f>
        <v>Promotores</v>
      </c>
      <c r="L452" t="s">
        <v>36</v>
      </c>
      <c r="M452" t="s">
        <v>33</v>
      </c>
      <c r="N452" t="s">
        <v>85</v>
      </c>
      <c r="O452" t="s">
        <v>58</v>
      </c>
      <c r="P452" t="s">
        <v>51</v>
      </c>
      <c r="Q452" t="s">
        <v>51</v>
      </c>
      <c r="R452" t="s">
        <v>51</v>
      </c>
      <c r="S452" t="s">
        <v>51</v>
      </c>
      <c r="T452" t="s">
        <v>316</v>
      </c>
      <c r="U452" t="s">
        <v>11</v>
      </c>
      <c r="V452" t="s">
        <v>310</v>
      </c>
      <c r="W452" t="s">
        <v>310</v>
      </c>
      <c r="X452" t="s">
        <v>309</v>
      </c>
      <c r="Y452" t="s">
        <v>309</v>
      </c>
      <c r="Z452" t="s">
        <v>78</v>
      </c>
      <c r="AA452" t="s">
        <v>85</v>
      </c>
      <c r="AB452" t="s">
        <v>85</v>
      </c>
      <c r="AC452" t="s">
        <v>59</v>
      </c>
      <c r="AP452" t="s">
        <v>109</v>
      </c>
      <c r="AQ452" t="s">
        <v>110</v>
      </c>
      <c r="AT452" t="s">
        <v>113</v>
      </c>
      <c r="BC452" t="s">
        <v>327</v>
      </c>
      <c r="BE452" s="45" t="s">
        <v>58</v>
      </c>
      <c r="BF452" s="48" t="s">
        <v>58</v>
      </c>
      <c r="BG452" s="50" t="s">
        <v>58</v>
      </c>
      <c r="BH452" s="50" t="s">
        <v>58</v>
      </c>
    </row>
    <row r="453" spans="1:60">
      <c r="A453">
        <v>13268550102</v>
      </c>
      <c r="B453">
        <f>_xlfn.XLOOKUP(Tabla1[[#This Row],[ID]],'Base CAT'!A:A,'Base CAT'!A:A,0,0,1)</f>
        <v>0</v>
      </c>
      <c r="C453" t="s">
        <v>290</v>
      </c>
      <c r="D453" s="1">
        <v>44579.558530092596</v>
      </c>
      <c r="E453" s="1" t="s">
        <v>25</v>
      </c>
      <c r="F453" s="1" t="s">
        <v>28</v>
      </c>
      <c r="G453" s="5">
        <v>2022</v>
      </c>
      <c r="H453" s="5">
        <v>2021</v>
      </c>
      <c r="I453">
        <v>8</v>
      </c>
      <c r="J453" t="str">
        <f>_xlfn.XLOOKUP(Tabla1[[#This Row],[P1]],'P1'!A:A,'P1'!B:B,0,0,1)</f>
        <v>I</v>
      </c>
      <c r="K453" t="str">
        <f>_xlfn.XLOOKUP(Tabla1[[#This Row],[P1]],'P1'!A:A,'P1'!C:C,0,0,1)</f>
        <v>Pasivos</v>
      </c>
      <c r="L453" t="s">
        <v>40</v>
      </c>
      <c r="M453" t="s">
        <v>31</v>
      </c>
      <c r="N453" t="s">
        <v>85</v>
      </c>
      <c r="O453" t="s">
        <v>59</v>
      </c>
      <c r="Z453" t="s">
        <v>79</v>
      </c>
      <c r="AA453" t="s">
        <v>65</v>
      </c>
      <c r="AB453" t="s">
        <v>65</v>
      </c>
      <c r="AC453" t="s">
        <v>59</v>
      </c>
      <c r="AT453" t="s">
        <v>113</v>
      </c>
      <c r="BD453" t="s">
        <v>401</v>
      </c>
      <c r="BE453" s="50" t="s">
        <v>59</v>
      </c>
      <c r="BF453" s="48" t="s">
        <v>59</v>
      </c>
      <c r="BG453" s="50" t="s">
        <v>58</v>
      </c>
      <c r="BH453" s="50" t="s">
        <v>58</v>
      </c>
    </row>
    <row r="454" spans="1:60">
      <c r="A454">
        <v>13268559892</v>
      </c>
      <c r="B454">
        <f>_xlfn.XLOOKUP(Tabla1[[#This Row],[ID]],'Base CAT'!A:A,'Base CAT'!A:A,0,0,1)</f>
        <v>0</v>
      </c>
      <c r="C454" t="s">
        <v>290</v>
      </c>
      <c r="D454" s="1">
        <v>44579.560312499998</v>
      </c>
      <c r="E454" s="1" t="s">
        <v>25</v>
      </c>
      <c r="F454" s="1" t="s">
        <v>28</v>
      </c>
      <c r="G454" s="5">
        <v>2022</v>
      </c>
      <c r="H454" s="5">
        <v>2021</v>
      </c>
      <c r="I454">
        <v>5</v>
      </c>
      <c r="J454" t="str">
        <f>_xlfn.XLOOKUP(Tabla1[[#This Row],[P1]],'P1'!A:A,'P1'!B:B,0,0,1)</f>
        <v>F</v>
      </c>
      <c r="K454" t="str">
        <f>_xlfn.XLOOKUP(Tabla1[[#This Row],[P1]],'P1'!A:A,'P1'!C:C,0,0,1)</f>
        <v>Detractores</v>
      </c>
      <c r="L454" s="50" t="s">
        <v>37</v>
      </c>
      <c r="M454" t="s">
        <v>31</v>
      </c>
      <c r="N454" t="s">
        <v>320</v>
      </c>
      <c r="AC454" s="50" t="s">
        <v>59</v>
      </c>
      <c r="AP454" t="s">
        <v>109</v>
      </c>
      <c r="AV454" t="s">
        <v>187</v>
      </c>
      <c r="BE454" s="50" t="s">
        <v>59</v>
      </c>
      <c r="BF454" s="50" t="s">
        <v>59</v>
      </c>
      <c r="BG454" s="50" t="s">
        <v>59</v>
      </c>
      <c r="BH454" s="50" t="s">
        <v>59</v>
      </c>
    </row>
    <row r="455" spans="1:60">
      <c r="A455">
        <v>13268533398</v>
      </c>
      <c r="B455">
        <f>_xlfn.XLOOKUP(Tabla1[[#This Row],[ID]],'Base CAT'!A:A,'Base CAT'!A:A,0,0,1)</f>
        <v>0</v>
      </c>
      <c r="C455" t="s">
        <v>290</v>
      </c>
      <c r="D455" s="1">
        <v>44579.553726851853</v>
      </c>
      <c r="E455" s="1" t="s">
        <v>25</v>
      </c>
      <c r="F455" s="1" t="s">
        <v>28</v>
      </c>
      <c r="G455" s="5">
        <v>2022</v>
      </c>
      <c r="H455" s="5">
        <v>2021</v>
      </c>
      <c r="I455" t="s">
        <v>2</v>
      </c>
      <c r="J455" t="str">
        <f>_xlfn.XLOOKUP(Tabla1[[#This Row],[P1]],'P1'!A:A,'P1'!B:B,0,0,1)</f>
        <v>K</v>
      </c>
      <c r="K455" t="str">
        <f>_xlfn.XLOOKUP(Tabla1[[#This Row],[P1]],'P1'!A:A,'P1'!C:C,0,0,1)</f>
        <v>Promotores</v>
      </c>
      <c r="L455" t="s">
        <v>46</v>
      </c>
      <c r="M455" t="s">
        <v>32</v>
      </c>
      <c r="N455" t="s">
        <v>65</v>
      </c>
      <c r="O455" t="s">
        <v>58</v>
      </c>
      <c r="P455" t="s">
        <v>51</v>
      </c>
      <c r="Q455" t="s">
        <v>50</v>
      </c>
      <c r="R455" t="s">
        <v>51</v>
      </c>
      <c r="S455" t="s">
        <v>50</v>
      </c>
      <c r="T455" t="s">
        <v>316</v>
      </c>
      <c r="U455" t="s">
        <v>11</v>
      </c>
      <c r="V455" t="s">
        <v>310</v>
      </c>
      <c r="W455" t="s">
        <v>310</v>
      </c>
      <c r="X455" t="s">
        <v>310</v>
      </c>
      <c r="Y455" t="s">
        <v>309</v>
      </c>
      <c r="Z455" t="s">
        <v>78</v>
      </c>
      <c r="AA455" t="s">
        <v>65</v>
      </c>
      <c r="AB455" t="s">
        <v>65</v>
      </c>
      <c r="AC455" t="s">
        <v>59</v>
      </c>
      <c r="AR455" t="s">
        <v>111</v>
      </c>
      <c r="BA455" t="s">
        <v>325</v>
      </c>
      <c r="BE455" s="45" t="s">
        <v>58</v>
      </c>
      <c r="BF455" s="48" t="s">
        <v>58</v>
      </c>
      <c r="BG455" s="50" t="s">
        <v>58</v>
      </c>
      <c r="BH455" s="50" t="s">
        <v>58</v>
      </c>
    </row>
    <row r="456" spans="1:60">
      <c r="A456">
        <v>13268531959</v>
      </c>
      <c r="B456">
        <f>_xlfn.XLOOKUP(Tabla1[[#This Row],[ID]],'Base CAT'!A:A,'Base CAT'!A:A,0,0,1)</f>
        <v>0</v>
      </c>
      <c r="C456" t="s">
        <v>290</v>
      </c>
      <c r="D456" s="1">
        <v>44579.553576388891</v>
      </c>
      <c r="E456" s="1" t="s">
        <v>25</v>
      </c>
      <c r="F456" s="1" t="s">
        <v>28</v>
      </c>
      <c r="G456" s="5">
        <v>2022</v>
      </c>
      <c r="H456" s="5">
        <v>2021</v>
      </c>
      <c r="I456">
        <v>5</v>
      </c>
      <c r="J456" t="str">
        <f>_xlfn.XLOOKUP(Tabla1[[#This Row],[P1]],'P1'!A:A,'P1'!B:B,0,0,1)</f>
        <v>F</v>
      </c>
      <c r="K456" t="str">
        <f>_xlfn.XLOOKUP(Tabla1[[#This Row],[P1]],'P1'!A:A,'P1'!C:C,0,0,1)</f>
        <v>Detractores</v>
      </c>
      <c r="L456" t="s">
        <v>42</v>
      </c>
      <c r="M456" t="s">
        <v>32</v>
      </c>
      <c r="N456" t="s">
        <v>87</v>
      </c>
      <c r="O456" t="s">
        <v>58</v>
      </c>
      <c r="P456" t="s">
        <v>53</v>
      </c>
      <c r="Q456" t="s">
        <v>50</v>
      </c>
      <c r="R456" t="s">
        <v>54</v>
      </c>
      <c r="S456" t="s">
        <v>53</v>
      </c>
      <c r="T456" t="s">
        <v>317</v>
      </c>
      <c r="U456" t="s">
        <v>10</v>
      </c>
      <c r="V456" t="s">
        <v>310</v>
      </c>
      <c r="W456" t="s">
        <v>310</v>
      </c>
      <c r="X456" t="s">
        <v>310</v>
      </c>
      <c r="Y456" t="s">
        <v>310</v>
      </c>
      <c r="Z456" t="s">
        <v>79</v>
      </c>
      <c r="AA456" t="s">
        <v>66</v>
      </c>
      <c r="AB456" t="s">
        <v>66</v>
      </c>
      <c r="AC456" t="s">
        <v>59</v>
      </c>
      <c r="AR456" t="s">
        <v>111</v>
      </c>
      <c r="BC456" t="s">
        <v>327</v>
      </c>
      <c r="BE456" s="45" t="s">
        <v>58</v>
      </c>
      <c r="BF456" s="48" t="s">
        <v>58</v>
      </c>
      <c r="BG456" s="50" t="s">
        <v>58</v>
      </c>
      <c r="BH456" s="50" t="s">
        <v>58</v>
      </c>
    </row>
    <row r="457" spans="1:60">
      <c r="A457">
        <v>13268503275</v>
      </c>
      <c r="B457">
        <f>_xlfn.XLOOKUP(Tabla1[[#This Row],[ID]],'Base CAT'!A:A,'Base CAT'!A:A,0,0,1)</f>
        <v>0</v>
      </c>
      <c r="C457" t="s">
        <v>290</v>
      </c>
      <c r="D457" s="1">
        <v>44579.544722222221</v>
      </c>
      <c r="E457" s="1" t="s">
        <v>25</v>
      </c>
      <c r="F457" s="1" t="s">
        <v>28</v>
      </c>
      <c r="G457" s="5">
        <v>2022</v>
      </c>
      <c r="H457" s="5">
        <v>2021</v>
      </c>
      <c r="I457">
        <v>7</v>
      </c>
      <c r="J457" t="str">
        <f>_xlfn.XLOOKUP(Tabla1[[#This Row],[P1]],'P1'!A:A,'P1'!B:B,0,0,1)</f>
        <v>H</v>
      </c>
      <c r="K457" t="str">
        <f>_xlfn.XLOOKUP(Tabla1[[#This Row],[P1]],'P1'!A:A,'P1'!C:C,0,0,1)</f>
        <v>Pasivos</v>
      </c>
      <c r="L457" t="s">
        <v>37</v>
      </c>
      <c r="M457" t="s">
        <v>31</v>
      </c>
      <c r="N457" t="s">
        <v>86</v>
      </c>
      <c r="O457" t="s">
        <v>59</v>
      </c>
      <c r="Z457" t="s">
        <v>78</v>
      </c>
      <c r="AA457" t="s">
        <v>86</v>
      </c>
      <c r="AB457" t="s">
        <v>86</v>
      </c>
      <c r="AC457" t="s">
        <v>59</v>
      </c>
      <c r="AU457" t="s">
        <v>114</v>
      </c>
      <c r="AW457" t="s">
        <v>321</v>
      </c>
      <c r="AX457" t="s">
        <v>322</v>
      </c>
      <c r="AY457" t="s">
        <v>323</v>
      </c>
      <c r="AZ457" t="s">
        <v>324</v>
      </c>
      <c r="BA457" t="s">
        <v>325</v>
      </c>
      <c r="BB457" t="s">
        <v>326</v>
      </c>
      <c r="BD457" t="s">
        <v>80</v>
      </c>
      <c r="BE457" s="50" t="s">
        <v>59</v>
      </c>
      <c r="BF457" s="48" t="s">
        <v>59</v>
      </c>
      <c r="BG457" s="50" t="s">
        <v>58</v>
      </c>
      <c r="BH457" s="50" t="s">
        <v>58</v>
      </c>
    </row>
    <row r="458" spans="1:60">
      <c r="A458">
        <v>13268495386</v>
      </c>
      <c r="B458">
        <f>_xlfn.XLOOKUP(Tabla1[[#This Row],[ID]],'Base CAT'!A:A,'Base CAT'!A:A,0,0,1)</f>
        <v>0</v>
      </c>
      <c r="C458" t="s">
        <v>290</v>
      </c>
      <c r="D458" s="1">
        <v>44579.542997685188</v>
      </c>
      <c r="E458" s="1" t="s">
        <v>25</v>
      </c>
      <c r="F458" s="1" t="s">
        <v>28</v>
      </c>
      <c r="G458" s="5">
        <v>2022</v>
      </c>
      <c r="H458" s="5">
        <v>2021</v>
      </c>
      <c r="I458" t="s">
        <v>2</v>
      </c>
      <c r="J458" t="str">
        <f>_xlfn.XLOOKUP(Tabla1[[#This Row],[P1]],'P1'!A:A,'P1'!B:B,0,0,1)</f>
        <v>K</v>
      </c>
      <c r="K458" t="str">
        <f>_xlfn.XLOOKUP(Tabla1[[#This Row],[P1]],'P1'!A:A,'P1'!C:C,0,0,1)</f>
        <v>Promotores</v>
      </c>
      <c r="L458" t="s">
        <v>40</v>
      </c>
      <c r="M458" t="s">
        <v>31</v>
      </c>
      <c r="N458" t="s">
        <v>320</v>
      </c>
      <c r="AC458" s="50" t="s">
        <v>59</v>
      </c>
      <c r="AQ458" t="s">
        <v>110</v>
      </c>
      <c r="AR458" t="s">
        <v>111</v>
      </c>
      <c r="AT458" t="s">
        <v>113</v>
      </c>
      <c r="BE458" s="50" t="s">
        <v>59</v>
      </c>
      <c r="BF458" s="50" t="s">
        <v>59</v>
      </c>
      <c r="BG458" s="50" t="s">
        <v>59</v>
      </c>
      <c r="BH458" s="50" t="s">
        <v>59</v>
      </c>
    </row>
    <row r="459" spans="1:60">
      <c r="A459">
        <v>13268477789</v>
      </c>
      <c r="B459">
        <f>_xlfn.XLOOKUP(Tabla1[[#This Row],[ID]],'Base CAT'!A:A,'Base CAT'!A:A,0,0,1)</f>
        <v>0</v>
      </c>
      <c r="C459" t="s">
        <v>290</v>
      </c>
      <c r="D459" s="1">
        <v>44579.503171296295</v>
      </c>
      <c r="E459" s="1" t="s">
        <v>25</v>
      </c>
      <c r="F459" s="1" t="s">
        <v>28</v>
      </c>
      <c r="G459" s="5">
        <v>2022</v>
      </c>
      <c r="H459" s="5">
        <v>2021</v>
      </c>
      <c r="I459">
        <v>8</v>
      </c>
      <c r="J459" t="str">
        <f>_xlfn.XLOOKUP(Tabla1[[#This Row],[P1]],'P1'!A:A,'P1'!B:B,0,0,1)</f>
        <v>I</v>
      </c>
      <c r="K459" t="str">
        <f>_xlfn.XLOOKUP(Tabla1[[#This Row],[P1]],'P1'!A:A,'P1'!C:C,0,0,1)</f>
        <v>Pasivos</v>
      </c>
      <c r="L459" t="s">
        <v>37</v>
      </c>
      <c r="M459" t="s">
        <v>32</v>
      </c>
      <c r="N459" t="s">
        <v>85</v>
      </c>
      <c r="O459" t="s">
        <v>59</v>
      </c>
      <c r="Z459" t="s">
        <v>78</v>
      </c>
      <c r="AA459" t="s">
        <v>85</v>
      </c>
      <c r="AB459" t="s">
        <v>86</v>
      </c>
      <c r="AC459" t="s">
        <v>59</v>
      </c>
      <c r="AS459" t="s">
        <v>112</v>
      </c>
      <c r="AW459" t="s">
        <v>321</v>
      </c>
      <c r="BE459" s="50" t="s">
        <v>59</v>
      </c>
      <c r="BF459" s="48" t="s">
        <v>59</v>
      </c>
      <c r="BG459" s="50" t="s">
        <v>58</v>
      </c>
      <c r="BH459" s="50" t="s">
        <v>58</v>
      </c>
    </row>
    <row r="460" spans="1:60">
      <c r="A460">
        <v>13268475823</v>
      </c>
      <c r="B460">
        <f>_xlfn.XLOOKUP(Tabla1[[#This Row],[ID]],'Base CAT'!A:A,'Base CAT'!A:A,0,0,1)</f>
        <v>0</v>
      </c>
      <c r="C460" t="s">
        <v>290</v>
      </c>
      <c r="D460" s="1">
        <v>44579.538819444446</v>
      </c>
      <c r="E460" s="1" t="s">
        <v>25</v>
      </c>
      <c r="F460" s="1" t="s">
        <v>28</v>
      </c>
      <c r="G460" s="5">
        <v>2022</v>
      </c>
      <c r="H460" s="5">
        <v>2021</v>
      </c>
      <c r="I460">
        <v>9</v>
      </c>
      <c r="J460" t="str">
        <f>_xlfn.XLOOKUP(Tabla1[[#This Row],[P1]],'P1'!A:A,'P1'!B:B,0,0,1)</f>
        <v>J</v>
      </c>
      <c r="K460" t="str">
        <f>_xlfn.XLOOKUP(Tabla1[[#This Row],[P1]],'P1'!A:A,'P1'!C:C,0,0,1)</f>
        <v>Promotores</v>
      </c>
      <c r="L460" t="s">
        <v>41</v>
      </c>
      <c r="M460" t="s">
        <v>31</v>
      </c>
      <c r="N460" t="s">
        <v>85</v>
      </c>
      <c r="O460" t="s">
        <v>59</v>
      </c>
      <c r="AC460" t="s">
        <v>59</v>
      </c>
      <c r="AS460" t="s">
        <v>112</v>
      </c>
      <c r="AW460" t="s">
        <v>321</v>
      </c>
      <c r="AX460" t="s">
        <v>322</v>
      </c>
      <c r="BE460" s="50" t="s">
        <v>59</v>
      </c>
      <c r="BF460" s="48" t="s">
        <v>59</v>
      </c>
      <c r="BG460" s="50" t="s">
        <v>59</v>
      </c>
      <c r="BH460" s="50" t="s">
        <v>59</v>
      </c>
    </row>
    <row r="461" spans="1:60">
      <c r="A461">
        <v>13268473149</v>
      </c>
      <c r="B461">
        <f>_xlfn.XLOOKUP(Tabla1[[#This Row],[ID]],'Base CAT'!A:A,'Base CAT'!A:A,0,0,1)</f>
        <v>0</v>
      </c>
      <c r="C461" t="s">
        <v>290</v>
      </c>
      <c r="D461" s="1">
        <v>44579.538194444445</v>
      </c>
      <c r="E461" s="1" t="s">
        <v>25</v>
      </c>
      <c r="F461" s="1" t="s">
        <v>28</v>
      </c>
      <c r="G461" s="5">
        <v>2022</v>
      </c>
      <c r="H461" s="5">
        <v>2021</v>
      </c>
      <c r="I461">
        <v>9</v>
      </c>
      <c r="J461" t="str">
        <f>_xlfn.XLOOKUP(Tabla1[[#This Row],[P1]],'P1'!A:A,'P1'!B:B,0,0,1)</f>
        <v>J</v>
      </c>
      <c r="K461" t="str">
        <f>_xlfn.XLOOKUP(Tabla1[[#This Row],[P1]],'P1'!A:A,'P1'!C:C,0,0,1)</f>
        <v>Promotores</v>
      </c>
      <c r="L461" s="50" t="s">
        <v>37</v>
      </c>
      <c r="M461" t="s">
        <v>31</v>
      </c>
      <c r="N461" t="s">
        <v>85</v>
      </c>
      <c r="O461" t="s">
        <v>59</v>
      </c>
      <c r="Z461" t="s">
        <v>78</v>
      </c>
      <c r="AA461" t="s">
        <v>65</v>
      </c>
      <c r="AB461" t="s">
        <v>86</v>
      </c>
      <c r="AC461" t="s">
        <v>59</v>
      </c>
      <c r="AP461" t="s">
        <v>109</v>
      </c>
      <c r="AQ461" t="s">
        <v>110</v>
      </c>
      <c r="AW461" t="s">
        <v>321</v>
      </c>
      <c r="BE461" s="50" t="s">
        <v>59</v>
      </c>
      <c r="BF461" s="48" t="s">
        <v>59</v>
      </c>
      <c r="BG461" s="50" t="s">
        <v>58</v>
      </c>
      <c r="BH461" s="50" t="s">
        <v>58</v>
      </c>
    </row>
    <row r="462" spans="1:60">
      <c r="A462">
        <v>13268442927</v>
      </c>
      <c r="B462">
        <f>_xlfn.XLOOKUP(Tabla1[[#This Row],[ID]],'Base CAT'!A:A,'Base CAT'!A:A,0,0,1)</f>
        <v>0</v>
      </c>
      <c r="C462" t="s">
        <v>290</v>
      </c>
      <c r="D462" s="1">
        <v>44579.529178240744</v>
      </c>
      <c r="E462" s="1" t="s">
        <v>25</v>
      </c>
      <c r="F462" s="1" t="s">
        <v>28</v>
      </c>
      <c r="G462" s="5">
        <v>2022</v>
      </c>
      <c r="H462" s="5">
        <v>2021</v>
      </c>
      <c r="I462" t="s">
        <v>2</v>
      </c>
      <c r="J462" t="str">
        <f>_xlfn.XLOOKUP(Tabla1[[#This Row],[P1]],'P1'!A:A,'P1'!B:B,0,0,1)</f>
        <v>K</v>
      </c>
      <c r="K462" t="str">
        <f>_xlfn.XLOOKUP(Tabla1[[#This Row],[P1]],'P1'!A:A,'P1'!C:C,0,0,1)</f>
        <v>Promotores</v>
      </c>
      <c r="L462" t="s">
        <v>35</v>
      </c>
      <c r="M462" t="s">
        <v>31</v>
      </c>
      <c r="N462" t="s">
        <v>85</v>
      </c>
      <c r="O462" t="s">
        <v>59</v>
      </c>
      <c r="Z462" t="s">
        <v>78</v>
      </c>
      <c r="AA462" t="s">
        <v>87</v>
      </c>
      <c r="AB462" t="s">
        <v>86</v>
      </c>
      <c r="AC462" t="s">
        <v>59</v>
      </c>
      <c r="AV462" t="s">
        <v>188</v>
      </c>
      <c r="AX462" t="s">
        <v>322</v>
      </c>
      <c r="AZ462" t="s">
        <v>324</v>
      </c>
      <c r="BE462" s="50" t="s">
        <v>59</v>
      </c>
      <c r="BF462" s="48" t="s">
        <v>59</v>
      </c>
      <c r="BG462" s="50" t="s">
        <v>58</v>
      </c>
      <c r="BH462" s="50" t="s">
        <v>58</v>
      </c>
    </row>
    <row r="463" spans="1:60">
      <c r="A463">
        <v>13268430493</v>
      </c>
      <c r="B463">
        <f>_xlfn.XLOOKUP(Tabla1[[#This Row],[ID]],'Base CAT'!A:A,'Base CAT'!A:A,0,0,1)</f>
        <v>0</v>
      </c>
      <c r="C463" t="s">
        <v>290</v>
      </c>
      <c r="D463" s="1">
        <v>44579.472731481481</v>
      </c>
      <c r="E463" s="1" t="s">
        <v>25</v>
      </c>
      <c r="F463" s="1" t="s">
        <v>28</v>
      </c>
      <c r="G463" s="5">
        <v>2022</v>
      </c>
      <c r="H463" s="5">
        <v>2021</v>
      </c>
      <c r="I463">
        <v>9</v>
      </c>
      <c r="J463" t="str">
        <f>_xlfn.XLOOKUP(Tabla1[[#This Row],[P1]],'P1'!A:A,'P1'!B:B,0,0,1)</f>
        <v>J</v>
      </c>
      <c r="K463" t="str">
        <f>_xlfn.XLOOKUP(Tabla1[[#This Row],[P1]],'P1'!A:A,'P1'!C:C,0,0,1)</f>
        <v>Promotores</v>
      </c>
      <c r="L463" t="s">
        <v>37</v>
      </c>
      <c r="M463" t="s">
        <v>33</v>
      </c>
      <c r="N463" t="s">
        <v>85</v>
      </c>
      <c r="O463" t="s">
        <v>58</v>
      </c>
      <c r="P463" t="s">
        <v>50</v>
      </c>
      <c r="Q463" t="s">
        <v>50</v>
      </c>
      <c r="R463" t="s">
        <v>50</v>
      </c>
      <c r="S463" t="s">
        <v>50</v>
      </c>
      <c r="T463" t="s">
        <v>316</v>
      </c>
      <c r="U463" t="s">
        <v>11</v>
      </c>
      <c r="V463" t="s">
        <v>310</v>
      </c>
      <c r="W463" t="s">
        <v>310</v>
      </c>
      <c r="X463" t="s">
        <v>310</v>
      </c>
      <c r="Y463" t="s">
        <v>310</v>
      </c>
      <c r="AC463" t="s">
        <v>59</v>
      </c>
      <c r="AU463" t="s">
        <v>114</v>
      </c>
      <c r="BC463" t="s">
        <v>327</v>
      </c>
      <c r="BE463" s="45" t="s">
        <v>58</v>
      </c>
      <c r="BF463" s="48" t="s">
        <v>58</v>
      </c>
      <c r="BG463" s="50" t="s">
        <v>59</v>
      </c>
      <c r="BH463" s="50" t="s">
        <v>59</v>
      </c>
    </row>
    <row r="464" spans="1:60">
      <c r="A464">
        <v>13268374779</v>
      </c>
      <c r="B464">
        <f>_xlfn.XLOOKUP(Tabla1[[#This Row],[ID]],'Base CAT'!A:A,'Base CAT'!A:A,0,0,1)</f>
        <v>0</v>
      </c>
      <c r="C464" t="s">
        <v>290</v>
      </c>
      <c r="D464" s="1">
        <v>44579.51090277778</v>
      </c>
      <c r="E464" s="1" t="s">
        <v>25</v>
      </c>
      <c r="F464" s="1" t="s">
        <v>28</v>
      </c>
      <c r="G464" s="5">
        <v>2022</v>
      </c>
      <c r="H464" s="5">
        <v>2021</v>
      </c>
      <c r="I464" t="s">
        <v>2</v>
      </c>
      <c r="J464" t="str">
        <f>_xlfn.XLOOKUP(Tabla1[[#This Row],[P1]],'P1'!A:A,'P1'!B:B,0,0,1)</f>
        <v>K</v>
      </c>
      <c r="K464" t="str">
        <f>_xlfn.XLOOKUP(Tabla1[[#This Row],[P1]],'P1'!A:A,'P1'!C:C,0,0,1)</f>
        <v>Promotores</v>
      </c>
      <c r="L464" t="s">
        <v>43</v>
      </c>
      <c r="M464" t="s">
        <v>31</v>
      </c>
      <c r="N464" t="s">
        <v>85</v>
      </c>
      <c r="O464" t="s">
        <v>58</v>
      </c>
      <c r="P464" t="s">
        <v>50</v>
      </c>
      <c r="Q464" t="s">
        <v>50</v>
      </c>
      <c r="R464" t="s">
        <v>53</v>
      </c>
      <c r="S464" t="s">
        <v>51</v>
      </c>
      <c r="T464" t="s">
        <v>316</v>
      </c>
      <c r="U464" t="s">
        <v>11</v>
      </c>
      <c r="V464" t="s">
        <v>310</v>
      </c>
      <c r="W464" t="s">
        <v>310</v>
      </c>
      <c r="X464" t="s">
        <v>310</v>
      </c>
      <c r="Y464" t="s">
        <v>310</v>
      </c>
      <c r="AC464" t="s">
        <v>59</v>
      </c>
      <c r="AQ464" t="s">
        <v>110</v>
      </c>
      <c r="AX464" t="s">
        <v>322</v>
      </c>
      <c r="AY464" t="s">
        <v>323</v>
      </c>
      <c r="BC464" t="s">
        <v>327</v>
      </c>
      <c r="BE464" s="45" t="s">
        <v>58</v>
      </c>
      <c r="BF464" s="48" t="s">
        <v>58</v>
      </c>
      <c r="BG464" s="50" t="s">
        <v>59</v>
      </c>
      <c r="BH464" s="50" t="s">
        <v>59</v>
      </c>
    </row>
    <row r="465" spans="1:60">
      <c r="A465">
        <v>13268412415</v>
      </c>
      <c r="B465">
        <f>_xlfn.XLOOKUP(Tabla1[[#This Row],[ID]],'Base CAT'!A:A,'Base CAT'!A:A,0,0,1)</f>
        <v>0</v>
      </c>
      <c r="C465" t="s">
        <v>290</v>
      </c>
      <c r="D465" s="1">
        <v>44579.521273148152</v>
      </c>
      <c r="E465" s="1" t="s">
        <v>25</v>
      </c>
      <c r="F465" s="1" t="s">
        <v>28</v>
      </c>
      <c r="G465" s="5">
        <v>2022</v>
      </c>
      <c r="H465" s="5">
        <v>2021</v>
      </c>
      <c r="I465">
        <v>8</v>
      </c>
      <c r="J465" t="str">
        <f>_xlfn.XLOOKUP(Tabla1[[#This Row],[P1]],'P1'!A:A,'P1'!B:B,0,0,1)</f>
        <v>I</v>
      </c>
      <c r="K465" t="str">
        <f>_xlfn.XLOOKUP(Tabla1[[#This Row],[P1]],'P1'!A:A,'P1'!C:C,0,0,1)</f>
        <v>Pasivos</v>
      </c>
      <c r="L465" t="s">
        <v>37</v>
      </c>
      <c r="M465" t="s">
        <v>32</v>
      </c>
      <c r="N465" t="s">
        <v>85</v>
      </c>
      <c r="O465" t="s">
        <v>58</v>
      </c>
      <c r="P465" t="s">
        <v>53</v>
      </c>
      <c r="Q465" t="s">
        <v>53</v>
      </c>
      <c r="R465" t="s">
        <v>50</v>
      </c>
      <c r="S465" t="s">
        <v>50</v>
      </c>
      <c r="T465" t="s">
        <v>317</v>
      </c>
      <c r="U465" t="s">
        <v>10</v>
      </c>
      <c r="V465" t="s">
        <v>306</v>
      </c>
      <c r="W465" t="s">
        <v>310</v>
      </c>
      <c r="X465" t="s">
        <v>310</v>
      </c>
      <c r="Y465" t="s">
        <v>306</v>
      </c>
      <c r="Z465" t="s">
        <v>79</v>
      </c>
      <c r="AA465" t="s">
        <v>85</v>
      </c>
      <c r="AB465" t="s">
        <v>85</v>
      </c>
      <c r="AC465" t="s">
        <v>59</v>
      </c>
      <c r="AR465" t="s">
        <v>111</v>
      </c>
      <c r="BC465" t="s">
        <v>327</v>
      </c>
      <c r="BE465" s="45" t="s">
        <v>58</v>
      </c>
      <c r="BF465" s="48" t="s">
        <v>58</v>
      </c>
      <c r="BG465" s="50" t="s">
        <v>58</v>
      </c>
      <c r="BH465" s="50" t="s">
        <v>58</v>
      </c>
    </row>
    <row r="466" spans="1:60">
      <c r="A466">
        <v>13268394626</v>
      </c>
      <c r="B466">
        <f>_xlfn.XLOOKUP(Tabla1[[#This Row],[ID]],'Base CAT'!A:A,'Base CAT'!A:A,0,0,1)</f>
        <v>13268394626</v>
      </c>
      <c r="C466" t="s">
        <v>290</v>
      </c>
      <c r="D466" s="1">
        <v>44579.516076388885</v>
      </c>
      <c r="E466" s="1" t="s">
        <v>25</v>
      </c>
      <c r="F466" s="1" t="s">
        <v>28</v>
      </c>
      <c r="G466" s="5">
        <v>2022</v>
      </c>
      <c r="H466" s="5">
        <v>2021</v>
      </c>
      <c r="I466" t="s">
        <v>3</v>
      </c>
      <c r="J466" t="str">
        <f>_xlfn.XLOOKUP(Tabla1[[#This Row],[P1]],'P1'!A:A,'P1'!B:B,0,0,1)</f>
        <v>A</v>
      </c>
      <c r="K466" t="str">
        <f>_xlfn.XLOOKUP(Tabla1[[#This Row],[P1]],'P1'!A:A,'P1'!C:C,0,0,1)</f>
        <v>Detractores</v>
      </c>
      <c r="L466" t="s">
        <v>37</v>
      </c>
      <c r="M466" t="s">
        <v>32</v>
      </c>
      <c r="N466" t="s">
        <v>87</v>
      </c>
      <c r="O466" t="s">
        <v>58</v>
      </c>
      <c r="P466" t="s">
        <v>52</v>
      </c>
      <c r="Q466" t="s">
        <v>52</v>
      </c>
      <c r="R466" t="s">
        <v>54</v>
      </c>
      <c r="S466" t="s">
        <v>52</v>
      </c>
      <c r="T466" t="s">
        <v>319</v>
      </c>
      <c r="U466" t="s">
        <v>9</v>
      </c>
      <c r="V466" t="s">
        <v>307</v>
      </c>
      <c r="W466" t="s">
        <v>307</v>
      </c>
      <c r="X466" t="s">
        <v>308</v>
      </c>
      <c r="Y466" t="s">
        <v>308</v>
      </c>
      <c r="Z466" t="s">
        <v>79</v>
      </c>
      <c r="AA466" t="s">
        <v>86</v>
      </c>
      <c r="AB466" t="s">
        <v>86</v>
      </c>
      <c r="AC466" t="s">
        <v>58</v>
      </c>
      <c r="AI466" t="s">
        <v>96</v>
      </c>
      <c r="AL466" t="s">
        <v>99</v>
      </c>
      <c r="AM466" t="s">
        <v>66</v>
      </c>
      <c r="AN466" t="s">
        <v>66</v>
      </c>
      <c r="AO466" t="s">
        <v>66</v>
      </c>
      <c r="AP466" t="s">
        <v>109</v>
      </c>
      <c r="AR466" t="s">
        <v>111</v>
      </c>
      <c r="BB466" t="s">
        <v>326</v>
      </c>
      <c r="BC466" t="s">
        <v>327</v>
      </c>
      <c r="BE466" s="45" t="s">
        <v>59</v>
      </c>
      <c r="BF466" s="48" t="s">
        <v>58</v>
      </c>
      <c r="BG466" s="50" t="s">
        <v>58</v>
      </c>
      <c r="BH466" s="50" t="s">
        <v>58</v>
      </c>
    </row>
    <row r="467" spans="1:60">
      <c r="A467">
        <v>13268409956</v>
      </c>
      <c r="B467">
        <f>_xlfn.XLOOKUP(Tabla1[[#This Row],[ID]],'Base CAT'!A:A,'Base CAT'!A:A,0,0,1)</f>
        <v>0</v>
      </c>
      <c r="C467" t="s">
        <v>290</v>
      </c>
      <c r="D467" s="1">
        <v>44579.520497685182</v>
      </c>
      <c r="E467" s="1" t="s">
        <v>25</v>
      </c>
      <c r="F467" s="1" t="s">
        <v>28</v>
      </c>
      <c r="G467" s="5">
        <v>2022</v>
      </c>
      <c r="H467" s="5">
        <v>2021</v>
      </c>
      <c r="I467" t="s">
        <v>2</v>
      </c>
      <c r="J467" t="str">
        <f>_xlfn.XLOOKUP(Tabla1[[#This Row],[P1]],'P1'!A:A,'P1'!B:B,0,0,1)</f>
        <v>K</v>
      </c>
      <c r="K467" t="str">
        <f>_xlfn.XLOOKUP(Tabla1[[#This Row],[P1]],'P1'!A:A,'P1'!C:C,0,0,1)</f>
        <v>Promotores</v>
      </c>
      <c r="L467" t="s">
        <v>41</v>
      </c>
      <c r="M467" t="s">
        <v>31</v>
      </c>
      <c r="N467" t="s">
        <v>320</v>
      </c>
      <c r="AC467" s="50" t="s">
        <v>59</v>
      </c>
      <c r="AP467" t="s">
        <v>109</v>
      </c>
      <c r="BE467" s="50" t="s">
        <v>59</v>
      </c>
      <c r="BF467" s="50" t="s">
        <v>59</v>
      </c>
      <c r="BG467" s="50" t="s">
        <v>59</v>
      </c>
      <c r="BH467" s="50" t="s">
        <v>59</v>
      </c>
    </row>
    <row r="468" spans="1:60">
      <c r="A468">
        <v>13268384883</v>
      </c>
      <c r="B468">
        <f>_xlfn.XLOOKUP(Tabla1[[#This Row],[ID]],'Base CAT'!A:A,'Base CAT'!A:A,0,0,1)</f>
        <v>0</v>
      </c>
      <c r="C468" t="s">
        <v>290</v>
      </c>
      <c r="D468" s="1">
        <v>44579.510509259257</v>
      </c>
      <c r="E468" s="1" t="s">
        <v>25</v>
      </c>
      <c r="F468" s="1" t="s">
        <v>28</v>
      </c>
      <c r="G468" s="5">
        <v>2022</v>
      </c>
      <c r="H468" s="5">
        <v>2021</v>
      </c>
      <c r="I468" t="s">
        <v>2</v>
      </c>
      <c r="J468" t="str">
        <f>_xlfn.XLOOKUP(Tabla1[[#This Row],[P1]],'P1'!A:A,'P1'!B:B,0,0,1)</f>
        <v>K</v>
      </c>
      <c r="K468" t="str">
        <f>_xlfn.XLOOKUP(Tabla1[[#This Row],[P1]],'P1'!A:A,'P1'!C:C,0,0,1)</f>
        <v>Promotores</v>
      </c>
      <c r="L468" s="50" t="s">
        <v>37</v>
      </c>
      <c r="M468" t="s">
        <v>31</v>
      </c>
      <c r="N468" t="s">
        <v>65</v>
      </c>
      <c r="O468" t="s">
        <v>58</v>
      </c>
      <c r="P468" t="s">
        <v>51</v>
      </c>
      <c r="Q468" t="s">
        <v>51</v>
      </c>
      <c r="R468" t="s">
        <v>51</v>
      </c>
      <c r="S468" t="s">
        <v>51</v>
      </c>
      <c r="T468" t="s">
        <v>315</v>
      </c>
      <c r="U468" t="s">
        <v>12</v>
      </c>
      <c r="V468" t="s">
        <v>310</v>
      </c>
      <c r="W468" t="s">
        <v>310</v>
      </c>
      <c r="X468" t="s">
        <v>309</v>
      </c>
      <c r="Y468" t="s">
        <v>310</v>
      </c>
      <c r="AC468" t="s">
        <v>59</v>
      </c>
      <c r="AU468" t="s">
        <v>114</v>
      </c>
      <c r="AW468" t="s">
        <v>321</v>
      </c>
      <c r="BE468" s="45" t="s">
        <v>58</v>
      </c>
      <c r="BF468" s="48" t="s">
        <v>58</v>
      </c>
      <c r="BG468" s="50" t="s">
        <v>59</v>
      </c>
      <c r="BH468" s="50" t="s">
        <v>59</v>
      </c>
    </row>
    <row r="469" spans="1:60">
      <c r="A469">
        <v>13268398434</v>
      </c>
      <c r="B469">
        <f>_xlfn.XLOOKUP(Tabla1[[#This Row],[ID]],'Base CAT'!A:A,'Base CAT'!A:A,0,0,1)</f>
        <v>0</v>
      </c>
      <c r="C469" t="s">
        <v>290</v>
      </c>
      <c r="D469" s="1">
        <v>44579.517118055555</v>
      </c>
      <c r="E469" s="1" t="s">
        <v>25</v>
      </c>
      <c r="F469" s="1" t="s">
        <v>28</v>
      </c>
      <c r="G469" s="5">
        <v>2022</v>
      </c>
      <c r="H469" s="5">
        <v>2021</v>
      </c>
      <c r="I469" t="s">
        <v>2</v>
      </c>
      <c r="J469" t="str">
        <f>_xlfn.XLOOKUP(Tabla1[[#This Row],[P1]],'P1'!A:A,'P1'!B:B,0,0,1)</f>
        <v>K</v>
      </c>
      <c r="K469" t="str">
        <f>_xlfn.XLOOKUP(Tabla1[[#This Row],[P1]],'P1'!A:A,'P1'!C:C,0,0,1)</f>
        <v>Promotores</v>
      </c>
      <c r="L469" s="50" t="s">
        <v>37</v>
      </c>
      <c r="M469" t="s">
        <v>31</v>
      </c>
      <c r="N469" t="s">
        <v>65</v>
      </c>
      <c r="O469" t="s">
        <v>59</v>
      </c>
      <c r="Z469" t="s">
        <v>79</v>
      </c>
      <c r="AA469" t="s">
        <v>65</v>
      </c>
      <c r="AB469" t="s">
        <v>65</v>
      </c>
      <c r="AC469" t="s">
        <v>59</v>
      </c>
      <c r="AS469" t="s">
        <v>112</v>
      </c>
      <c r="AX469" t="s">
        <v>322</v>
      </c>
      <c r="BE469" s="50" t="s">
        <v>59</v>
      </c>
      <c r="BF469" s="48" t="s">
        <v>59</v>
      </c>
      <c r="BG469" s="50" t="s">
        <v>58</v>
      </c>
      <c r="BH469" s="50" t="s">
        <v>58</v>
      </c>
    </row>
    <row r="470" spans="1:60">
      <c r="A470">
        <v>13268389664</v>
      </c>
      <c r="B470">
        <f>_xlfn.XLOOKUP(Tabla1[[#This Row],[ID]],'Base CAT'!A:A,'Base CAT'!A:A,0,0,1)</f>
        <v>13268389664</v>
      </c>
      <c r="C470" t="s">
        <v>290</v>
      </c>
      <c r="D470" s="1">
        <v>44579.514999999999</v>
      </c>
      <c r="E470" s="1" t="s">
        <v>25</v>
      </c>
      <c r="F470" s="1" t="s">
        <v>28</v>
      </c>
      <c r="G470" s="5">
        <v>2022</v>
      </c>
      <c r="H470" s="5">
        <v>2021</v>
      </c>
      <c r="I470" t="s">
        <v>3</v>
      </c>
      <c r="J470" t="str">
        <f>_xlfn.XLOOKUP(Tabla1[[#This Row],[P1]],'P1'!A:A,'P1'!B:B,0,0,1)</f>
        <v>A</v>
      </c>
      <c r="K470" t="str">
        <f>_xlfn.XLOOKUP(Tabla1[[#This Row],[P1]],'P1'!A:A,'P1'!C:C,0,0,1)</f>
        <v>Detractores</v>
      </c>
      <c r="L470" t="s">
        <v>46</v>
      </c>
      <c r="M470" t="s">
        <v>31</v>
      </c>
      <c r="N470" t="s">
        <v>87</v>
      </c>
      <c r="O470" t="s">
        <v>58</v>
      </c>
      <c r="P470" t="s">
        <v>52</v>
      </c>
      <c r="Q470" t="s">
        <v>54</v>
      </c>
      <c r="R470" t="s">
        <v>53</v>
      </c>
      <c r="S470" t="s">
        <v>52</v>
      </c>
      <c r="T470" t="s">
        <v>319</v>
      </c>
      <c r="U470" t="s">
        <v>9</v>
      </c>
      <c r="V470" t="s">
        <v>310</v>
      </c>
      <c r="W470" t="s">
        <v>306</v>
      </c>
      <c r="X470" t="s">
        <v>306</v>
      </c>
      <c r="Y470" t="s">
        <v>308</v>
      </c>
      <c r="Z470" t="s">
        <v>79</v>
      </c>
      <c r="AA470" t="s">
        <v>66</v>
      </c>
      <c r="AB470" t="s">
        <v>66</v>
      </c>
      <c r="AC470" t="s">
        <v>58</v>
      </c>
      <c r="AI470" t="s">
        <v>96</v>
      </c>
      <c r="AM470" t="s">
        <v>87</v>
      </c>
      <c r="AN470" t="s">
        <v>66</v>
      </c>
      <c r="AO470" t="s">
        <v>66</v>
      </c>
      <c r="AP470" t="s">
        <v>109</v>
      </c>
      <c r="AR470" t="s">
        <v>111</v>
      </c>
      <c r="AT470" t="s">
        <v>113</v>
      </c>
      <c r="BD470" t="s">
        <v>402</v>
      </c>
      <c r="BE470" s="45" t="s">
        <v>59</v>
      </c>
      <c r="BF470" s="48" t="s">
        <v>58</v>
      </c>
      <c r="BG470" s="50" t="s">
        <v>58</v>
      </c>
      <c r="BH470" s="50" t="s">
        <v>58</v>
      </c>
    </row>
    <row r="471" spans="1:60">
      <c r="A471">
        <v>13268388328</v>
      </c>
      <c r="B471">
        <f>_xlfn.XLOOKUP(Tabla1[[#This Row],[ID]],'Base CAT'!A:A,'Base CAT'!A:A,0,0,1)</f>
        <v>0</v>
      </c>
      <c r="C471" t="s">
        <v>290</v>
      </c>
      <c r="D471" s="1">
        <v>44579.513877314814</v>
      </c>
      <c r="E471" s="1" t="s">
        <v>25</v>
      </c>
      <c r="F471" s="1" t="s">
        <v>28</v>
      </c>
      <c r="G471" s="5">
        <v>2022</v>
      </c>
      <c r="H471" s="5">
        <v>2021</v>
      </c>
      <c r="I471" t="s">
        <v>2</v>
      </c>
      <c r="J471" t="str">
        <f>_xlfn.XLOOKUP(Tabla1[[#This Row],[P1]],'P1'!A:A,'P1'!B:B,0,0,1)</f>
        <v>K</v>
      </c>
      <c r="K471" t="str">
        <f>_xlfn.XLOOKUP(Tabla1[[#This Row],[P1]],'P1'!A:A,'P1'!C:C,0,0,1)</f>
        <v>Promotores</v>
      </c>
      <c r="L471" t="s">
        <v>37</v>
      </c>
      <c r="M471" t="s">
        <v>31</v>
      </c>
      <c r="N471" t="s">
        <v>320</v>
      </c>
      <c r="AC471" s="50" t="s">
        <v>59</v>
      </c>
      <c r="AQ471" t="s">
        <v>110</v>
      </c>
      <c r="AV471" t="s">
        <v>189</v>
      </c>
      <c r="BE471" s="50" t="s">
        <v>59</v>
      </c>
      <c r="BF471" s="50" t="s">
        <v>59</v>
      </c>
      <c r="BG471" s="50" t="s">
        <v>59</v>
      </c>
      <c r="BH471" s="50" t="s">
        <v>59</v>
      </c>
    </row>
    <row r="472" spans="1:60">
      <c r="A472">
        <v>13268384169</v>
      </c>
      <c r="B472">
        <f>_xlfn.XLOOKUP(Tabla1[[#This Row],[ID]],'Base CAT'!A:A,'Base CAT'!A:A,0,0,1)</f>
        <v>13268384169</v>
      </c>
      <c r="C472" t="s">
        <v>290</v>
      </c>
      <c r="D472" s="1">
        <v>44579.513310185182</v>
      </c>
      <c r="E472" s="1" t="s">
        <v>25</v>
      </c>
      <c r="F472" s="1" t="s">
        <v>28</v>
      </c>
      <c r="G472" s="5">
        <v>2022</v>
      </c>
      <c r="H472" s="5">
        <v>2021</v>
      </c>
      <c r="I472" t="s">
        <v>2</v>
      </c>
      <c r="J472" t="str">
        <f>_xlfn.XLOOKUP(Tabla1[[#This Row],[P1]],'P1'!A:A,'P1'!B:B,0,0,1)</f>
        <v>K</v>
      </c>
      <c r="K472" t="str">
        <f>_xlfn.XLOOKUP(Tabla1[[#This Row],[P1]],'P1'!A:A,'P1'!C:C,0,0,1)</f>
        <v>Promotores</v>
      </c>
      <c r="L472" s="50" t="s">
        <v>37</v>
      </c>
      <c r="M472" t="s">
        <v>31</v>
      </c>
      <c r="N472" t="s">
        <v>85</v>
      </c>
      <c r="O472" t="s">
        <v>59</v>
      </c>
      <c r="AC472" t="s">
        <v>58</v>
      </c>
      <c r="AF472" t="s">
        <v>93</v>
      </c>
      <c r="AM472" t="s">
        <v>65</v>
      </c>
      <c r="AN472" t="s">
        <v>65</v>
      </c>
      <c r="AO472" t="s">
        <v>65</v>
      </c>
      <c r="AP472" t="s">
        <v>109</v>
      </c>
      <c r="AW472" t="s">
        <v>321</v>
      </c>
      <c r="BE472" s="50" t="s">
        <v>59</v>
      </c>
      <c r="BF472" s="48" t="s">
        <v>59</v>
      </c>
      <c r="BG472" s="50" t="s">
        <v>59</v>
      </c>
      <c r="BH472" s="50" t="s">
        <v>59</v>
      </c>
    </row>
    <row r="473" spans="1:60">
      <c r="A473">
        <v>13268371006</v>
      </c>
      <c r="B473">
        <f>_xlfn.XLOOKUP(Tabla1[[#This Row],[ID]],'Base CAT'!A:A,'Base CAT'!A:A,0,0,1)</f>
        <v>13268371006</v>
      </c>
      <c r="C473" t="s">
        <v>290</v>
      </c>
      <c r="D473" s="1">
        <v>44579.509756944448</v>
      </c>
      <c r="E473" s="1" t="s">
        <v>25</v>
      </c>
      <c r="F473" s="1" t="s">
        <v>28</v>
      </c>
      <c r="G473" s="5">
        <v>2022</v>
      </c>
      <c r="H473" s="5">
        <v>2021</v>
      </c>
      <c r="I473" t="s">
        <v>3</v>
      </c>
      <c r="J473" t="str">
        <f>_xlfn.XLOOKUP(Tabla1[[#This Row],[P1]],'P1'!A:A,'P1'!B:B,0,0,1)</f>
        <v>A</v>
      </c>
      <c r="K473" t="str">
        <f>_xlfn.XLOOKUP(Tabla1[[#This Row],[P1]],'P1'!A:A,'P1'!C:C,0,0,1)</f>
        <v>Detractores</v>
      </c>
      <c r="L473" s="50" t="s">
        <v>37</v>
      </c>
      <c r="M473" t="s">
        <v>31</v>
      </c>
      <c r="N473" t="s">
        <v>66</v>
      </c>
      <c r="O473" t="s">
        <v>58</v>
      </c>
      <c r="P473" t="s">
        <v>54</v>
      </c>
      <c r="Q473" t="s">
        <v>54</v>
      </c>
      <c r="R473" t="s">
        <v>52</v>
      </c>
      <c r="S473" t="s">
        <v>52</v>
      </c>
      <c r="T473" t="s">
        <v>319</v>
      </c>
      <c r="U473" t="s">
        <v>9</v>
      </c>
      <c r="V473" t="s">
        <v>307</v>
      </c>
      <c r="W473" t="s">
        <v>307</v>
      </c>
      <c r="X473" t="s">
        <v>307</v>
      </c>
      <c r="Y473" t="s">
        <v>307</v>
      </c>
      <c r="AC473" t="s">
        <v>58</v>
      </c>
      <c r="AD473" t="s">
        <v>91</v>
      </c>
      <c r="AM473" t="s">
        <v>66</v>
      </c>
      <c r="AN473" t="s">
        <v>66</v>
      </c>
      <c r="AO473" t="s">
        <v>66</v>
      </c>
      <c r="AV473" t="s">
        <v>190</v>
      </c>
      <c r="BC473" t="s">
        <v>327</v>
      </c>
      <c r="BE473" s="45" t="s">
        <v>59</v>
      </c>
      <c r="BF473" s="48" t="s">
        <v>58</v>
      </c>
      <c r="BG473" s="50" t="s">
        <v>59</v>
      </c>
      <c r="BH473" s="50" t="s">
        <v>59</v>
      </c>
    </row>
    <row r="474" spans="1:60">
      <c r="A474">
        <v>13268370779</v>
      </c>
      <c r="B474">
        <f>_xlfn.XLOOKUP(Tabla1[[#This Row],[ID]],'Base CAT'!A:A,'Base CAT'!A:A,0,0,1)</f>
        <v>0</v>
      </c>
      <c r="C474" t="s">
        <v>290</v>
      </c>
      <c r="D474" s="1">
        <v>44579.509872685187</v>
      </c>
      <c r="E474" s="1" t="s">
        <v>25</v>
      </c>
      <c r="F474" s="1" t="s">
        <v>28</v>
      </c>
      <c r="G474" s="5">
        <v>2022</v>
      </c>
      <c r="H474" s="5">
        <v>2021</v>
      </c>
      <c r="I474" t="s">
        <v>2</v>
      </c>
      <c r="J474" t="str">
        <f>_xlfn.XLOOKUP(Tabla1[[#This Row],[P1]],'P1'!A:A,'P1'!B:B,0,0,1)</f>
        <v>K</v>
      </c>
      <c r="K474" t="str">
        <f>_xlfn.XLOOKUP(Tabla1[[#This Row],[P1]],'P1'!A:A,'P1'!C:C,0,0,1)</f>
        <v>Promotores</v>
      </c>
      <c r="L474" s="50" t="s">
        <v>37</v>
      </c>
      <c r="M474" t="s">
        <v>31</v>
      </c>
      <c r="N474" t="s">
        <v>65</v>
      </c>
      <c r="O474" t="s">
        <v>59</v>
      </c>
      <c r="Z474" t="s">
        <v>79</v>
      </c>
      <c r="AA474" t="s">
        <v>65</v>
      </c>
      <c r="AB474" t="s">
        <v>65</v>
      </c>
      <c r="AC474" t="s">
        <v>59</v>
      </c>
      <c r="AR474" t="s">
        <v>111</v>
      </c>
      <c r="AX474" t="s">
        <v>322</v>
      </c>
      <c r="BE474" s="50" t="s">
        <v>59</v>
      </c>
      <c r="BF474" s="48" t="s">
        <v>59</v>
      </c>
      <c r="BG474" s="50" t="s">
        <v>58</v>
      </c>
      <c r="BH474" s="50" t="s">
        <v>58</v>
      </c>
    </row>
    <row r="475" spans="1:60">
      <c r="A475">
        <v>13268343099</v>
      </c>
      <c r="B475">
        <f>_xlfn.XLOOKUP(Tabla1[[#This Row],[ID]],'Base CAT'!A:A,'Base CAT'!A:A,0,0,1)</f>
        <v>13268343099</v>
      </c>
      <c r="C475" t="s">
        <v>290</v>
      </c>
      <c r="D475" s="1">
        <v>44579.483206018522</v>
      </c>
      <c r="E475" s="1" t="s">
        <v>25</v>
      </c>
      <c r="F475" s="1" t="s">
        <v>28</v>
      </c>
      <c r="G475" s="5">
        <v>2022</v>
      </c>
      <c r="H475" s="5">
        <v>2021</v>
      </c>
      <c r="I475">
        <v>7</v>
      </c>
      <c r="J475" t="str">
        <f>_xlfn.XLOOKUP(Tabla1[[#This Row],[P1]],'P1'!A:A,'P1'!B:B,0,0,1)</f>
        <v>H</v>
      </c>
      <c r="K475" t="str">
        <f>_xlfn.XLOOKUP(Tabla1[[#This Row],[P1]],'P1'!A:A,'P1'!C:C,0,0,1)</f>
        <v>Pasivos</v>
      </c>
      <c r="L475" t="s">
        <v>43</v>
      </c>
      <c r="M475" t="s">
        <v>32</v>
      </c>
      <c r="N475" t="s">
        <v>87</v>
      </c>
      <c r="O475" t="s">
        <v>59</v>
      </c>
      <c r="Z475" t="s">
        <v>78</v>
      </c>
      <c r="AA475" t="s">
        <v>86</v>
      </c>
      <c r="AB475" t="s">
        <v>86</v>
      </c>
      <c r="AC475" t="s">
        <v>58</v>
      </c>
      <c r="AI475" t="s">
        <v>96</v>
      </c>
      <c r="AM475" t="s">
        <v>66</v>
      </c>
      <c r="AN475" t="s">
        <v>87</v>
      </c>
      <c r="AO475" t="s">
        <v>87</v>
      </c>
      <c r="AP475" t="s">
        <v>109</v>
      </c>
      <c r="AR475" t="s">
        <v>111</v>
      </c>
      <c r="AW475" t="s">
        <v>321</v>
      </c>
      <c r="BB475" t="s">
        <v>326</v>
      </c>
      <c r="BC475" t="s">
        <v>327</v>
      </c>
      <c r="BE475" s="50" t="s">
        <v>59</v>
      </c>
      <c r="BF475" s="48" t="s">
        <v>59</v>
      </c>
      <c r="BG475" s="50" t="s">
        <v>58</v>
      </c>
      <c r="BH475" s="50" t="s">
        <v>58</v>
      </c>
    </row>
    <row r="476" spans="1:60">
      <c r="A476">
        <v>13268348311</v>
      </c>
      <c r="B476">
        <f>_xlfn.XLOOKUP(Tabla1[[#This Row],[ID]],'Base CAT'!A:A,'Base CAT'!A:A,0,0,1)</f>
        <v>0</v>
      </c>
      <c r="C476" t="s">
        <v>290</v>
      </c>
      <c r="D476" s="1">
        <v>44579.503599537034</v>
      </c>
      <c r="E476" s="1" t="s">
        <v>25</v>
      </c>
      <c r="F476" s="1" t="s">
        <v>28</v>
      </c>
      <c r="G476" s="5">
        <v>2022</v>
      </c>
      <c r="H476" s="5">
        <v>2021</v>
      </c>
      <c r="I476" t="s">
        <v>2</v>
      </c>
      <c r="J476" t="str">
        <f>_xlfn.XLOOKUP(Tabla1[[#This Row],[P1]],'P1'!A:A,'P1'!B:B,0,0,1)</f>
        <v>K</v>
      </c>
      <c r="K476" t="str">
        <f>_xlfn.XLOOKUP(Tabla1[[#This Row],[P1]],'P1'!A:A,'P1'!C:C,0,0,1)</f>
        <v>Promotores</v>
      </c>
      <c r="L476" t="s">
        <v>46</v>
      </c>
      <c r="M476" t="s">
        <v>31</v>
      </c>
      <c r="N476" t="s">
        <v>65</v>
      </c>
      <c r="O476" t="s">
        <v>59</v>
      </c>
      <c r="Z476" t="s">
        <v>79</v>
      </c>
      <c r="AA476" t="s">
        <v>65</v>
      </c>
      <c r="AB476" t="s">
        <v>65</v>
      </c>
      <c r="AC476" t="s">
        <v>59</v>
      </c>
      <c r="AP476" t="s">
        <v>109</v>
      </c>
      <c r="AQ476" t="s">
        <v>110</v>
      </c>
      <c r="AX476" t="s">
        <v>322</v>
      </c>
      <c r="BE476" s="50" t="s">
        <v>59</v>
      </c>
      <c r="BF476" s="48" t="s">
        <v>59</v>
      </c>
      <c r="BG476" s="50" t="s">
        <v>58</v>
      </c>
      <c r="BH476" s="50" t="s">
        <v>58</v>
      </c>
    </row>
    <row r="477" spans="1:60">
      <c r="A477">
        <v>13268343972</v>
      </c>
      <c r="B477">
        <f>_xlfn.XLOOKUP(Tabla1[[#This Row],[ID]],'Base CAT'!A:A,'Base CAT'!A:A,0,0,1)</f>
        <v>0</v>
      </c>
      <c r="C477" t="s">
        <v>290</v>
      </c>
      <c r="D477" s="1">
        <v>44579.502638888887</v>
      </c>
      <c r="E477" s="1" t="s">
        <v>25</v>
      </c>
      <c r="F477" s="1" t="s">
        <v>28</v>
      </c>
      <c r="G477" s="5">
        <v>2022</v>
      </c>
      <c r="H477" s="5">
        <v>2021</v>
      </c>
      <c r="I477">
        <v>9</v>
      </c>
      <c r="J477" t="str">
        <f>_xlfn.XLOOKUP(Tabla1[[#This Row],[P1]],'P1'!A:A,'P1'!B:B,0,0,1)</f>
        <v>J</v>
      </c>
      <c r="K477" t="str">
        <f>_xlfn.XLOOKUP(Tabla1[[#This Row],[P1]],'P1'!A:A,'P1'!C:C,0,0,1)</f>
        <v>Promotores</v>
      </c>
      <c r="L477" t="s">
        <v>37</v>
      </c>
      <c r="M477" t="s">
        <v>31</v>
      </c>
      <c r="N477" t="s">
        <v>85</v>
      </c>
      <c r="O477" t="s">
        <v>58</v>
      </c>
      <c r="P477" t="s">
        <v>53</v>
      </c>
      <c r="Q477" t="s">
        <v>51</v>
      </c>
      <c r="R477" t="s">
        <v>51</v>
      </c>
      <c r="S477" t="s">
        <v>51</v>
      </c>
      <c r="T477" t="s">
        <v>315</v>
      </c>
      <c r="U477" t="s">
        <v>12</v>
      </c>
      <c r="V477" t="s">
        <v>309</v>
      </c>
      <c r="W477" t="s">
        <v>309</v>
      </c>
      <c r="X477" t="s">
        <v>309</v>
      </c>
      <c r="Y477" t="s">
        <v>309</v>
      </c>
      <c r="Z477" t="s">
        <v>79</v>
      </c>
      <c r="AA477" t="s">
        <v>66</v>
      </c>
      <c r="AB477" t="s">
        <v>86</v>
      </c>
      <c r="AC477" t="s">
        <v>59</v>
      </c>
      <c r="AP477" t="s">
        <v>109</v>
      </c>
      <c r="AQ477" t="s">
        <v>110</v>
      </c>
      <c r="AS477" t="s">
        <v>112</v>
      </c>
      <c r="AU477" t="s">
        <v>114</v>
      </c>
      <c r="BD477" t="s">
        <v>348</v>
      </c>
      <c r="BE477" s="45" t="s">
        <v>58</v>
      </c>
      <c r="BF477" s="48" t="s">
        <v>58</v>
      </c>
      <c r="BG477" s="50" t="s">
        <v>58</v>
      </c>
      <c r="BH477" s="50" t="s">
        <v>58</v>
      </c>
    </row>
    <row r="478" spans="1:60">
      <c r="A478">
        <v>13268329919</v>
      </c>
      <c r="B478">
        <f>_xlfn.XLOOKUP(Tabla1[[#This Row],[ID]],'Base CAT'!A:A,'Base CAT'!A:A,0,0,1)</f>
        <v>0</v>
      </c>
      <c r="C478" t="s">
        <v>290</v>
      </c>
      <c r="D478" s="1">
        <v>44579.497453703705</v>
      </c>
      <c r="E478" s="1" t="s">
        <v>25</v>
      </c>
      <c r="F478" s="1" t="s">
        <v>28</v>
      </c>
      <c r="G478" s="5">
        <v>2022</v>
      </c>
      <c r="H478" s="5">
        <v>2021</v>
      </c>
      <c r="I478">
        <v>7</v>
      </c>
      <c r="J478" t="str">
        <f>_xlfn.XLOOKUP(Tabla1[[#This Row],[P1]],'P1'!A:A,'P1'!B:B,0,0,1)</f>
        <v>H</v>
      </c>
      <c r="K478" t="str">
        <f>_xlfn.XLOOKUP(Tabla1[[#This Row],[P1]],'P1'!A:A,'P1'!C:C,0,0,1)</f>
        <v>Pasivos</v>
      </c>
      <c r="L478" s="50" t="s">
        <v>37</v>
      </c>
      <c r="M478" t="s">
        <v>31</v>
      </c>
      <c r="N478" t="s">
        <v>87</v>
      </c>
      <c r="O478" t="s">
        <v>59</v>
      </c>
      <c r="Z478" t="s">
        <v>78</v>
      </c>
      <c r="AA478" t="s">
        <v>65</v>
      </c>
      <c r="AB478" t="s">
        <v>86</v>
      </c>
      <c r="AC478" t="s">
        <v>59</v>
      </c>
      <c r="AV478" t="s">
        <v>191</v>
      </c>
      <c r="BD478" t="s">
        <v>403</v>
      </c>
      <c r="BE478" s="50" t="s">
        <v>59</v>
      </c>
      <c r="BF478" s="48" t="s">
        <v>59</v>
      </c>
      <c r="BG478" s="50" t="s">
        <v>58</v>
      </c>
      <c r="BH478" s="50" t="s">
        <v>58</v>
      </c>
    </row>
    <row r="479" spans="1:60">
      <c r="A479">
        <v>13268324235</v>
      </c>
      <c r="B479">
        <f>_xlfn.XLOOKUP(Tabla1[[#This Row],[ID]],'Base CAT'!A:A,'Base CAT'!A:A,0,0,1)</f>
        <v>13268324235</v>
      </c>
      <c r="C479" t="s">
        <v>290</v>
      </c>
      <c r="D479" s="1">
        <v>44579.497210648151</v>
      </c>
      <c r="E479" s="1" t="s">
        <v>25</v>
      </c>
      <c r="F479" s="1" t="s">
        <v>28</v>
      </c>
      <c r="G479" s="5">
        <v>2022</v>
      </c>
      <c r="H479" s="5">
        <v>2021</v>
      </c>
      <c r="I479" t="s">
        <v>2</v>
      </c>
      <c r="J479" t="str">
        <f>_xlfn.XLOOKUP(Tabla1[[#This Row],[P1]],'P1'!A:A,'P1'!B:B,0,0,1)</f>
        <v>K</v>
      </c>
      <c r="K479" t="str">
        <f>_xlfn.XLOOKUP(Tabla1[[#This Row],[P1]],'P1'!A:A,'P1'!C:C,0,0,1)</f>
        <v>Promotores</v>
      </c>
      <c r="L479" t="s">
        <v>35</v>
      </c>
      <c r="M479" t="s">
        <v>31</v>
      </c>
      <c r="N479" t="s">
        <v>65</v>
      </c>
      <c r="O479" t="s">
        <v>58</v>
      </c>
      <c r="P479" t="s">
        <v>51</v>
      </c>
      <c r="Q479" t="s">
        <v>51</v>
      </c>
      <c r="R479" t="s">
        <v>51</v>
      </c>
      <c r="S479" t="s">
        <v>53</v>
      </c>
      <c r="T479" t="s">
        <v>315</v>
      </c>
      <c r="U479" t="s">
        <v>12</v>
      </c>
      <c r="V479" t="s">
        <v>309</v>
      </c>
      <c r="W479" t="s">
        <v>309</v>
      </c>
      <c r="X479" t="s">
        <v>309</v>
      </c>
      <c r="Y479" t="s">
        <v>309</v>
      </c>
      <c r="AC479" t="s">
        <v>58</v>
      </c>
      <c r="AE479" t="s">
        <v>92</v>
      </c>
      <c r="AJ479" t="s">
        <v>97</v>
      </c>
      <c r="AM479" t="s">
        <v>86</v>
      </c>
      <c r="AN479" t="s">
        <v>65</v>
      </c>
      <c r="AO479" t="s">
        <v>65</v>
      </c>
      <c r="AP479" t="s">
        <v>109</v>
      </c>
      <c r="AS479" t="s">
        <v>112</v>
      </c>
      <c r="AZ479" t="s">
        <v>324</v>
      </c>
      <c r="BE479" s="45" t="s">
        <v>58</v>
      </c>
      <c r="BF479" s="48" t="s">
        <v>58</v>
      </c>
      <c r="BG479" s="50" t="s">
        <v>59</v>
      </c>
      <c r="BH479" s="50" t="s">
        <v>59</v>
      </c>
    </row>
    <row r="480" spans="1:60">
      <c r="A480">
        <v>13268328231</v>
      </c>
      <c r="B480">
        <f>_xlfn.XLOOKUP(Tabla1[[#This Row],[ID]],'Base CAT'!A:A,'Base CAT'!A:A,0,0,1)</f>
        <v>0</v>
      </c>
      <c r="C480" t="s">
        <v>290</v>
      </c>
      <c r="D480" s="1">
        <v>44579.498240740744</v>
      </c>
      <c r="E480" s="1" t="s">
        <v>25</v>
      </c>
      <c r="F480" s="1" t="s">
        <v>28</v>
      </c>
      <c r="G480" s="5">
        <v>2022</v>
      </c>
      <c r="H480" s="5">
        <v>2021</v>
      </c>
      <c r="I480" t="s">
        <v>2</v>
      </c>
      <c r="J480" t="str">
        <f>_xlfn.XLOOKUP(Tabla1[[#This Row],[P1]],'P1'!A:A,'P1'!B:B,0,0,1)</f>
        <v>K</v>
      </c>
      <c r="K480" t="str">
        <f>_xlfn.XLOOKUP(Tabla1[[#This Row],[P1]],'P1'!A:A,'P1'!C:C,0,0,1)</f>
        <v>Promotores</v>
      </c>
      <c r="L480" t="s">
        <v>44</v>
      </c>
      <c r="M480" t="s">
        <v>31</v>
      </c>
      <c r="N480" t="s">
        <v>85</v>
      </c>
      <c r="O480" t="s">
        <v>59</v>
      </c>
      <c r="AC480" t="s">
        <v>59</v>
      </c>
      <c r="AP480" t="s">
        <v>109</v>
      </c>
      <c r="AS480" t="s">
        <v>112</v>
      </c>
      <c r="BC480" t="s">
        <v>327</v>
      </c>
      <c r="BE480" s="50" t="s">
        <v>59</v>
      </c>
      <c r="BF480" s="48" t="s">
        <v>59</v>
      </c>
      <c r="BG480" s="50" t="s">
        <v>59</v>
      </c>
      <c r="BH480" s="50" t="s">
        <v>59</v>
      </c>
    </row>
    <row r="481" spans="1:60">
      <c r="A481">
        <v>13268305241</v>
      </c>
      <c r="B481">
        <f>_xlfn.XLOOKUP(Tabla1[[#This Row],[ID]],'Base CAT'!A:A,'Base CAT'!A:A,0,0,1)</f>
        <v>0</v>
      </c>
      <c r="C481" t="s">
        <v>290</v>
      </c>
      <c r="D481" s="1">
        <v>44579.490358796298</v>
      </c>
      <c r="E481" s="1" t="s">
        <v>25</v>
      </c>
      <c r="F481" s="1" t="s">
        <v>28</v>
      </c>
      <c r="G481" s="5">
        <v>2022</v>
      </c>
      <c r="H481" s="5">
        <v>2021</v>
      </c>
      <c r="I481">
        <v>9</v>
      </c>
      <c r="J481" t="str">
        <f>_xlfn.XLOOKUP(Tabla1[[#This Row],[P1]],'P1'!A:A,'P1'!B:B,0,0,1)</f>
        <v>J</v>
      </c>
      <c r="K481" t="str">
        <f>_xlfn.XLOOKUP(Tabla1[[#This Row],[P1]],'P1'!A:A,'P1'!C:C,0,0,1)</f>
        <v>Promotores</v>
      </c>
      <c r="L481" t="s">
        <v>37</v>
      </c>
      <c r="M481" t="s">
        <v>32</v>
      </c>
      <c r="N481" t="s">
        <v>85</v>
      </c>
      <c r="O481" t="s">
        <v>59</v>
      </c>
      <c r="Z481" t="s">
        <v>79</v>
      </c>
      <c r="AA481" t="s">
        <v>65</v>
      </c>
      <c r="AB481" t="s">
        <v>65</v>
      </c>
      <c r="AC481" t="s">
        <v>59</v>
      </c>
      <c r="AP481" t="s">
        <v>109</v>
      </c>
      <c r="BA481" t="s">
        <v>325</v>
      </c>
      <c r="BB481" t="s">
        <v>326</v>
      </c>
      <c r="BC481" t="s">
        <v>327</v>
      </c>
      <c r="BE481" s="50" t="s">
        <v>59</v>
      </c>
      <c r="BF481" s="48" t="s">
        <v>59</v>
      </c>
      <c r="BG481" s="50" t="s">
        <v>58</v>
      </c>
      <c r="BH481" s="50" t="s">
        <v>58</v>
      </c>
    </row>
    <row r="482" spans="1:60">
      <c r="A482">
        <v>13268312953</v>
      </c>
      <c r="B482">
        <f>_xlfn.XLOOKUP(Tabla1[[#This Row],[ID]],'Base CAT'!A:A,'Base CAT'!A:A,0,0,1)</f>
        <v>0</v>
      </c>
      <c r="C482" t="s">
        <v>290</v>
      </c>
      <c r="D482" s="1">
        <v>44579.494074074071</v>
      </c>
      <c r="E482" s="1" t="s">
        <v>25</v>
      </c>
      <c r="F482" s="1" t="s">
        <v>28</v>
      </c>
      <c r="G482" s="5">
        <v>2022</v>
      </c>
      <c r="H482" s="5">
        <v>2021</v>
      </c>
      <c r="I482">
        <v>8</v>
      </c>
      <c r="J482" t="str">
        <f>_xlfn.XLOOKUP(Tabla1[[#This Row],[P1]],'P1'!A:A,'P1'!B:B,0,0,1)</f>
        <v>I</v>
      </c>
      <c r="K482" t="str">
        <f>_xlfn.XLOOKUP(Tabla1[[#This Row],[P1]],'P1'!A:A,'P1'!C:C,0,0,1)</f>
        <v>Pasivos</v>
      </c>
      <c r="L482" t="s">
        <v>37</v>
      </c>
      <c r="M482" t="s">
        <v>31</v>
      </c>
      <c r="N482" t="s">
        <v>85</v>
      </c>
      <c r="O482" t="s">
        <v>58</v>
      </c>
      <c r="P482" t="s">
        <v>51</v>
      </c>
      <c r="Q482" t="s">
        <v>51</v>
      </c>
      <c r="R482" t="s">
        <v>51</v>
      </c>
      <c r="S482" t="s">
        <v>51</v>
      </c>
      <c r="T482" t="s">
        <v>316</v>
      </c>
      <c r="U482" t="s">
        <v>11</v>
      </c>
      <c r="V482" t="s">
        <v>310</v>
      </c>
      <c r="W482" t="s">
        <v>309</v>
      </c>
      <c r="X482" t="s">
        <v>309</v>
      </c>
      <c r="Y482" t="s">
        <v>310</v>
      </c>
      <c r="AC482" t="s">
        <v>59</v>
      </c>
      <c r="AP482" t="s">
        <v>109</v>
      </c>
      <c r="BC482" t="s">
        <v>327</v>
      </c>
      <c r="BE482" s="45" t="s">
        <v>58</v>
      </c>
      <c r="BF482" s="48" t="s">
        <v>58</v>
      </c>
      <c r="BG482" s="50" t="s">
        <v>59</v>
      </c>
      <c r="BH482" s="50" t="s">
        <v>59</v>
      </c>
    </row>
    <row r="483" spans="1:60">
      <c r="A483">
        <v>13268289290</v>
      </c>
      <c r="B483">
        <f>_xlfn.XLOOKUP(Tabla1[[#This Row],[ID]],'Base CAT'!A:A,'Base CAT'!A:A,0,0,1)</f>
        <v>13268289290</v>
      </c>
      <c r="C483" t="s">
        <v>290</v>
      </c>
      <c r="D483" s="1">
        <v>44579.482870370368</v>
      </c>
      <c r="E483" s="1" t="s">
        <v>25</v>
      </c>
      <c r="F483" s="1" t="s">
        <v>28</v>
      </c>
      <c r="G483" s="5">
        <v>2022</v>
      </c>
      <c r="H483" s="5">
        <v>2021</v>
      </c>
      <c r="I483">
        <v>4</v>
      </c>
      <c r="J483" t="str">
        <f>_xlfn.XLOOKUP(Tabla1[[#This Row],[P1]],'P1'!A:A,'P1'!B:B,0,0,1)</f>
        <v>E</v>
      </c>
      <c r="K483" t="str">
        <f>_xlfn.XLOOKUP(Tabla1[[#This Row],[P1]],'P1'!A:A,'P1'!C:C,0,0,1)</f>
        <v>Detractores</v>
      </c>
      <c r="L483" t="s">
        <v>37</v>
      </c>
      <c r="M483" t="s">
        <v>31</v>
      </c>
      <c r="N483" t="s">
        <v>86</v>
      </c>
      <c r="O483" t="s">
        <v>58</v>
      </c>
      <c r="P483" t="s">
        <v>50</v>
      </c>
      <c r="Q483" t="s">
        <v>50</v>
      </c>
      <c r="R483" t="s">
        <v>51</v>
      </c>
      <c r="S483" t="s">
        <v>50</v>
      </c>
      <c r="T483" t="s">
        <v>316</v>
      </c>
      <c r="U483" t="s">
        <v>11</v>
      </c>
      <c r="V483" t="s">
        <v>309</v>
      </c>
      <c r="W483" t="s">
        <v>310</v>
      </c>
      <c r="X483" t="s">
        <v>310</v>
      </c>
      <c r="Y483" t="s">
        <v>310</v>
      </c>
      <c r="AC483" t="s">
        <v>58</v>
      </c>
      <c r="AF483" t="s">
        <v>93</v>
      </c>
      <c r="AM483" t="s">
        <v>66</v>
      </c>
      <c r="AN483" t="s">
        <v>85</v>
      </c>
      <c r="AO483" t="s">
        <v>85</v>
      </c>
      <c r="AQ483" t="s">
        <v>110</v>
      </c>
      <c r="AT483" t="s">
        <v>113</v>
      </c>
      <c r="AV483" t="s">
        <v>192</v>
      </c>
      <c r="BD483" t="s">
        <v>404</v>
      </c>
      <c r="BE483" s="45" t="s">
        <v>59</v>
      </c>
      <c r="BF483" s="48" t="s">
        <v>58</v>
      </c>
      <c r="BG483" s="50" t="s">
        <v>59</v>
      </c>
      <c r="BH483" s="50" t="s">
        <v>59</v>
      </c>
    </row>
    <row r="484" spans="1:60">
      <c r="A484">
        <v>13268298527</v>
      </c>
      <c r="B484">
        <f>_xlfn.XLOOKUP(Tabla1[[#This Row],[ID]],'Base CAT'!A:A,'Base CAT'!A:A,0,0,1)</f>
        <v>0</v>
      </c>
      <c r="C484" t="s">
        <v>290</v>
      </c>
      <c r="D484" s="1">
        <v>44579.489178240743</v>
      </c>
      <c r="E484" s="1" t="s">
        <v>25</v>
      </c>
      <c r="F484" s="1" t="s">
        <v>28</v>
      </c>
      <c r="G484" s="5">
        <v>2022</v>
      </c>
      <c r="H484" s="5">
        <v>2021</v>
      </c>
      <c r="I484" t="s">
        <v>2</v>
      </c>
      <c r="J484" t="str">
        <f>_xlfn.XLOOKUP(Tabla1[[#This Row],[P1]],'P1'!A:A,'P1'!B:B,0,0,1)</f>
        <v>K</v>
      </c>
      <c r="K484" t="str">
        <f>_xlfn.XLOOKUP(Tabla1[[#This Row],[P1]],'P1'!A:A,'P1'!C:C,0,0,1)</f>
        <v>Promotores</v>
      </c>
      <c r="L484" t="s">
        <v>37</v>
      </c>
      <c r="M484" t="s">
        <v>32</v>
      </c>
      <c r="N484" t="s">
        <v>65</v>
      </c>
      <c r="O484" t="s">
        <v>59</v>
      </c>
      <c r="Z484" t="s">
        <v>79</v>
      </c>
      <c r="AA484" t="s">
        <v>65</v>
      </c>
      <c r="AB484" t="s">
        <v>65</v>
      </c>
      <c r="AC484" t="s">
        <v>59</v>
      </c>
      <c r="AV484" t="s">
        <v>193</v>
      </c>
      <c r="AZ484" t="s">
        <v>324</v>
      </c>
      <c r="BE484" s="50" t="s">
        <v>59</v>
      </c>
      <c r="BF484" s="48" t="s">
        <v>59</v>
      </c>
      <c r="BG484" s="50" t="s">
        <v>58</v>
      </c>
      <c r="BH484" s="50" t="s">
        <v>58</v>
      </c>
    </row>
    <row r="485" spans="1:60">
      <c r="A485">
        <v>13268296984</v>
      </c>
      <c r="B485">
        <f>_xlfn.XLOOKUP(Tabla1[[#This Row],[ID]],'Base CAT'!A:A,'Base CAT'!A:A,0,0,1)</f>
        <v>0</v>
      </c>
      <c r="C485" t="s">
        <v>290</v>
      </c>
      <c r="D485" s="1">
        <v>44579.489502314813</v>
      </c>
      <c r="E485" s="1" t="s">
        <v>25</v>
      </c>
      <c r="F485" s="1" t="s">
        <v>28</v>
      </c>
      <c r="G485" s="5">
        <v>2022</v>
      </c>
      <c r="H485" s="5">
        <v>2021</v>
      </c>
      <c r="I485" t="s">
        <v>2</v>
      </c>
      <c r="J485" t="str">
        <f>_xlfn.XLOOKUP(Tabla1[[#This Row],[P1]],'P1'!A:A,'P1'!B:B,0,0,1)</f>
        <v>K</v>
      </c>
      <c r="K485" t="str">
        <f>_xlfn.XLOOKUP(Tabla1[[#This Row],[P1]],'P1'!A:A,'P1'!C:C,0,0,1)</f>
        <v>Promotores</v>
      </c>
      <c r="L485" t="s">
        <v>42</v>
      </c>
      <c r="M485" t="s">
        <v>31</v>
      </c>
      <c r="N485" t="s">
        <v>85</v>
      </c>
      <c r="O485" t="s">
        <v>59</v>
      </c>
      <c r="Z485" t="s">
        <v>78</v>
      </c>
      <c r="AA485" t="s">
        <v>85</v>
      </c>
      <c r="AB485" t="s">
        <v>86</v>
      </c>
      <c r="AC485" t="s">
        <v>59</v>
      </c>
      <c r="AP485" t="s">
        <v>109</v>
      </c>
      <c r="AQ485" t="s">
        <v>110</v>
      </c>
      <c r="AR485" t="s">
        <v>111</v>
      </c>
      <c r="AS485" t="s">
        <v>112</v>
      </c>
      <c r="AU485" t="s">
        <v>114</v>
      </c>
      <c r="BC485" t="s">
        <v>327</v>
      </c>
      <c r="BE485" s="50" t="s">
        <v>59</v>
      </c>
      <c r="BF485" s="48" t="s">
        <v>59</v>
      </c>
      <c r="BG485" s="50" t="s">
        <v>58</v>
      </c>
      <c r="BH485" s="50" t="s">
        <v>58</v>
      </c>
    </row>
    <row r="486" spans="1:60">
      <c r="A486">
        <v>13268285459</v>
      </c>
      <c r="B486">
        <f>_xlfn.XLOOKUP(Tabla1[[#This Row],[ID]],'Base CAT'!A:A,'Base CAT'!A:A,0,0,1)</f>
        <v>0</v>
      </c>
      <c r="C486" t="s">
        <v>290</v>
      </c>
      <c r="D486" s="1">
        <v>44579.486655092594</v>
      </c>
      <c r="E486" s="1" t="s">
        <v>25</v>
      </c>
      <c r="F486" s="1" t="s">
        <v>28</v>
      </c>
      <c r="G486" s="5">
        <v>2022</v>
      </c>
      <c r="H486" s="5">
        <v>2021</v>
      </c>
      <c r="I486">
        <v>7</v>
      </c>
      <c r="J486" t="str">
        <f>_xlfn.XLOOKUP(Tabla1[[#This Row],[P1]],'P1'!A:A,'P1'!B:B,0,0,1)</f>
        <v>H</v>
      </c>
      <c r="K486" t="str">
        <f>_xlfn.XLOOKUP(Tabla1[[#This Row],[P1]],'P1'!A:A,'P1'!C:C,0,0,1)</f>
        <v>Pasivos</v>
      </c>
      <c r="L486" t="s">
        <v>37</v>
      </c>
      <c r="M486" t="s">
        <v>32</v>
      </c>
      <c r="N486" t="s">
        <v>85</v>
      </c>
      <c r="O486" t="s">
        <v>58</v>
      </c>
      <c r="P486" t="s">
        <v>51</v>
      </c>
      <c r="Q486" t="s">
        <v>51</v>
      </c>
      <c r="R486" t="s">
        <v>51</v>
      </c>
      <c r="S486" t="s">
        <v>53</v>
      </c>
      <c r="T486" t="s">
        <v>316</v>
      </c>
      <c r="U486" t="s">
        <v>11</v>
      </c>
      <c r="V486" t="s">
        <v>309</v>
      </c>
      <c r="W486" t="s">
        <v>306</v>
      </c>
      <c r="X486" t="s">
        <v>306</v>
      </c>
      <c r="Y486" t="s">
        <v>310</v>
      </c>
      <c r="Z486" t="s">
        <v>79</v>
      </c>
      <c r="AA486" t="s">
        <v>85</v>
      </c>
      <c r="AB486" t="s">
        <v>85</v>
      </c>
      <c r="AC486" t="s">
        <v>59</v>
      </c>
      <c r="AT486" t="s">
        <v>113</v>
      </c>
      <c r="AX486" t="s">
        <v>322</v>
      </c>
      <c r="BA486" t="s">
        <v>325</v>
      </c>
      <c r="BC486" t="s">
        <v>327</v>
      </c>
      <c r="BE486" s="45" t="s">
        <v>58</v>
      </c>
      <c r="BF486" s="48" t="s">
        <v>58</v>
      </c>
      <c r="BG486" s="50" t="s">
        <v>58</v>
      </c>
      <c r="BH486" s="50" t="s">
        <v>58</v>
      </c>
    </row>
    <row r="487" spans="1:60">
      <c r="A487">
        <v>13268286205</v>
      </c>
      <c r="B487">
        <f>_xlfn.XLOOKUP(Tabla1[[#This Row],[ID]],'Base CAT'!A:A,'Base CAT'!A:A,0,0,1)</f>
        <v>0</v>
      </c>
      <c r="C487" t="s">
        <v>290</v>
      </c>
      <c r="D487" s="1">
        <v>44579.486585648148</v>
      </c>
      <c r="E487" s="1" t="s">
        <v>25</v>
      </c>
      <c r="F487" s="1" t="s">
        <v>28</v>
      </c>
      <c r="G487" s="5">
        <v>2022</v>
      </c>
      <c r="H487" s="5">
        <v>2021</v>
      </c>
      <c r="I487">
        <v>9</v>
      </c>
      <c r="J487" t="str">
        <f>_xlfn.XLOOKUP(Tabla1[[#This Row],[P1]],'P1'!A:A,'P1'!B:B,0,0,1)</f>
        <v>J</v>
      </c>
      <c r="K487" t="str">
        <f>_xlfn.XLOOKUP(Tabla1[[#This Row],[P1]],'P1'!A:A,'P1'!C:C,0,0,1)</f>
        <v>Promotores</v>
      </c>
      <c r="L487" s="50" t="s">
        <v>37</v>
      </c>
      <c r="M487" t="s">
        <v>31</v>
      </c>
      <c r="N487" t="s">
        <v>85</v>
      </c>
      <c r="O487" t="s">
        <v>58</v>
      </c>
      <c r="P487" t="s">
        <v>53</v>
      </c>
      <c r="Q487" t="s">
        <v>50</v>
      </c>
      <c r="R487" t="s">
        <v>50</v>
      </c>
      <c r="S487" t="s">
        <v>50</v>
      </c>
      <c r="T487" t="s">
        <v>316</v>
      </c>
      <c r="U487" t="s">
        <v>11</v>
      </c>
      <c r="V487" t="s">
        <v>310</v>
      </c>
      <c r="W487" t="s">
        <v>310</v>
      </c>
      <c r="X487" t="s">
        <v>310</v>
      </c>
      <c r="Y487" t="s">
        <v>306</v>
      </c>
      <c r="Z487" t="s">
        <v>79</v>
      </c>
      <c r="AA487" t="s">
        <v>85</v>
      </c>
      <c r="AB487" t="s">
        <v>85</v>
      </c>
      <c r="AC487" t="s">
        <v>59</v>
      </c>
      <c r="AR487" t="s">
        <v>111</v>
      </c>
      <c r="BC487" t="s">
        <v>327</v>
      </c>
      <c r="BE487" s="45" t="s">
        <v>58</v>
      </c>
      <c r="BF487" s="48" t="s">
        <v>58</v>
      </c>
      <c r="BG487" s="50" t="s">
        <v>58</v>
      </c>
      <c r="BH487" s="50" t="s">
        <v>58</v>
      </c>
    </row>
    <row r="488" spans="1:60">
      <c r="A488">
        <v>13268283772</v>
      </c>
      <c r="B488">
        <f>_xlfn.XLOOKUP(Tabla1[[#This Row],[ID]],'Base CAT'!A:A,'Base CAT'!A:A,0,0,1)</f>
        <v>13268283772</v>
      </c>
      <c r="C488" t="s">
        <v>290</v>
      </c>
      <c r="D488" s="1">
        <v>44579.48641203704</v>
      </c>
      <c r="E488" s="1" t="s">
        <v>25</v>
      </c>
      <c r="F488" s="1" t="s">
        <v>28</v>
      </c>
      <c r="G488" s="5">
        <v>2022</v>
      </c>
      <c r="H488" s="5">
        <v>2021</v>
      </c>
      <c r="I488">
        <v>7</v>
      </c>
      <c r="J488" t="str">
        <f>_xlfn.XLOOKUP(Tabla1[[#This Row],[P1]],'P1'!A:A,'P1'!B:B,0,0,1)</f>
        <v>H</v>
      </c>
      <c r="K488" t="str">
        <f>_xlfn.XLOOKUP(Tabla1[[#This Row],[P1]],'P1'!A:A,'P1'!C:C,0,0,1)</f>
        <v>Pasivos</v>
      </c>
      <c r="L488" t="s">
        <v>37</v>
      </c>
      <c r="M488" t="s">
        <v>31</v>
      </c>
      <c r="N488" t="s">
        <v>86</v>
      </c>
      <c r="O488" t="s">
        <v>59</v>
      </c>
      <c r="AC488" t="s">
        <v>58</v>
      </c>
      <c r="AF488" t="s">
        <v>93</v>
      </c>
      <c r="AH488" t="s">
        <v>95</v>
      </c>
      <c r="AM488" t="s">
        <v>66</v>
      </c>
      <c r="AN488" t="s">
        <v>87</v>
      </c>
      <c r="AO488" t="s">
        <v>66</v>
      </c>
      <c r="AP488" t="s">
        <v>109</v>
      </c>
      <c r="AW488" t="s">
        <v>321</v>
      </c>
      <c r="BA488" t="s">
        <v>325</v>
      </c>
      <c r="BE488" s="50" t="s">
        <v>59</v>
      </c>
      <c r="BF488" s="48" t="s">
        <v>59</v>
      </c>
      <c r="BG488" s="50" t="s">
        <v>59</v>
      </c>
      <c r="BH488" s="50" t="s">
        <v>59</v>
      </c>
    </row>
    <row r="489" spans="1:60">
      <c r="A489">
        <v>13268270894</v>
      </c>
      <c r="B489">
        <f>_xlfn.XLOOKUP(Tabla1[[#This Row],[ID]],'Base CAT'!A:A,'Base CAT'!A:A,0,0,1)</f>
        <v>0</v>
      </c>
      <c r="C489" t="s">
        <v>290</v>
      </c>
      <c r="D489" s="1">
        <v>44579.482719907406</v>
      </c>
      <c r="E489" s="1" t="s">
        <v>25</v>
      </c>
      <c r="F489" s="1" t="s">
        <v>28</v>
      </c>
      <c r="G489" s="5">
        <v>2022</v>
      </c>
      <c r="H489" s="5">
        <v>2021</v>
      </c>
      <c r="I489" t="s">
        <v>2</v>
      </c>
      <c r="J489" t="str">
        <f>_xlfn.XLOOKUP(Tabla1[[#This Row],[P1]],'P1'!A:A,'P1'!B:B,0,0,1)</f>
        <v>K</v>
      </c>
      <c r="K489" t="str">
        <f>_xlfn.XLOOKUP(Tabla1[[#This Row],[P1]],'P1'!A:A,'P1'!C:C,0,0,1)</f>
        <v>Promotores</v>
      </c>
      <c r="L489" t="s">
        <v>40</v>
      </c>
      <c r="M489" t="s">
        <v>31</v>
      </c>
      <c r="N489" t="s">
        <v>65</v>
      </c>
      <c r="O489" t="s">
        <v>59</v>
      </c>
      <c r="Z489" t="s">
        <v>79</v>
      </c>
      <c r="AA489" t="s">
        <v>65</v>
      </c>
      <c r="AB489" t="s">
        <v>65</v>
      </c>
      <c r="AC489" t="s">
        <v>59</v>
      </c>
      <c r="AP489" t="s">
        <v>109</v>
      </c>
      <c r="AW489" t="s">
        <v>321</v>
      </c>
      <c r="BE489" s="50" t="s">
        <v>59</v>
      </c>
      <c r="BF489" s="48" t="s">
        <v>59</v>
      </c>
      <c r="BG489" s="50" t="s">
        <v>58</v>
      </c>
      <c r="BH489" s="50" t="s">
        <v>58</v>
      </c>
    </row>
    <row r="490" spans="1:60">
      <c r="A490">
        <v>13268272677</v>
      </c>
      <c r="B490">
        <f>_xlfn.XLOOKUP(Tabla1[[#This Row],[ID]],'Base CAT'!A:A,'Base CAT'!A:A,0,0,1)</f>
        <v>0</v>
      </c>
      <c r="C490" t="s">
        <v>290</v>
      </c>
      <c r="D490" s="1">
        <v>44579.483113425929</v>
      </c>
      <c r="E490" s="1" t="s">
        <v>25</v>
      </c>
      <c r="F490" s="1" t="s">
        <v>28</v>
      </c>
      <c r="G490" s="5">
        <v>2022</v>
      </c>
      <c r="H490" s="5">
        <v>2021</v>
      </c>
      <c r="I490">
        <v>9</v>
      </c>
      <c r="J490" t="str">
        <f>_xlfn.XLOOKUP(Tabla1[[#This Row],[P1]],'P1'!A:A,'P1'!B:B,0,0,1)</f>
        <v>J</v>
      </c>
      <c r="K490" t="str">
        <f>_xlfn.XLOOKUP(Tabla1[[#This Row],[P1]],'P1'!A:A,'P1'!C:C,0,0,1)</f>
        <v>Promotores</v>
      </c>
      <c r="L490" t="s">
        <v>36</v>
      </c>
      <c r="M490" t="s">
        <v>31</v>
      </c>
      <c r="N490" t="s">
        <v>320</v>
      </c>
      <c r="AC490" s="50" t="s">
        <v>59</v>
      </c>
      <c r="AP490" t="s">
        <v>109</v>
      </c>
      <c r="AQ490" t="s">
        <v>110</v>
      </c>
      <c r="BE490" s="50" t="s">
        <v>59</v>
      </c>
      <c r="BF490" s="50" t="s">
        <v>59</v>
      </c>
      <c r="BG490" s="50" t="s">
        <v>59</v>
      </c>
      <c r="BH490" s="50" t="s">
        <v>59</v>
      </c>
    </row>
    <row r="491" spans="1:60">
      <c r="A491">
        <v>13268262460</v>
      </c>
      <c r="B491">
        <f>_xlfn.XLOOKUP(Tabla1[[#This Row],[ID]],'Base CAT'!A:A,'Base CAT'!A:A,0,0,1)</f>
        <v>0</v>
      </c>
      <c r="C491" t="s">
        <v>290</v>
      </c>
      <c r="D491" s="1">
        <v>44579.481041666666</v>
      </c>
      <c r="E491" s="1" t="s">
        <v>25</v>
      </c>
      <c r="F491" s="1" t="s">
        <v>28</v>
      </c>
      <c r="G491" s="5">
        <v>2022</v>
      </c>
      <c r="H491" s="5">
        <v>2021</v>
      </c>
      <c r="I491">
        <v>7</v>
      </c>
      <c r="J491" t="str">
        <f>_xlfn.XLOOKUP(Tabla1[[#This Row],[P1]],'P1'!A:A,'P1'!B:B,0,0,1)</f>
        <v>H</v>
      </c>
      <c r="K491" t="str">
        <f>_xlfn.XLOOKUP(Tabla1[[#This Row],[P1]],'P1'!A:A,'P1'!C:C,0,0,1)</f>
        <v>Pasivos</v>
      </c>
      <c r="L491" t="s">
        <v>45</v>
      </c>
      <c r="M491" t="s">
        <v>31</v>
      </c>
      <c r="N491" t="s">
        <v>85</v>
      </c>
      <c r="O491" t="s">
        <v>59</v>
      </c>
      <c r="Z491" t="s">
        <v>78</v>
      </c>
      <c r="AA491" t="s">
        <v>66</v>
      </c>
      <c r="AB491" t="s">
        <v>66</v>
      </c>
      <c r="AC491" t="s">
        <v>59</v>
      </c>
      <c r="AU491" t="s">
        <v>114</v>
      </c>
      <c r="AW491" t="s">
        <v>321</v>
      </c>
      <c r="AX491" t="s">
        <v>322</v>
      </c>
      <c r="AY491" t="s">
        <v>323</v>
      </c>
      <c r="BA491" t="s">
        <v>325</v>
      </c>
      <c r="BE491" s="50" t="s">
        <v>59</v>
      </c>
      <c r="BF491" s="48" t="s">
        <v>59</v>
      </c>
      <c r="BG491" s="50" t="s">
        <v>58</v>
      </c>
      <c r="BH491" s="50" t="s">
        <v>58</v>
      </c>
    </row>
    <row r="492" spans="1:60">
      <c r="A492">
        <v>13268256777</v>
      </c>
      <c r="B492">
        <f>_xlfn.XLOOKUP(Tabla1[[#This Row],[ID]],'Base CAT'!A:A,'Base CAT'!A:A,0,0,1)</f>
        <v>0</v>
      </c>
      <c r="C492" t="s">
        <v>290</v>
      </c>
      <c r="D492" s="1">
        <v>44579.479687500003</v>
      </c>
      <c r="E492" s="1" t="s">
        <v>25</v>
      </c>
      <c r="F492" s="1" t="s">
        <v>28</v>
      </c>
      <c r="G492" s="5">
        <v>2022</v>
      </c>
      <c r="H492" s="5">
        <v>2021</v>
      </c>
      <c r="I492">
        <v>2</v>
      </c>
      <c r="J492" t="str">
        <f>_xlfn.XLOOKUP(Tabla1[[#This Row],[P1]],'P1'!A:A,'P1'!B:B,0,0,1)</f>
        <v>C</v>
      </c>
      <c r="K492" t="str">
        <f>_xlfn.XLOOKUP(Tabla1[[#This Row],[P1]],'P1'!A:A,'P1'!C:C,0,0,1)</f>
        <v>Detractores</v>
      </c>
      <c r="L492" t="s">
        <v>41</v>
      </c>
      <c r="M492" t="s">
        <v>32</v>
      </c>
      <c r="N492" t="s">
        <v>86</v>
      </c>
      <c r="O492" t="s">
        <v>58</v>
      </c>
      <c r="P492" t="s">
        <v>53</v>
      </c>
      <c r="Q492" t="s">
        <v>53</v>
      </c>
      <c r="R492" t="s">
        <v>53</v>
      </c>
      <c r="S492" t="s">
        <v>52</v>
      </c>
      <c r="T492" t="s">
        <v>316</v>
      </c>
      <c r="U492" t="s">
        <v>11</v>
      </c>
      <c r="V492" t="s">
        <v>310</v>
      </c>
      <c r="W492" t="s">
        <v>306</v>
      </c>
      <c r="X492" t="s">
        <v>306</v>
      </c>
      <c r="Y492" t="s">
        <v>310</v>
      </c>
      <c r="Z492" t="s">
        <v>78</v>
      </c>
      <c r="AA492" t="s">
        <v>86</v>
      </c>
      <c r="AB492" t="s">
        <v>66</v>
      </c>
      <c r="AC492" t="s">
        <v>59</v>
      </c>
      <c r="AR492" t="s">
        <v>111</v>
      </c>
      <c r="BC492" t="s">
        <v>327</v>
      </c>
      <c r="BE492" s="45" t="s">
        <v>58</v>
      </c>
      <c r="BF492" s="48" t="s">
        <v>58</v>
      </c>
      <c r="BG492" s="50" t="s">
        <v>58</v>
      </c>
      <c r="BH492" s="50" t="s">
        <v>58</v>
      </c>
    </row>
    <row r="493" spans="1:60">
      <c r="A493">
        <v>13268249695</v>
      </c>
      <c r="B493">
        <f>_xlfn.XLOOKUP(Tabla1[[#This Row],[ID]],'Base CAT'!A:A,'Base CAT'!A:A,0,0,1)</f>
        <v>13268249695</v>
      </c>
      <c r="C493" t="s">
        <v>290</v>
      </c>
      <c r="D493" s="1">
        <v>44579.477789351855</v>
      </c>
      <c r="E493" s="1" t="s">
        <v>25</v>
      </c>
      <c r="F493" s="1" t="s">
        <v>28</v>
      </c>
      <c r="G493" s="5">
        <v>2022</v>
      </c>
      <c r="H493" s="5">
        <v>2021</v>
      </c>
      <c r="I493">
        <v>7</v>
      </c>
      <c r="J493" t="str">
        <f>_xlfn.XLOOKUP(Tabla1[[#This Row],[P1]],'P1'!A:A,'P1'!B:B,0,0,1)</f>
        <v>H</v>
      </c>
      <c r="K493" t="str">
        <f>_xlfn.XLOOKUP(Tabla1[[#This Row],[P1]],'P1'!A:A,'P1'!C:C,0,0,1)</f>
        <v>Pasivos</v>
      </c>
      <c r="L493" s="50" t="s">
        <v>37</v>
      </c>
      <c r="M493" t="s">
        <v>31</v>
      </c>
      <c r="N493" t="s">
        <v>86</v>
      </c>
      <c r="O493" t="s">
        <v>59</v>
      </c>
      <c r="AC493" t="s">
        <v>58</v>
      </c>
      <c r="AD493" t="s">
        <v>91</v>
      </c>
      <c r="AF493" t="s">
        <v>93</v>
      </c>
      <c r="AM493" t="s">
        <v>85</v>
      </c>
      <c r="AN493" t="s">
        <v>85</v>
      </c>
      <c r="AO493" t="s">
        <v>85</v>
      </c>
      <c r="AP493" t="s">
        <v>109</v>
      </c>
      <c r="AR493" t="s">
        <v>111</v>
      </c>
      <c r="AS493" t="s">
        <v>112</v>
      </c>
      <c r="AU493" t="s">
        <v>114</v>
      </c>
      <c r="AW493" t="s">
        <v>321</v>
      </c>
      <c r="BA493" t="s">
        <v>325</v>
      </c>
      <c r="BC493" t="s">
        <v>327</v>
      </c>
      <c r="BE493" s="50" t="s">
        <v>59</v>
      </c>
      <c r="BF493" s="48" t="s">
        <v>59</v>
      </c>
      <c r="BG493" s="50" t="s">
        <v>59</v>
      </c>
      <c r="BH493" s="50" t="s">
        <v>59</v>
      </c>
    </row>
    <row r="494" spans="1:60">
      <c r="A494">
        <v>13268234677</v>
      </c>
      <c r="B494">
        <f>_xlfn.XLOOKUP(Tabla1[[#This Row],[ID]],'Base CAT'!A:A,'Base CAT'!A:A,0,0,1)</f>
        <v>13268234677</v>
      </c>
      <c r="C494" t="s">
        <v>290</v>
      </c>
      <c r="D494" s="1">
        <v>44579.473761574074</v>
      </c>
      <c r="E494" s="1" t="s">
        <v>25</v>
      </c>
      <c r="F494" s="1" t="s">
        <v>28</v>
      </c>
      <c r="G494" s="5">
        <v>2022</v>
      </c>
      <c r="H494" s="5">
        <v>2021</v>
      </c>
      <c r="I494" t="s">
        <v>3</v>
      </c>
      <c r="J494" t="str">
        <f>_xlfn.XLOOKUP(Tabla1[[#This Row],[P1]],'P1'!A:A,'P1'!B:B,0,0,1)</f>
        <v>A</v>
      </c>
      <c r="K494" t="str">
        <f>_xlfn.XLOOKUP(Tabla1[[#This Row],[P1]],'P1'!A:A,'P1'!C:C,0,0,1)</f>
        <v>Detractores</v>
      </c>
      <c r="L494" t="s">
        <v>37</v>
      </c>
      <c r="M494" t="s">
        <v>33</v>
      </c>
      <c r="N494" t="s">
        <v>66</v>
      </c>
      <c r="O494" t="s">
        <v>58</v>
      </c>
      <c r="P494" t="s">
        <v>52</v>
      </c>
      <c r="Q494" t="s">
        <v>52</v>
      </c>
      <c r="R494" t="s">
        <v>50</v>
      </c>
      <c r="S494" t="s">
        <v>50</v>
      </c>
      <c r="T494" t="s">
        <v>318</v>
      </c>
      <c r="U494" t="s">
        <v>8</v>
      </c>
      <c r="V494" t="s">
        <v>308</v>
      </c>
      <c r="W494" t="s">
        <v>308</v>
      </c>
      <c r="X494" t="s">
        <v>308</v>
      </c>
      <c r="Y494" t="s">
        <v>308</v>
      </c>
      <c r="Z494" t="s">
        <v>78</v>
      </c>
      <c r="AA494" t="s">
        <v>86</v>
      </c>
      <c r="AB494" t="s">
        <v>86</v>
      </c>
      <c r="AC494" t="s">
        <v>58</v>
      </c>
      <c r="AD494" t="s">
        <v>91</v>
      </c>
      <c r="AM494" t="s">
        <v>66</v>
      </c>
      <c r="AN494" t="s">
        <v>66</v>
      </c>
      <c r="AO494" t="s">
        <v>66</v>
      </c>
      <c r="AP494" t="s">
        <v>109</v>
      </c>
      <c r="AR494" t="s">
        <v>111</v>
      </c>
      <c r="BC494" t="s">
        <v>327</v>
      </c>
      <c r="BE494" s="45" t="s">
        <v>59</v>
      </c>
      <c r="BF494" s="48" t="s">
        <v>58</v>
      </c>
      <c r="BG494" s="50" t="s">
        <v>58</v>
      </c>
      <c r="BH494" s="50" t="s">
        <v>58</v>
      </c>
    </row>
    <row r="495" spans="1:60">
      <c r="A495">
        <v>13268206727</v>
      </c>
      <c r="B495">
        <f>_xlfn.XLOOKUP(Tabla1[[#This Row],[ID]],'Base CAT'!A:A,'Base CAT'!A:A,0,0,1)</f>
        <v>13268206727</v>
      </c>
      <c r="C495" t="s">
        <v>290</v>
      </c>
      <c r="D495" s="1">
        <v>44579.466400462959</v>
      </c>
      <c r="E495" s="1" t="s">
        <v>25</v>
      </c>
      <c r="F495" s="1" t="s">
        <v>28</v>
      </c>
      <c r="G495" s="5">
        <v>2022</v>
      </c>
      <c r="H495" s="5">
        <v>2021</v>
      </c>
      <c r="I495" t="s">
        <v>2</v>
      </c>
      <c r="J495" t="str">
        <f>_xlfn.XLOOKUP(Tabla1[[#This Row],[P1]],'P1'!A:A,'P1'!B:B,0,0,1)</f>
        <v>K</v>
      </c>
      <c r="K495" t="str">
        <f>_xlfn.XLOOKUP(Tabla1[[#This Row],[P1]],'P1'!A:A,'P1'!C:C,0,0,1)</f>
        <v>Promotores</v>
      </c>
      <c r="L495" s="50" t="s">
        <v>37</v>
      </c>
      <c r="M495" t="s">
        <v>31</v>
      </c>
      <c r="N495" t="s">
        <v>65</v>
      </c>
      <c r="O495" t="s">
        <v>58</v>
      </c>
      <c r="P495" t="s">
        <v>51</v>
      </c>
      <c r="Q495" t="s">
        <v>50</v>
      </c>
      <c r="R495" t="s">
        <v>51</v>
      </c>
      <c r="S495" t="s">
        <v>51</v>
      </c>
      <c r="T495" t="s">
        <v>316</v>
      </c>
      <c r="U495" t="s">
        <v>11</v>
      </c>
      <c r="V495" t="s">
        <v>310</v>
      </c>
      <c r="W495" t="s">
        <v>310</v>
      </c>
      <c r="X495" t="s">
        <v>310</v>
      </c>
      <c r="Y495" t="s">
        <v>309</v>
      </c>
      <c r="AC495" t="s">
        <v>58</v>
      </c>
      <c r="AP495" t="s">
        <v>109</v>
      </c>
      <c r="AQ495" t="s">
        <v>110</v>
      </c>
      <c r="AS495" t="s">
        <v>112</v>
      </c>
      <c r="AT495" t="s">
        <v>113</v>
      </c>
      <c r="AU495" t="s">
        <v>114</v>
      </c>
      <c r="AZ495" t="s">
        <v>324</v>
      </c>
      <c r="BE495" s="45" t="s">
        <v>58</v>
      </c>
      <c r="BF495" s="48" t="s">
        <v>58</v>
      </c>
      <c r="BG495" s="50" t="s">
        <v>59</v>
      </c>
      <c r="BH495" s="50" t="s">
        <v>59</v>
      </c>
    </row>
    <row r="496" spans="1:60">
      <c r="A496">
        <v>13268230746</v>
      </c>
      <c r="B496">
        <f>_xlfn.XLOOKUP(Tabla1[[#This Row],[ID]],'Base CAT'!A:A,'Base CAT'!A:A,0,0,1)</f>
        <v>0</v>
      </c>
      <c r="C496" t="s">
        <v>290</v>
      </c>
      <c r="D496" s="1">
        <v>44579.472800925927</v>
      </c>
      <c r="E496" s="1" t="s">
        <v>25</v>
      </c>
      <c r="F496" s="1" t="s">
        <v>28</v>
      </c>
      <c r="G496" s="5">
        <v>2022</v>
      </c>
      <c r="H496" s="5">
        <v>2021</v>
      </c>
      <c r="I496" t="s">
        <v>3</v>
      </c>
      <c r="J496" t="str">
        <f>_xlfn.XLOOKUP(Tabla1[[#This Row],[P1]],'P1'!A:A,'P1'!B:B,0,0,1)</f>
        <v>A</v>
      </c>
      <c r="K496" t="str">
        <f>_xlfn.XLOOKUP(Tabla1[[#This Row],[P1]],'P1'!A:A,'P1'!C:C,0,0,1)</f>
        <v>Detractores</v>
      </c>
      <c r="L496" t="s">
        <v>41</v>
      </c>
      <c r="M496" t="s">
        <v>31</v>
      </c>
      <c r="N496" t="s">
        <v>87</v>
      </c>
      <c r="O496" t="s">
        <v>58</v>
      </c>
      <c r="P496" t="s">
        <v>53</v>
      </c>
      <c r="Q496" t="s">
        <v>53</v>
      </c>
      <c r="R496" t="s">
        <v>53</v>
      </c>
      <c r="S496" t="s">
        <v>53</v>
      </c>
      <c r="T496" t="s">
        <v>317</v>
      </c>
      <c r="U496" t="s">
        <v>10</v>
      </c>
      <c r="V496" t="s">
        <v>310</v>
      </c>
      <c r="W496" t="s">
        <v>310</v>
      </c>
      <c r="X496" t="s">
        <v>310</v>
      </c>
      <c r="Y496" t="s">
        <v>310</v>
      </c>
      <c r="Z496" t="s">
        <v>79</v>
      </c>
      <c r="AA496" t="s">
        <v>86</v>
      </c>
      <c r="AB496" t="s">
        <v>86</v>
      </c>
      <c r="AC496" t="s">
        <v>59</v>
      </c>
      <c r="AS496" t="s">
        <v>112</v>
      </c>
      <c r="AT496" t="s">
        <v>113</v>
      </c>
      <c r="BD496" t="s">
        <v>405</v>
      </c>
      <c r="BE496" s="45" t="s">
        <v>59</v>
      </c>
      <c r="BF496" s="48" t="s">
        <v>58</v>
      </c>
      <c r="BG496" s="50" t="s">
        <v>58</v>
      </c>
      <c r="BH496" s="50" t="s">
        <v>58</v>
      </c>
    </row>
    <row r="497" spans="1:60">
      <c r="A497">
        <v>13268223419</v>
      </c>
      <c r="B497">
        <f>_xlfn.XLOOKUP(Tabla1[[#This Row],[ID]],'Base CAT'!A:A,'Base CAT'!A:A,0,0,1)</f>
        <v>0</v>
      </c>
      <c r="C497" t="s">
        <v>290</v>
      </c>
      <c r="D497" s="1">
        <v>44579.470497685186</v>
      </c>
      <c r="E497" s="1" t="s">
        <v>25</v>
      </c>
      <c r="F497" s="1" t="s">
        <v>28</v>
      </c>
      <c r="G497" s="5">
        <v>2022</v>
      </c>
      <c r="H497" s="5">
        <v>2021</v>
      </c>
      <c r="I497">
        <v>9</v>
      </c>
      <c r="J497" t="str">
        <f>_xlfn.XLOOKUP(Tabla1[[#This Row],[P1]],'P1'!A:A,'P1'!B:B,0,0,1)</f>
        <v>J</v>
      </c>
      <c r="K497" t="str">
        <f>_xlfn.XLOOKUP(Tabla1[[#This Row],[P1]],'P1'!A:A,'P1'!C:C,0,0,1)</f>
        <v>Promotores</v>
      </c>
      <c r="L497" s="50" t="s">
        <v>37</v>
      </c>
      <c r="M497" t="s">
        <v>31</v>
      </c>
      <c r="N497" t="s">
        <v>85</v>
      </c>
      <c r="O497" t="s">
        <v>59</v>
      </c>
      <c r="AC497" t="s">
        <v>59</v>
      </c>
      <c r="AV497" t="s">
        <v>194</v>
      </c>
      <c r="AW497" t="s">
        <v>321</v>
      </c>
      <c r="AX497" t="s">
        <v>322</v>
      </c>
      <c r="AY497" t="s">
        <v>323</v>
      </c>
      <c r="AZ497" t="s">
        <v>324</v>
      </c>
      <c r="BE497" s="50" t="s">
        <v>59</v>
      </c>
      <c r="BF497" s="48" t="s">
        <v>59</v>
      </c>
      <c r="BG497" s="50" t="s">
        <v>59</v>
      </c>
      <c r="BH497" s="50" t="s">
        <v>59</v>
      </c>
    </row>
    <row r="498" spans="1:60">
      <c r="A498">
        <v>13268222188</v>
      </c>
      <c r="B498">
        <f>_xlfn.XLOOKUP(Tabla1[[#This Row],[ID]],'Base CAT'!A:A,'Base CAT'!A:A,0,0,1)</f>
        <v>0</v>
      </c>
      <c r="C498" t="s">
        <v>290</v>
      </c>
      <c r="D498" s="1">
        <v>44579.470034722224</v>
      </c>
      <c r="E498" s="1" t="s">
        <v>25</v>
      </c>
      <c r="F498" s="1" t="s">
        <v>28</v>
      </c>
      <c r="G498" s="5">
        <v>2022</v>
      </c>
      <c r="H498" s="5">
        <v>2021</v>
      </c>
      <c r="I498">
        <v>6</v>
      </c>
      <c r="J498" t="str">
        <f>_xlfn.XLOOKUP(Tabla1[[#This Row],[P1]],'P1'!A:A,'P1'!B:B,0,0,1)</f>
        <v>G</v>
      </c>
      <c r="K498" t="str">
        <f>_xlfn.XLOOKUP(Tabla1[[#This Row],[P1]],'P1'!A:A,'P1'!C:C,0,0,1)</f>
        <v>Detractores</v>
      </c>
      <c r="L498" s="50" t="s">
        <v>37</v>
      </c>
      <c r="M498" t="s">
        <v>31</v>
      </c>
      <c r="N498" t="s">
        <v>66</v>
      </c>
      <c r="O498" t="s">
        <v>59</v>
      </c>
      <c r="AC498" t="s">
        <v>59</v>
      </c>
      <c r="AV498" t="s">
        <v>195</v>
      </c>
      <c r="AW498" t="s">
        <v>321</v>
      </c>
      <c r="BE498" s="50" t="s">
        <v>59</v>
      </c>
      <c r="BF498" s="48" t="s">
        <v>59</v>
      </c>
      <c r="BG498" s="50" t="s">
        <v>59</v>
      </c>
      <c r="BH498" s="50" t="s">
        <v>59</v>
      </c>
    </row>
    <row r="499" spans="1:60">
      <c r="A499">
        <v>13268218955</v>
      </c>
      <c r="B499">
        <f>_xlfn.XLOOKUP(Tabla1[[#This Row],[ID]],'Base CAT'!A:A,'Base CAT'!A:A,0,0,1)</f>
        <v>0</v>
      </c>
      <c r="C499" t="s">
        <v>290</v>
      </c>
      <c r="D499" s="1">
        <v>44579.46979166667</v>
      </c>
      <c r="E499" s="1" t="s">
        <v>25</v>
      </c>
      <c r="F499" s="1" t="s">
        <v>28</v>
      </c>
      <c r="G499" s="5">
        <v>2022</v>
      </c>
      <c r="H499" s="5">
        <v>2021</v>
      </c>
      <c r="I499">
        <v>7</v>
      </c>
      <c r="J499" t="str">
        <f>_xlfn.XLOOKUP(Tabla1[[#This Row],[P1]],'P1'!A:A,'P1'!B:B,0,0,1)</f>
        <v>H</v>
      </c>
      <c r="K499" t="str">
        <f>_xlfn.XLOOKUP(Tabla1[[#This Row],[P1]],'P1'!A:A,'P1'!C:C,0,0,1)</f>
        <v>Pasivos</v>
      </c>
      <c r="L499" s="50" t="s">
        <v>37</v>
      </c>
      <c r="M499" t="s">
        <v>31</v>
      </c>
      <c r="N499" t="s">
        <v>320</v>
      </c>
      <c r="AC499" s="50" t="s">
        <v>59</v>
      </c>
      <c r="AP499" t="s">
        <v>109</v>
      </c>
      <c r="BE499" s="50" t="s">
        <v>59</v>
      </c>
      <c r="BF499" s="50" t="s">
        <v>59</v>
      </c>
      <c r="BG499" s="50" t="s">
        <v>59</v>
      </c>
      <c r="BH499" s="50" t="s">
        <v>59</v>
      </c>
    </row>
    <row r="500" spans="1:60">
      <c r="A500">
        <v>13268197443</v>
      </c>
      <c r="B500">
        <f>_xlfn.XLOOKUP(Tabla1[[#This Row],[ID]],'Base CAT'!A:A,'Base CAT'!A:A,0,0,1)</f>
        <v>0</v>
      </c>
      <c r="C500" t="s">
        <v>290</v>
      </c>
      <c r="D500" s="1">
        <v>44579.464039351849</v>
      </c>
      <c r="E500" s="1" t="s">
        <v>25</v>
      </c>
      <c r="F500" s="1" t="s">
        <v>28</v>
      </c>
      <c r="G500" s="5">
        <v>2022</v>
      </c>
      <c r="H500" s="5">
        <v>2021</v>
      </c>
      <c r="I500" t="s">
        <v>2</v>
      </c>
      <c r="J500" t="str">
        <f>_xlfn.XLOOKUP(Tabla1[[#This Row],[P1]],'P1'!A:A,'P1'!B:B,0,0,1)</f>
        <v>K</v>
      </c>
      <c r="K500" t="str">
        <f>_xlfn.XLOOKUP(Tabla1[[#This Row],[P1]],'P1'!A:A,'P1'!C:C,0,0,1)</f>
        <v>Promotores</v>
      </c>
      <c r="L500" t="s">
        <v>42</v>
      </c>
      <c r="M500" t="s">
        <v>31</v>
      </c>
      <c r="N500" t="s">
        <v>65</v>
      </c>
      <c r="O500" t="s">
        <v>58</v>
      </c>
      <c r="P500" t="s">
        <v>51</v>
      </c>
      <c r="Q500" t="s">
        <v>51</v>
      </c>
      <c r="R500" t="s">
        <v>51</v>
      </c>
      <c r="S500" t="s">
        <v>51</v>
      </c>
      <c r="T500" t="s">
        <v>316</v>
      </c>
      <c r="U500" t="s">
        <v>11</v>
      </c>
      <c r="V500" t="s">
        <v>309</v>
      </c>
      <c r="W500" t="s">
        <v>310</v>
      </c>
      <c r="X500" t="s">
        <v>309</v>
      </c>
      <c r="Y500" t="s">
        <v>309</v>
      </c>
      <c r="AC500" t="s">
        <v>59</v>
      </c>
      <c r="AP500" t="s">
        <v>109</v>
      </c>
      <c r="AQ500" t="s">
        <v>110</v>
      </c>
      <c r="AW500" t="s">
        <v>321</v>
      </c>
      <c r="AX500" t="s">
        <v>322</v>
      </c>
      <c r="AY500" t="s">
        <v>323</v>
      </c>
      <c r="BA500" t="s">
        <v>325</v>
      </c>
      <c r="BE500" s="45" t="s">
        <v>58</v>
      </c>
      <c r="BF500" s="48" t="s">
        <v>58</v>
      </c>
      <c r="BG500" s="50" t="s">
        <v>59</v>
      </c>
      <c r="BH500" s="50" t="s">
        <v>59</v>
      </c>
    </row>
    <row r="501" spans="1:60">
      <c r="A501">
        <v>13268198705</v>
      </c>
      <c r="B501">
        <f>_xlfn.XLOOKUP(Tabla1[[#This Row],[ID]],'Base CAT'!A:A,'Base CAT'!A:A,0,0,1)</f>
        <v>13268198705</v>
      </c>
      <c r="C501" t="s">
        <v>290</v>
      </c>
      <c r="D501" s="1">
        <v>44579.46465277778</v>
      </c>
      <c r="E501" s="1" t="s">
        <v>25</v>
      </c>
      <c r="F501" s="1" t="s">
        <v>28</v>
      </c>
      <c r="G501" s="5">
        <v>2022</v>
      </c>
      <c r="H501" s="5">
        <v>2021</v>
      </c>
      <c r="I501">
        <v>6</v>
      </c>
      <c r="J501" t="str">
        <f>_xlfn.XLOOKUP(Tabla1[[#This Row],[P1]],'P1'!A:A,'P1'!B:B,0,0,1)</f>
        <v>G</v>
      </c>
      <c r="K501" t="str">
        <f>_xlfn.XLOOKUP(Tabla1[[#This Row],[P1]],'P1'!A:A,'P1'!C:C,0,0,1)</f>
        <v>Detractores</v>
      </c>
      <c r="L501" t="s">
        <v>37</v>
      </c>
      <c r="M501" t="s">
        <v>32</v>
      </c>
      <c r="N501" t="s">
        <v>85</v>
      </c>
      <c r="O501" t="s">
        <v>59</v>
      </c>
      <c r="Z501" t="s">
        <v>79</v>
      </c>
      <c r="AA501" t="s">
        <v>85</v>
      </c>
      <c r="AB501" t="s">
        <v>86</v>
      </c>
      <c r="AC501" t="s">
        <v>58</v>
      </c>
      <c r="AI501" t="s">
        <v>96</v>
      </c>
      <c r="AM501" t="s">
        <v>65</v>
      </c>
      <c r="AN501" t="s">
        <v>65</v>
      </c>
      <c r="AO501" t="s">
        <v>65</v>
      </c>
      <c r="AP501" t="s">
        <v>109</v>
      </c>
      <c r="AR501" t="s">
        <v>111</v>
      </c>
      <c r="AT501" t="s">
        <v>113</v>
      </c>
      <c r="BB501" t="s">
        <v>326</v>
      </c>
      <c r="BC501" t="s">
        <v>327</v>
      </c>
      <c r="BE501" s="50" t="s">
        <v>59</v>
      </c>
      <c r="BF501" s="48" t="s">
        <v>59</v>
      </c>
      <c r="BG501" s="50" t="s">
        <v>58</v>
      </c>
      <c r="BH501" s="50" t="s">
        <v>58</v>
      </c>
    </row>
    <row r="502" spans="1:60">
      <c r="A502">
        <v>13268191043</v>
      </c>
      <c r="B502">
        <f>_xlfn.XLOOKUP(Tabla1[[#This Row],[ID]],'Base CAT'!A:A,'Base CAT'!A:A,0,0,1)</f>
        <v>0</v>
      </c>
      <c r="C502" t="s">
        <v>290</v>
      </c>
      <c r="D502" s="1">
        <v>44579.460972222223</v>
      </c>
      <c r="E502" s="1" t="s">
        <v>25</v>
      </c>
      <c r="F502" s="1" t="s">
        <v>28</v>
      </c>
      <c r="G502" s="5">
        <v>2022</v>
      </c>
      <c r="H502" s="5">
        <v>2021</v>
      </c>
      <c r="I502">
        <v>9</v>
      </c>
      <c r="J502" t="str">
        <f>_xlfn.XLOOKUP(Tabla1[[#This Row],[P1]],'P1'!A:A,'P1'!B:B,0,0,1)</f>
        <v>J</v>
      </c>
      <c r="K502" t="str">
        <f>_xlfn.XLOOKUP(Tabla1[[#This Row],[P1]],'P1'!A:A,'P1'!C:C,0,0,1)</f>
        <v>Promotores</v>
      </c>
      <c r="L502" t="s">
        <v>41</v>
      </c>
      <c r="M502" t="s">
        <v>31</v>
      </c>
      <c r="N502" t="s">
        <v>65</v>
      </c>
      <c r="O502" t="s">
        <v>59</v>
      </c>
      <c r="AC502" t="s">
        <v>59</v>
      </c>
      <c r="AP502" t="s">
        <v>109</v>
      </c>
      <c r="AQ502" t="s">
        <v>110</v>
      </c>
      <c r="AX502" t="s">
        <v>322</v>
      </c>
      <c r="BE502" s="50" t="s">
        <v>59</v>
      </c>
      <c r="BF502" s="48" t="s">
        <v>59</v>
      </c>
      <c r="BG502" s="50" t="s">
        <v>59</v>
      </c>
      <c r="BH502" s="50" t="s">
        <v>59</v>
      </c>
    </row>
    <row r="503" spans="1:60">
      <c r="A503">
        <v>13268189503</v>
      </c>
      <c r="B503">
        <f>_xlfn.XLOOKUP(Tabla1[[#This Row],[ID]],'Base CAT'!A:A,'Base CAT'!A:A,0,0,1)</f>
        <v>0</v>
      </c>
      <c r="C503" t="s">
        <v>290</v>
      </c>
      <c r="D503" s="1">
        <v>44579.461944444447</v>
      </c>
      <c r="E503" s="1" t="s">
        <v>25</v>
      </c>
      <c r="F503" s="1" t="s">
        <v>28</v>
      </c>
      <c r="G503" s="5">
        <v>2022</v>
      </c>
      <c r="H503" s="5">
        <v>2021</v>
      </c>
      <c r="I503" t="s">
        <v>2</v>
      </c>
      <c r="J503" t="str">
        <f>_xlfn.XLOOKUP(Tabla1[[#This Row],[P1]],'P1'!A:A,'P1'!B:B,0,0,1)</f>
        <v>K</v>
      </c>
      <c r="K503" t="str">
        <f>_xlfn.XLOOKUP(Tabla1[[#This Row],[P1]],'P1'!A:A,'P1'!C:C,0,0,1)</f>
        <v>Promotores</v>
      </c>
      <c r="L503" t="s">
        <v>47</v>
      </c>
      <c r="M503" t="s">
        <v>31</v>
      </c>
      <c r="N503" t="s">
        <v>320</v>
      </c>
      <c r="AC503" s="50" t="s">
        <v>59</v>
      </c>
      <c r="AP503" t="s">
        <v>109</v>
      </c>
      <c r="BE503" s="50" t="s">
        <v>59</v>
      </c>
      <c r="BF503" s="50" t="s">
        <v>59</v>
      </c>
      <c r="BG503" s="50" t="s">
        <v>59</v>
      </c>
      <c r="BH503" s="50" t="s">
        <v>59</v>
      </c>
    </row>
    <row r="504" spans="1:60">
      <c r="A504">
        <v>13268156150</v>
      </c>
      <c r="B504">
        <f>_xlfn.XLOOKUP(Tabla1[[#This Row],[ID]],'Base CAT'!A:A,'Base CAT'!A:A,0,0,1)</f>
        <v>13268156150</v>
      </c>
      <c r="C504" t="s">
        <v>290</v>
      </c>
      <c r="D504" s="1">
        <v>44579.451168981483</v>
      </c>
      <c r="E504" s="1" t="s">
        <v>25</v>
      </c>
      <c r="F504" s="1" t="s">
        <v>28</v>
      </c>
      <c r="G504" s="5">
        <v>2022</v>
      </c>
      <c r="H504" s="5">
        <v>2021</v>
      </c>
      <c r="I504">
        <v>6</v>
      </c>
      <c r="J504" t="str">
        <f>_xlfn.XLOOKUP(Tabla1[[#This Row],[P1]],'P1'!A:A,'P1'!B:B,0,0,1)</f>
        <v>G</v>
      </c>
      <c r="K504" t="str">
        <f>_xlfn.XLOOKUP(Tabla1[[#This Row],[P1]],'P1'!A:A,'P1'!C:C,0,0,1)</f>
        <v>Detractores</v>
      </c>
      <c r="L504" s="50" t="s">
        <v>37</v>
      </c>
      <c r="M504" t="s">
        <v>31</v>
      </c>
      <c r="N504" t="s">
        <v>86</v>
      </c>
      <c r="O504" t="s">
        <v>59</v>
      </c>
      <c r="AC504" t="s">
        <v>58</v>
      </c>
      <c r="AG504" t="s">
        <v>94</v>
      </c>
      <c r="AM504" t="s">
        <v>85</v>
      </c>
      <c r="AN504" t="s">
        <v>66</v>
      </c>
      <c r="AO504" t="s">
        <v>66</v>
      </c>
      <c r="AV504" t="s">
        <v>196</v>
      </c>
      <c r="BD504" t="s">
        <v>406</v>
      </c>
      <c r="BE504" s="50" t="s">
        <v>59</v>
      </c>
      <c r="BF504" s="48" t="s">
        <v>59</v>
      </c>
      <c r="BG504" s="50" t="s">
        <v>59</v>
      </c>
      <c r="BH504" s="50" t="s">
        <v>59</v>
      </c>
    </row>
    <row r="505" spans="1:60">
      <c r="A505">
        <v>13268174407</v>
      </c>
      <c r="B505">
        <f>_xlfn.XLOOKUP(Tabla1[[#This Row],[ID]],'Base CAT'!A:A,'Base CAT'!A:A,0,0,1)</f>
        <v>0</v>
      </c>
      <c r="C505" t="s">
        <v>290</v>
      </c>
      <c r="D505" s="1">
        <v>44579.458634259259</v>
      </c>
      <c r="E505" s="1" t="s">
        <v>25</v>
      </c>
      <c r="F505" s="1" t="s">
        <v>28</v>
      </c>
      <c r="G505" s="5">
        <v>2022</v>
      </c>
      <c r="H505" s="5">
        <v>2021</v>
      </c>
      <c r="I505" t="s">
        <v>2</v>
      </c>
      <c r="J505" t="str">
        <f>_xlfn.XLOOKUP(Tabla1[[#This Row],[P1]],'P1'!A:A,'P1'!B:B,0,0,1)</f>
        <v>K</v>
      </c>
      <c r="K505" t="str">
        <f>_xlfn.XLOOKUP(Tabla1[[#This Row],[P1]],'P1'!A:A,'P1'!C:C,0,0,1)</f>
        <v>Promotores</v>
      </c>
      <c r="L505" t="s">
        <v>37</v>
      </c>
      <c r="M505" t="s">
        <v>32</v>
      </c>
      <c r="N505" t="s">
        <v>65</v>
      </c>
      <c r="O505" t="s">
        <v>58</v>
      </c>
      <c r="P505" t="s">
        <v>51</v>
      </c>
      <c r="Q505" t="s">
        <v>51</v>
      </c>
      <c r="R505" t="s">
        <v>51</v>
      </c>
      <c r="S505" t="s">
        <v>51</v>
      </c>
      <c r="T505" t="s">
        <v>315</v>
      </c>
      <c r="U505" t="s">
        <v>12</v>
      </c>
      <c r="V505" t="s">
        <v>309</v>
      </c>
      <c r="W505" t="s">
        <v>309</v>
      </c>
      <c r="X505" t="s">
        <v>309</v>
      </c>
      <c r="Y505" t="s">
        <v>309</v>
      </c>
      <c r="Z505" t="s">
        <v>79</v>
      </c>
      <c r="AA505" t="s">
        <v>65</v>
      </c>
      <c r="AB505" t="s">
        <v>65</v>
      </c>
      <c r="AC505" t="s">
        <v>59</v>
      </c>
      <c r="AU505" t="s">
        <v>114</v>
      </c>
      <c r="BA505" t="s">
        <v>325</v>
      </c>
      <c r="BE505" s="45" t="s">
        <v>58</v>
      </c>
      <c r="BF505" s="48" t="s">
        <v>58</v>
      </c>
      <c r="BG505" s="50" t="s">
        <v>58</v>
      </c>
      <c r="BH505" s="50" t="s">
        <v>58</v>
      </c>
    </row>
    <row r="506" spans="1:60">
      <c r="A506">
        <v>13268174064</v>
      </c>
      <c r="B506">
        <f>_xlfn.XLOOKUP(Tabla1[[#This Row],[ID]],'Base CAT'!A:A,'Base CAT'!A:A,0,0,1)</f>
        <v>0</v>
      </c>
      <c r="C506" t="s">
        <v>290</v>
      </c>
      <c r="D506" s="1">
        <v>44579.45857638889</v>
      </c>
      <c r="E506" s="1" t="s">
        <v>25</v>
      </c>
      <c r="F506" s="1" t="s">
        <v>28</v>
      </c>
      <c r="G506" s="5">
        <v>2022</v>
      </c>
      <c r="H506" s="5">
        <v>2021</v>
      </c>
      <c r="I506">
        <v>9</v>
      </c>
      <c r="J506" t="str">
        <f>_xlfn.XLOOKUP(Tabla1[[#This Row],[P1]],'P1'!A:A,'P1'!B:B,0,0,1)</f>
        <v>J</v>
      </c>
      <c r="K506" t="str">
        <f>_xlfn.XLOOKUP(Tabla1[[#This Row],[P1]],'P1'!A:A,'P1'!C:C,0,0,1)</f>
        <v>Promotores</v>
      </c>
      <c r="L506" t="s">
        <v>35</v>
      </c>
      <c r="M506" t="s">
        <v>31</v>
      </c>
      <c r="N506" t="s">
        <v>85</v>
      </c>
      <c r="O506" t="s">
        <v>59</v>
      </c>
      <c r="AC506" t="s">
        <v>59</v>
      </c>
      <c r="AP506" t="s">
        <v>109</v>
      </c>
      <c r="BD506" t="s">
        <v>407</v>
      </c>
      <c r="BE506" s="50" t="s">
        <v>59</v>
      </c>
      <c r="BF506" s="48" t="s">
        <v>59</v>
      </c>
      <c r="BG506" s="50" t="s">
        <v>59</v>
      </c>
      <c r="BH506" s="50" t="s">
        <v>59</v>
      </c>
    </row>
    <row r="507" spans="1:60">
      <c r="A507">
        <v>13268168882</v>
      </c>
      <c r="B507">
        <f>_xlfn.XLOOKUP(Tabla1[[#This Row],[ID]],'Base CAT'!A:A,'Base CAT'!A:A,0,0,1)</f>
        <v>0</v>
      </c>
      <c r="C507" t="s">
        <v>290</v>
      </c>
      <c r="D507" s="1">
        <v>44579.454641203702</v>
      </c>
      <c r="E507" s="1" t="s">
        <v>25</v>
      </c>
      <c r="F507" s="1" t="s">
        <v>28</v>
      </c>
      <c r="G507" s="5">
        <v>2022</v>
      </c>
      <c r="H507" s="5">
        <v>2021</v>
      </c>
      <c r="I507">
        <v>4</v>
      </c>
      <c r="J507" t="str">
        <f>_xlfn.XLOOKUP(Tabla1[[#This Row],[P1]],'P1'!A:A,'P1'!B:B,0,0,1)</f>
        <v>E</v>
      </c>
      <c r="K507" t="str">
        <f>_xlfn.XLOOKUP(Tabla1[[#This Row],[P1]],'P1'!A:A,'P1'!C:C,0,0,1)</f>
        <v>Detractores</v>
      </c>
      <c r="L507" t="s">
        <v>38</v>
      </c>
      <c r="M507" t="s">
        <v>32</v>
      </c>
      <c r="N507" t="s">
        <v>86</v>
      </c>
      <c r="O507" t="s">
        <v>58</v>
      </c>
      <c r="P507" t="s">
        <v>50</v>
      </c>
      <c r="Q507" t="s">
        <v>50</v>
      </c>
      <c r="R507" t="s">
        <v>50</v>
      </c>
      <c r="S507" t="s">
        <v>50</v>
      </c>
      <c r="T507" t="s">
        <v>316</v>
      </c>
      <c r="U507" t="s">
        <v>11</v>
      </c>
      <c r="V507" t="s">
        <v>310</v>
      </c>
      <c r="W507" t="s">
        <v>310</v>
      </c>
      <c r="X507" t="s">
        <v>310</v>
      </c>
      <c r="Y507" t="s">
        <v>306</v>
      </c>
      <c r="Z507" t="s">
        <v>79</v>
      </c>
      <c r="AA507" t="s">
        <v>85</v>
      </c>
      <c r="AB507" t="s">
        <v>85</v>
      </c>
      <c r="AC507" t="s">
        <v>59</v>
      </c>
      <c r="AV507" t="s">
        <v>197</v>
      </c>
      <c r="BD507" t="s">
        <v>408</v>
      </c>
      <c r="BE507" s="45" t="s">
        <v>59</v>
      </c>
      <c r="BF507" s="48" t="s">
        <v>58</v>
      </c>
      <c r="BG507" s="50" t="s">
        <v>58</v>
      </c>
      <c r="BH507" s="50" t="s">
        <v>58</v>
      </c>
    </row>
    <row r="508" spans="1:60">
      <c r="A508">
        <v>13268144439</v>
      </c>
      <c r="B508">
        <f>_xlfn.XLOOKUP(Tabla1[[#This Row],[ID]],'Base CAT'!A:A,'Base CAT'!A:A,0,0,1)</f>
        <v>13268144439</v>
      </c>
      <c r="C508" t="s">
        <v>290</v>
      </c>
      <c r="D508" s="1">
        <v>44579.450555555559</v>
      </c>
      <c r="E508" s="1" t="s">
        <v>25</v>
      </c>
      <c r="F508" s="1" t="s">
        <v>28</v>
      </c>
      <c r="G508" s="5">
        <v>2022</v>
      </c>
      <c r="H508" s="5">
        <v>2021</v>
      </c>
      <c r="I508" t="s">
        <v>2</v>
      </c>
      <c r="J508" t="str">
        <f>_xlfn.XLOOKUP(Tabla1[[#This Row],[P1]],'P1'!A:A,'P1'!B:B,0,0,1)</f>
        <v>K</v>
      </c>
      <c r="K508" t="str">
        <f>_xlfn.XLOOKUP(Tabla1[[#This Row],[P1]],'P1'!A:A,'P1'!C:C,0,0,1)</f>
        <v>Promotores</v>
      </c>
      <c r="L508" t="s">
        <v>43</v>
      </c>
      <c r="M508" t="s">
        <v>31</v>
      </c>
      <c r="N508" t="s">
        <v>65</v>
      </c>
      <c r="O508" t="s">
        <v>58</v>
      </c>
      <c r="P508" t="s">
        <v>51</v>
      </c>
      <c r="Q508" t="s">
        <v>51</v>
      </c>
      <c r="R508" t="s">
        <v>51</v>
      </c>
      <c r="S508" t="s">
        <v>51</v>
      </c>
      <c r="T508" t="s">
        <v>316</v>
      </c>
      <c r="U508" t="s">
        <v>11</v>
      </c>
      <c r="V508" t="s">
        <v>309</v>
      </c>
      <c r="W508" t="s">
        <v>309</v>
      </c>
      <c r="X508" t="s">
        <v>309</v>
      </c>
      <c r="Y508" t="s">
        <v>309</v>
      </c>
      <c r="AC508" t="s">
        <v>58</v>
      </c>
      <c r="AF508" t="s">
        <v>93</v>
      </c>
      <c r="AM508" t="s">
        <v>65</v>
      </c>
      <c r="AN508" t="s">
        <v>65</v>
      </c>
      <c r="AO508" t="s">
        <v>65</v>
      </c>
      <c r="AP508" t="s">
        <v>109</v>
      </c>
      <c r="AQ508" t="s">
        <v>110</v>
      </c>
      <c r="AS508" t="s">
        <v>112</v>
      </c>
      <c r="AW508" t="s">
        <v>321</v>
      </c>
      <c r="AX508" t="s">
        <v>322</v>
      </c>
      <c r="BA508" t="s">
        <v>325</v>
      </c>
      <c r="BC508" t="s">
        <v>327</v>
      </c>
      <c r="BE508" s="45" t="s">
        <v>58</v>
      </c>
      <c r="BF508" s="48" t="s">
        <v>58</v>
      </c>
      <c r="BG508" s="50" t="s">
        <v>59</v>
      </c>
      <c r="BH508" s="50" t="s">
        <v>59</v>
      </c>
    </row>
    <row r="509" spans="1:60">
      <c r="A509">
        <v>13268152956</v>
      </c>
      <c r="B509">
        <f>_xlfn.XLOOKUP(Tabla1[[#This Row],[ID]],'Base CAT'!A:A,'Base CAT'!A:A,0,0,1)</f>
        <v>0</v>
      </c>
      <c r="C509" t="s">
        <v>290</v>
      </c>
      <c r="D509" s="1">
        <v>44579.452615740738</v>
      </c>
      <c r="E509" s="1" t="s">
        <v>25</v>
      </c>
      <c r="F509" s="1" t="s">
        <v>28</v>
      </c>
      <c r="G509" s="5">
        <v>2022</v>
      </c>
      <c r="H509" s="5">
        <v>2021</v>
      </c>
      <c r="I509" t="s">
        <v>2</v>
      </c>
      <c r="J509" t="str">
        <f>_xlfn.XLOOKUP(Tabla1[[#This Row],[P1]],'P1'!A:A,'P1'!B:B,0,0,1)</f>
        <v>K</v>
      </c>
      <c r="K509" t="str">
        <f>_xlfn.XLOOKUP(Tabla1[[#This Row],[P1]],'P1'!A:A,'P1'!C:C,0,0,1)</f>
        <v>Promotores</v>
      </c>
      <c r="L509" t="s">
        <v>36</v>
      </c>
      <c r="M509" t="s">
        <v>32</v>
      </c>
      <c r="N509" t="s">
        <v>65</v>
      </c>
      <c r="O509" t="s">
        <v>58</v>
      </c>
      <c r="P509" t="s">
        <v>51</v>
      </c>
      <c r="Q509" t="s">
        <v>51</v>
      </c>
      <c r="R509" t="s">
        <v>51</v>
      </c>
      <c r="S509" t="s">
        <v>53</v>
      </c>
      <c r="T509" t="s">
        <v>316</v>
      </c>
      <c r="U509" t="s">
        <v>11</v>
      </c>
      <c r="V509" t="s">
        <v>310</v>
      </c>
      <c r="W509" t="s">
        <v>309</v>
      </c>
      <c r="X509" t="s">
        <v>310</v>
      </c>
      <c r="Y509" t="s">
        <v>309</v>
      </c>
      <c r="Z509" t="s">
        <v>79</v>
      </c>
      <c r="AA509" t="s">
        <v>65</v>
      </c>
      <c r="AB509" t="s">
        <v>65</v>
      </c>
      <c r="AC509" t="s">
        <v>59</v>
      </c>
      <c r="AR509" t="s">
        <v>111</v>
      </c>
      <c r="AT509" t="s">
        <v>113</v>
      </c>
      <c r="AZ509" t="s">
        <v>324</v>
      </c>
      <c r="BC509" t="s">
        <v>327</v>
      </c>
      <c r="BE509" s="45" t="s">
        <v>58</v>
      </c>
      <c r="BF509" s="48" t="s">
        <v>58</v>
      </c>
      <c r="BG509" s="50" t="s">
        <v>58</v>
      </c>
      <c r="BH509" s="50" t="s">
        <v>58</v>
      </c>
    </row>
    <row r="510" spans="1:60">
      <c r="A510">
        <v>13268158652</v>
      </c>
      <c r="B510">
        <f>_xlfn.XLOOKUP(Tabla1[[#This Row],[ID]],'Base CAT'!A:A,'Base CAT'!A:A,0,0,1)</f>
        <v>0</v>
      </c>
      <c r="C510" t="s">
        <v>290</v>
      </c>
      <c r="D510" s="1">
        <v>44579.454062500001</v>
      </c>
      <c r="E510" s="1" t="s">
        <v>25</v>
      </c>
      <c r="F510" s="1" t="s">
        <v>28</v>
      </c>
      <c r="G510" s="5">
        <v>2022</v>
      </c>
      <c r="H510" s="5">
        <v>2021</v>
      </c>
      <c r="I510">
        <v>9</v>
      </c>
      <c r="J510" t="str">
        <f>_xlfn.XLOOKUP(Tabla1[[#This Row],[P1]],'P1'!A:A,'P1'!B:B,0,0,1)</f>
        <v>J</v>
      </c>
      <c r="K510" t="str">
        <f>_xlfn.XLOOKUP(Tabla1[[#This Row],[P1]],'P1'!A:A,'P1'!C:C,0,0,1)</f>
        <v>Promotores</v>
      </c>
      <c r="L510" s="50" t="s">
        <v>37</v>
      </c>
      <c r="M510" t="s">
        <v>31</v>
      </c>
      <c r="N510" t="s">
        <v>85</v>
      </c>
      <c r="O510" t="s">
        <v>59</v>
      </c>
      <c r="AC510" t="s">
        <v>59</v>
      </c>
      <c r="AU510" t="s">
        <v>114</v>
      </c>
      <c r="BC510" t="s">
        <v>327</v>
      </c>
      <c r="BE510" s="50" t="s">
        <v>59</v>
      </c>
      <c r="BF510" s="48" t="s">
        <v>59</v>
      </c>
      <c r="BG510" s="50" t="s">
        <v>59</v>
      </c>
      <c r="BH510" s="50" t="s">
        <v>59</v>
      </c>
    </row>
    <row r="511" spans="1:60">
      <c r="A511">
        <v>13268140620</v>
      </c>
      <c r="B511">
        <f>_xlfn.XLOOKUP(Tabla1[[#This Row],[ID]],'Base CAT'!A:A,'Base CAT'!A:A,0,0,1)</f>
        <v>0</v>
      </c>
      <c r="C511" t="s">
        <v>290</v>
      </c>
      <c r="D511" s="1">
        <v>44579.449652777781</v>
      </c>
      <c r="E511" s="1" t="s">
        <v>25</v>
      </c>
      <c r="F511" s="1" t="s">
        <v>28</v>
      </c>
      <c r="G511" s="5">
        <v>2022</v>
      </c>
      <c r="H511" s="5">
        <v>2021</v>
      </c>
      <c r="I511" t="s">
        <v>3</v>
      </c>
      <c r="J511" t="str">
        <f>_xlfn.XLOOKUP(Tabla1[[#This Row],[P1]],'P1'!A:A,'P1'!B:B,0,0,1)</f>
        <v>A</v>
      </c>
      <c r="K511" t="str">
        <f>_xlfn.XLOOKUP(Tabla1[[#This Row],[P1]],'P1'!A:A,'P1'!C:C,0,0,1)</f>
        <v>Detractores</v>
      </c>
      <c r="L511" t="s">
        <v>38</v>
      </c>
      <c r="M511" t="s">
        <v>32</v>
      </c>
      <c r="N511" t="s">
        <v>87</v>
      </c>
      <c r="O511" t="s">
        <v>59</v>
      </c>
      <c r="Z511" t="s">
        <v>79</v>
      </c>
      <c r="AA511" t="s">
        <v>86</v>
      </c>
      <c r="AB511" t="s">
        <v>86</v>
      </c>
      <c r="AC511" t="s">
        <v>59</v>
      </c>
      <c r="AV511" t="s">
        <v>198</v>
      </c>
      <c r="BD511" t="s">
        <v>409</v>
      </c>
      <c r="BE511" s="50" t="s">
        <v>59</v>
      </c>
      <c r="BF511" s="48" t="s">
        <v>59</v>
      </c>
      <c r="BG511" s="50" t="s">
        <v>58</v>
      </c>
      <c r="BH511" s="50" t="s">
        <v>58</v>
      </c>
    </row>
    <row r="512" spans="1:60">
      <c r="A512">
        <v>13268123949</v>
      </c>
      <c r="B512">
        <f>_xlfn.XLOOKUP(Tabla1[[#This Row],[ID]],'Base CAT'!A:A,'Base CAT'!A:A,0,0,1)</f>
        <v>13268123949</v>
      </c>
      <c r="C512" t="s">
        <v>290</v>
      </c>
      <c r="D512" s="1">
        <v>44579.446157407408</v>
      </c>
      <c r="E512" s="1" t="s">
        <v>25</v>
      </c>
      <c r="F512" s="1" t="s">
        <v>28</v>
      </c>
      <c r="G512" s="5">
        <v>2022</v>
      </c>
      <c r="H512" s="5">
        <v>2021</v>
      </c>
      <c r="I512">
        <v>5</v>
      </c>
      <c r="J512" t="str">
        <f>_xlfn.XLOOKUP(Tabla1[[#This Row],[P1]],'P1'!A:A,'P1'!B:B,0,0,1)</f>
        <v>F</v>
      </c>
      <c r="K512" t="str">
        <f>_xlfn.XLOOKUP(Tabla1[[#This Row],[P1]],'P1'!A:A,'P1'!C:C,0,0,1)</f>
        <v>Detractores</v>
      </c>
      <c r="L512" t="s">
        <v>43</v>
      </c>
      <c r="M512" t="s">
        <v>31</v>
      </c>
      <c r="N512" t="s">
        <v>86</v>
      </c>
      <c r="O512" t="s">
        <v>58</v>
      </c>
      <c r="P512" t="s">
        <v>54</v>
      </c>
      <c r="Q512" t="s">
        <v>52</v>
      </c>
      <c r="R512" t="s">
        <v>52</v>
      </c>
      <c r="S512" t="s">
        <v>51</v>
      </c>
      <c r="T512" t="s">
        <v>315</v>
      </c>
      <c r="U512" t="s">
        <v>12</v>
      </c>
      <c r="V512" t="s">
        <v>309</v>
      </c>
      <c r="W512" t="s">
        <v>309</v>
      </c>
      <c r="X512" t="s">
        <v>306</v>
      </c>
      <c r="Y512" t="s">
        <v>306</v>
      </c>
      <c r="Z512" t="s">
        <v>78</v>
      </c>
      <c r="AA512" t="s">
        <v>66</v>
      </c>
      <c r="AB512" t="s">
        <v>66</v>
      </c>
      <c r="AC512" t="s">
        <v>58</v>
      </c>
      <c r="AL512" t="s">
        <v>99</v>
      </c>
      <c r="AM512" t="s">
        <v>66</v>
      </c>
      <c r="AN512" t="s">
        <v>86</v>
      </c>
      <c r="AO512" t="s">
        <v>66</v>
      </c>
      <c r="AR512" t="s">
        <v>111</v>
      </c>
      <c r="BD512" t="s">
        <v>348</v>
      </c>
      <c r="BE512" s="45" t="s">
        <v>59</v>
      </c>
      <c r="BF512" s="48" t="s">
        <v>58</v>
      </c>
      <c r="BG512" s="50" t="s">
        <v>58</v>
      </c>
      <c r="BH512" s="50" t="s">
        <v>58</v>
      </c>
    </row>
    <row r="513" spans="1:60">
      <c r="A513">
        <v>13268142836</v>
      </c>
      <c r="B513">
        <f>_xlfn.XLOOKUP(Tabla1[[#This Row],[ID]],'Base CAT'!A:A,'Base CAT'!A:A,0,0,1)</f>
        <v>0</v>
      </c>
      <c r="C513" t="s">
        <v>290</v>
      </c>
      <c r="D513" s="1">
        <v>44579.450798611113</v>
      </c>
      <c r="E513" s="1" t="s">
        <v>25</v>
      </c>
      <c r="F513" s="1" t="s">
        <v>28</v>
      </c>
      <c r="G513" s="5">
        <v>2022</v>
      </c>
      <c r="H513" s="5">
        <v>2021</v>
      </c>
      <c r="I513">
        <v>9</v>
      </c>
      <c r="J513" t="str">
        <f>_xlfn.XLOOKUP(Tabla1[[#This Row],[P1]],'P1'!A:A,'P1'!B:B,0,0,1)</f>
        <v>J</v>
      </c>
      <c r="K513" t="str">
        <f>_xlfn.XLOOKUP(Tabla1[[#This Row],[P1]],'P1'!A:A,'P1'!C:C,0,0,1)</f>
        <v>Promotores</v>
      </c>
      <c r="L513" t="s">
        <v>45</v>
      </c>
      <c r="M513" t="s">
        <v>32</v>
      </c>
      <c r="N513" t="s">
        <v>65</v>
      </c>
      <c r="O513" t="s">
        <v>59</v>
      </c>
      <c r="Z513" t="s">
        <v>79</v>
      </c>
      <c r="AA513" t="s">
        <v>65</v>
      </c>
      <c r="AB513" t="s">
        <v>65</v>
      </c>
      <c r="AC513" t="s">
        <v>59</v>
      </c>
      <c r="AR513" t="s">
        <v>111</v>
      </c>
      <c r="BA513" t="s">
        <v>325</v>
      </c>
      <c r="BE513" s="50" t="s">
        <v>59</v>
      </c>
      <c r="BF513" s="48" t="s">
        <v>59</v>
      </c>
      <c r="BG513" s="50" t="s">
        <v>58</v>
      </c>
      <c r="BH513" s="50" t="s">
        <v>58</v>
      </c>
    </row>
    <row r="514" spans="1:60">
      <c r="A514">
        <v>13268140569</v>
      </c>
      <c r="B514">
        <f>_xlfn.XLOOKUP(Tabla1[[#This Row],[ID]],'Base CAT'!A:A,'Base CAT'!A:A,0,0,1)</f>
        <v>0</v>
      </c>
      <c r="C514" t="s">
        <v>290</v>
      </c>
      <c r="D514" s="1">
        <v>44579.449965277781</v>
      </c>
      <c r="E514" s="1" t="s">
        <v>25</v>
      </c>
      <c r="F514" s="1" t="s">
        <v>28</v>
      </c>
      <c r="G514" s="5">
        <v>2022</v>
      </c>
      <c r="H514" s="5">
        <v>2021</v>
      </c>
      <c r="I514">
        <v>8</v>
      </c>
      <c r="J514" t="str">
        <f>_xlfn.XLOOKUP(Tabla1[[#This Row],[P1]],'P1'!A:A,'P1'!B:B,0,0,1)</f>
        <v>I</v>
      </c>
      <c r="K514" t="str">
        <f>_xlfn.XLOOKUP(Tabla1[[#This Row],[P1]],'P1'!A:A,'P1'!C:C,0,0,1)</f>
        <v>Pasivos</v>
      </c>
      <c r="L514" s="50" t="s">
        <v>37</v>
      </c>
      <c r="M514" t="s">
        <v>31</v>
      </c>
      <c r="N514" t="s">
        <v>85</v>
      </c>
      <c r="O514" t="s">
        <v>59</v>
      </c>
      <c r="AC514" t="s">
        <v>59</v>
      </c>
      <c r="AS514" t="s">
        <v>112</v>
      </c>
      <c r="BD514" t="s">
        <v>410</v>
      </c>
      <c r="BE514" s="50" t="s">
        <v>59</v>
      </c>
      <c r="BF514" s="48" t="s">
        <v>59</v>
      </c>
      <c r="BG514" s="50" t="s">
        <v>59</v>
      </c>
      <c r="BH514" s="50" t="s">
        <v>59</v>
      </c>
    </row>
    <row r="515" spans="1:60">
      <c r="A515">
        <v>13268132891</v>
      </c>
      <c r="B515">
        <f>_xlfn.XLOOKUP(Tabla1[[#This Row],[ID]],'Base CAT'!A:A,'Base CAT'!A:A,0,0,1)</f>
        <v>0</v>
      </c>
      <c r="C515" t="s">
        <v>290</v>
      </c>
      <c r="D515" s="1">
        <v>44579.421215277776</v>
      </c>
      <c r="E515" s="1" t="s">
        <v>25</v>
      </c>
      <c r="F515" s="1" t="s">
        <v>28</v>
      </c>
      <c r="G515" s="5">
        <v>2022</v>
      </c>
      <c r="H515" s="5">
        <v>2021</v>
      </c>
      <c r="I515">
        <v>3</v>
      </c>
      <c r="J515" t="str">
        <f>_xlfn.XLOOKUP(Tabla1[[#This Row],[P1]],'P1'!A:A,'P1'!B:B,0,0,1)</f>
        <v>D</v>
      </c>
      <c r="K515" t="str">
        <f>_xlfn.XLOOKUP(Tabla1[[#This Row],[P1]],'P1'!A:A,'P1'!C:C,0,0,1)</f>
        <v>Detractores</v>
      </c>
      <c r="L515" t="s">
        <v>37</v>
      </c>
      <c r="M515" t="s">
        <v>32</v>
      </c>
      <c r="N515" t="s">
        <v>86</v>
      </c>
      <c r="O515" t="s">
        <v>58</v>
      </c>
      <c r="P515" t="s">
        <v>51</v>
      </c>
      <c r="Q515" t="s">
        <v>51</v>
      </c>
      <c r="R515" t="s">
        <v>51</v>
      </c>
      <c r="S515" t="s">
        <v>54</v>
      </c>
      <c r="T515" t="s">
        <v>316</v>
      </c>
      <c r="U515" t="s">
        <v>11</v>
      </c>
      <c r="V515" t="s">
        <v>309</v>
      </c>
      <c r="W515" t="s">
        <v>309</v>
      </c>
      <c r="X515" t="s">
        <v>309</v>
      </c>
      <c r="Y515" t="s">
        <v>309</v>
      </c>
      <c r="Z515" t="s">
        <v>79</v>
      </c>
      <c r="AA515" t="s">
        <v>87</v>
      </c>
      <c r="AB515" t="s">
        <v>86</v>
      </c>
      <c r="AC515" t="s">
        <v>59</v>
      </c>
      <c r="AR515" t="s">
        <v>111</v>
      </c>
      <c r="AT515" t="s">
        <v>113</v>
      </c>
      <c r="BB515" t="s">
        <v>326</v>
      </c>
      <c r="BC515" t="s">
        <v>327</v>
      </c>
      <c r="BE515" s="45" t="s">
        <v>58</v>
      </c>
      <c r="BF515" s="48" t="s">
        <v>58</v>
      </c>
      <c r="BG515" s="50" t="s">
        <v>58</v>
      </c>
      <c r="BH515" s="50" t="s">
        <v>58</v>
      </c>
    </row>
    <row r="516" spans="1:60">
      <c r="A516">
        <v>13268127409</v>
      </c>
      <c r="B516">
        <f>_xlfn.XLOOKUP(Tabla1[[#This Row],[ID]],'Base CAT'!A:A,'Base CAT'!A:A,0,0,1)</f>
        <v>0</v>
      </c>
      <c r="C516" t="s">
        <v>290</v>
      </c>
      <c r="D516" s="1">
        <v>44579.446886574071</v>
      </c>
      <c r="E516" s="1" t="s">
        <v>25</v>
      </c>
      <c r="F516" s="1" t="s">
        <v>28</v>
      </c>
      <c r="G516" s="5">
        <v>2022</v>
      </c>
      <c r="H516" s="5">
        <v>2021</v>
      </c>
      <c r="I516">
        <v>5</v>
      </c>
      <c r="J516" t="str">
        <f>_xlfn.XLOOKUP(Tabla1[[#This Row],[P1]],'P1'!A:A,'P1'!B:B,0,0,1)</f>
        <v>F</v>
      </c>
      <c r="K516" t="str">
        <f>_xlfn.XLOOKUP(Tabla1[[#This Row],[P1]],'P1'!A:A,'P1'!C:C,0,0,1)</f>
        <v>Detractores</v>
      </c>
      <c r="L516" t="s">
        <v>45</v>
      </c>
      <c r="M516" t="s">
        <v>32</v>
      </c>
      <c r="N516" t="s">
        <v>85</v>
      </c>
      <c r="O516" t="s">
        <v>58</v>
      </c>
      <c r="P516" t="s">
        <v>54</v>
      </c>
      <c r="Q516" t="s">
        <v>53</v>
      </c>
      <c r="R516" t="s">
        <v>53</v>
      </c>
      <c r="S516" t="s">
        <v>50</v>
      </c>
      <c r="T516" t="s">
        <v>319</v>
      </c>
      <c r="U516" t="s">
        <v>9</v>
      </c>
      <c r="V516" t="s">
        <v>310</v>
      </c>
      <c r="W516" t="s">
        <v>310</v>
      </c>
      <c r="X516" t="s">
        <v>310</v>
      </c>
      <c r="Y516" t="s">
        <v>308</v>
      </c>
      <c r="Z516" t="s">
        <v>79</v>
      </c>
      <c r="AA516" t="s">
        <v>65</v>
      </c>
      <c r="AB516" t="s">
        <v>85</v>
      </c>
      <c r="AC516" t="s">
        <v>59</v>
      </c>
      <c r="AP516" t="s">
        <v>109</v>
      </c>
      <c r="AT516" t="s">
        <v>113</v>
      </c>
      <c r="AX516" t="s">
        <v>322</v>
      </c>
      <c r="BE516" s="45" t="s">
        <v>59</v>
      </c>
      <c r="BF516" s="48" t="s">
        <v>58</v>
      </c>
      <c r="BG516" s="50" t="s">
        <v>58</v>
      </c>
      <c r="BH516" s="50" t="s">
        <v>58</v>
      </c>
    </row>
    <row r="517" spans="1:60">
      <c r="A517">
        <v>13268116227</v>
      </c>
      <c r="B517">
        <f>_xlfn.XLOOKUP(Tabla1[[#This Row],[ID]],'Base CAT'!A:A,'Base CAT'!A:A,0,0,1)</f>
        <v>0</v>
      </c>
      <c r="C517" t="s">
        <v>290</v>
      </c>
      <c r="D517" s="1">
        <v>44579.443935185183</v>
      </c>
      <c r="E517" s="1" t="s">
        <v>25</v>
      </c>
      <c r="F517" s="1" t="s">
        <v>28</v>
      </c>
      <c r="G517" s="5">
        <v>2022</v>
      </c>
      <c r="H517" s="5">
        <v>2021</v>
      </c>
      <c r="I517">
        <v>8</v>
      </c>
      <c r="J517" t="str">
        <f>_xlfn.XLOOKUP(Tabla1[[#This Row],[P1]],'P1'!A:A,'P1'!B:B,0,0,1)</f>
        <v>I</v>
      </c>
      <c r="K517" t="str">
        <f>_xlfn.XLOOKUP(Tabla1[[#This Row],[P1]],'P1'!A:A,'P1'!C:C,0,0,1)</f>
        <v>Pasivos</v>
      </c>
      <c r="L517" t="s">
        <v>38</v>
      </c>
      <c r="M517" t="s">
        <v>32</v>
      </c>
      <c r="N517" t="s">
        <v>85</v>
      </c>
      <c r="O517" t="s">
        <v>59</v>
      </c>
      <c r="AC517" t="s">
        <v>59</v>
      </c>
      <c r="AT517" t="s">
        <v>113</v>
      </c>
      <c r="AY517" t="s">
        <v>323</v>
      </c>
      <c r="BE517" s="50" t="s">
        <v>59</v>
      </c>
      <c r="BF517" s="48" t="s">
        <v>59</v>
      </c>
      <c r="BG517" s="50" t="s">
        <v>59</v>
      </c>
      <c r="BH517" s="50" t="s">
        <v>59</v>
      </c>
    </row>
    <row r="518" spans="1:60">
      <c r="A518">
        <v>13268088122</v>
      </c>
      <c r="B518">
        <f>_xlfn.XLOOKUP(Tabla1[[#This Row],[ID]],'Base CAT'!A:A,'Base CAT'!A:A,0,0,1)</f>
        <v>0</v>
      </c>
      <c r="C518" t="s">
        <v>290</v>
      </c>
      <c r="D518" s="1">
        <v>44579.437141203707</v>
      </c>
      <c r="E518" s="1" t="s">
        <v>25</v>
      </c>
      <c r="F518" s="1" t="s">
        <v>28</v>
      </c>
      <c r="G518" s="5">
        <v>2022</v>
      </c>
      <c r="H518" s="5">
        <v>2021</v>
      </c>
      <c r="I518">
        <v>9</v>
      </c>
      <c r="J518" t="str">
        <f>_xlfn.XLOOKUP(Tabla1[[#This Row],[P1]],'P1'!A:A,'P1'!B:B,0,0,1)</f>
        <v>J</v>
      </c>
      <c r="K518" t="str">
        <f>_xlfn.XLOOKUP(Tabla1[[#This Row],[P1]],'P1'!A:A,'P1'!C:C,0,0,1)</f>
        <v>Promotores</v>
      </c>
      <c r="L518" t="s">
        <v>42</v>
      </c>
      <c r="M518" t="s">
        <v>31</v>
      </c>
      <c r="N518" t="s">
        <v>85</v>
      </c>
      <c r="O518" t="s">
        <v>58</v>
      </c>
      <c r="AC518" s="50" t="s">
        <v>59</v>
      </c>
      <c r="AS518" t="s">
        <v>112</v>
      </c>
      <c r="AU518" t="s">
        <v>114</v>
      </c>
      <c r="BD518" t="s">
        <v>411</v>
      </c>
      <c r="BE518" s="50" t="s">
        <v>59</v>
      </c>
      <c r="BF518" s="48" t="s">
        <v>58</v>
      </c>
      <c r="BG518" s="50" t="s">
        <v>59</v>
      </c>
      <c r="BH518" s="50" t="s">
        <v>59</v>
      </c>
    </row>
    <row r="519" spans="1:60">
      <c r="A519">
        <v>13268124679</v>
      </c>
      <c r="B519">
        <f>_xlfn.XLOOKUP(Tabla1[[#This Row],[ID]],'Base CAT'!A:A,'Base CAT'!A:A,0,0,1)</f>
        <v>0</v>
      </c>
      <c r="C519" t="s">
        <v>290</v>
      </c>
      <c r="D519" s="1">
        <v>44579.445543981485</v>
      </c>
      <c r="E519" s="1" t="s">
        <v>25</v>
      </c>
      <c r="F519" s="1" t="s">
        <v>28</v>
      </c>
      <c r="G519" s="5">
        <v>2022</v>
      </c>
      <c r="H519" s="5">
        <v>2021</v>
      </c>
      <c r="I519" t="s">
        <v>2</v>
      </c>
      <c r="J519" t="str">
        <f>_xlfn.XLOOKUP(Tabla1[[#This Row],[P1]],'P1'!A:A,'P1'!B:B,0,0,1)</f>
        <v>K</v>
      </c>
      <c r="K519" t="str">
        <f>_xlfn.XLOOKUP(Tabla1[[#This Row],[P1]],'P1'!A:A,'P1'!C:C,0,0,1)</f>
        <v>Promotores</v>
      </c>
      <c r="L519" t="s">
        <v>41</v>
      </c>
      <c r="M519" t="s">
        <v>31</v>
      </c>
      <c r="N519" t="s">
        <v>65</v>
      </c>
      <c r="O519" t="s">
        <v>59</v>
      </c>
      <c r="AC519" t="s">
        <v>59</v>
      </c>
      <c r="AP519" t="s">
        <v>109</v>
      </c>
      <c r="AQ519" t="s">
        <v>110</v>
      </c>
      <c r="AZ519" t="s">
        <v>324</v>
      </c>
      <c r="BE519" s="50" t="s">
        <v>59</v>
      </c>
      <c r="BF519" s="48" t="s">
        <v>59</v>
      </c>
      <c r="BG519" s="50" t="s">
        <v>59</v>
      </c>
      <c r="BH519" s="50" t="s">
        <v>59</v>
      </c>
    </row>
    <row r="520" spans="1:60">
      <c r="A520">
        <v>13268122376</v>
      </c>
      <c r="B520">
        <f>_xlfn.XLOOKUP(Tabla1[[#This Row],[ID]],'Base CAT'!A:A,'Base CAT'!A:A,0,0,1)</f>
        <v>0</v>
      </c>
      <c r="C520" t="s">
        <v>290</v>
      </c>
      <c r="D520" s="1">
        <v>44579.445486111108</v>
      </c>
      <c r="E520" s="1" t="s">
        <v>25</v>
      </c>
      <c r="F520" s="1" t="s">
        <v>28</v>
      </c>
      <c r="G520" s="5">
        <v>2022</v>
      </c>
      <c r="H520" s="5">
        <v>2021</v>
      </c>
      <c r="I520" t="s">
        <v>2</v>
      </c>
      <c r="J520" t="str">
        <f>_xlfn.XLOOKUP(Tabla1[[#This Row],[P1]],'P1'!A:A,'P1'!B:B,0,0,1)</f>
        <v>K</v>
      </c>
      <c r="K520" t="str">
        <f>_xlfn.XLOOKUP(Tabla1[[#This Row],[P1]],'P1'!A:A,'P1'!C:C,0,0,1)</f>
        <v>Promotores</v>
      </c>
      <c r="L520" s="50" t="s">
        <v>37</v>
      </c>
      <c r="M520" t="s">
        <v>31</v>
      </c>
      <c r="N520" t="s">
        <v>320</v>
      </c>
      <c r="AC520" s="50" t="s">
        <v>59</v>
      </c>
      <c r="AP520" t="s">
        <v>109</v>
      </c>
      <c r="AS520" t="s">
        <v>112</v>
      </c>
      <c r="BE520" s="50" t="s">
        <v>59</v>
      </c>
      <c r="BF520" s="50" t="s">
        <v>59</v>
      </c>
      <c r="BG520" s="50" t="s">
        <v>59</v>
      </c>
      <c r="BH520" s="50" t="s">
        <v>59</v>
      </c>
    </row>
    <row r="521" spans="1:60">
      <c r="A521">
        <v>13268109031</v>
      </c>
      <c r="B521">
        <f>_xlfn.XLOOKUP(Tabla1[[#This Row],[ID]],'Base CAT'!A:A,'Base CAT'!A:A,0,0,1)</f>
        <v>13268109031</v>
      </c>
      <c r="C521" t="s">
        <v>290</v>
      </c>
      <c r="D521" s="1">
        <v>44579.442048611112</v>
      </c>
      <c r="E521" s="1" t="s">
        <v>25</v>
      </c>
      <c r="F521" s="1" t="s">
        <v>28</v>
      </c>
      <c r="G521" s="5">
        <v>2022</v>
      </c>
      <c r="H521" s="5">
        <v>2021</v>
      </c>
      <c r="I521" t="s">
        <v>2</v>
      </c>
      <c r="J521" t="str">
        <f>_xlfn.XLOOKUP(Tabla1[[#This Row],[P1]],'P1'!A:A,'P1'!B:B,0,0,1)</f>
        <v>K</v>
      </c>
      <c r="K521" t="str">
        <f>_xlfn.XLOOKUP(Tabla1[[#This Row],[P1]],'P1'!A:A,'P1'!C:C,0,0,1)</f>
        <v>Promotores</v>
      </c>
      <c r="L521" s="50" t="s">
        <v>37</v>
      </c>
      <c r="M521" t="s">
        <v>31</v>
      </c>
      <c r="N521" t="s">
        <v>85</v>
      </c>
      <c r="O521" t="s">
        <v>59</v>
      </c>
      <c r="AC521" t="s">
        <v>58</v>
      </c>
      <c r="AF521" t="s">
        <v>93</v>
      </c>
      <c r="AM521" t="s">
        <v>85</v>
      </c>
      <c r="AN521" t="s">
        <v>85</v>
      </c>
      <c r="AO521" t="s">
        <v>85</v>
      </c>
      <c r="AS521" t="s">
        <v>112</v>
      </c>
      <c r="AW521" t="s">
        <v>321</v>
      </c>
      <c r="BE521" s="50" t="s">
        <v>59</v>
      </c>
      <c r="BF521" s="48" t="s">
        <v>59</v>
      </c>
      <c r="BG521" s="50" t="s">
        <v>59</v>
      </c>
      <c r="BH521" s="50" t="s">
        <v>59</v>
      </c>
    </row>
    <row r="522" spans="1:60">
      <c r="A522">
        <v>13268081751</v>
      </c>
      <c r="B522">
        <f>_xlfn.XLOOKUP(Tabla1[[#This Row],[ID]],'Base CAT'!A:A,'Base CAT'!A:A,0,0,1)</f>
        <v>13268081751</v>
      </c>
      <c r="C522" t="s">
        <v>290</v>
      </c>
      <c r="D522" s="1">
        <v>44579.435104166667</v>
      </c>
      <c r="E522" s="1" t="s">
        <v>25</v>
      </c>
      <c r="F522" s="1" t="s">
        <v>28</v>
      </c>
      <c r="G522" s="5">
        <v>2022</v>
      </c>
      <c r="H522" s="5">
        <v>2021</v>
      </c>
      <c r="I522" t="s">
        <v>2</v>
      </c>
      <c r="J522" t="str">
        <f>_xlfn.XLOOKUP(Tabla1[[#This Row],[P1]],'P1'!A:A,'P1'!B:B,0,0,1)</f>
        <v>K</v>
      </c>
      <c r="K522" t="str">
        <f>_xlfn.XLOOKUP(Tabla1[[#This Row],[P1]],'P1'!A:A,'P1'!C:C,0,0,1)</f>
        <v>Promotores</v>
      </c>
      <c r="L522" t="s">
        <v>37</v>
      </c>
      <c r="M522" t="s">
        <v>31</v>
      </c>
      <c r="N522" t="s">
        <v>65</v>
      </c>
      <c r="O522" t="s">
        <v>59</v>
      </c>
      <c r="AC522" t="s">
        <v>58</v>
      </c>
      <c r="AE522" t="s">
        <v>92</v>
      </c>
      <c r="AM522" t="s">
        <v>65</v>
      </c>
      <c r="AN522" t="s">
        <v>65</v>
      </c>
      <c r="AO522" t="s">
        <v>65</v>
      </c>
      <c r="AP522" t="s">
        <v>109</v>
      </c>
      <c r="BD522" t="s">
        <v>412</v>
      </c>
      <c r="BE522" s="50" t="s">
        <v>59</v>
      </c>
      <c r="BF522" s="48" t="s">
        <v>59</v>
      </c>
      <c r="BG522" s="50" t="s">
        <v>59</v>
      </c>
      <c r="BH522" s="50" t="s">
        <v>59</v>
      </c>
    </row>
    <row r="523" spans="1:60">
      <c r="A523">
        <v>13268104199</v>
      </c>
      <c r="B523">
        <f>_xlfn.XLOOKUP(Tabla1[[#This Row],[ID]],'Base CAT'!A:A,'Base CAT'!A:A,0,0,1)</f>
        <v>0</v>
      </c>
      <c r="C523" t="s">
        <v>290</v>
      </c>
      <c r="D523" s="1">
        <v>44579.440706018519</v>
      </c>
      <c r="E523" s="1" t="s">
        <v>25</v>
      </c>
      <c r="F523" s="1" t="s">
        <v>28</v>
      </c>
      <c r="G523" s="5">
        <v>2022</v>
      </c>
      <c r="H523" s="5">
        <v>2021</v>
      </c>
      <c r="I523">
        <v>5</v>
      </c>
      <c r="J523" t="str">
        <f>_xlfn.XLOOKUP(Tabla1[[#This Row],[P1]],'P1'!A:A,'P1'!B:B,0,0,1)</f>
        <v>F</v>
      </c>
      <c r="K523" t="str">
        <f>_xlfn.XLOOKUP(Tabla1[[#This Row],[P1]],'P1'!A:A,'P1'!C:C,0,0,1)</f>
        <v>Detractores</v>
      </c>
      <c r="L523" t="s">
        <v>42</v>
      </c>
      <c r="M523" t="s">
        <v>32</v>
      </c>
      <c r="N523" t="s">
        <v>85</v>
      </c>
      <c r="O523" t="s">
        <v>59</v>
      </c>
      <c r="Z523" t="s">
        <v>78</v>
      </c>
      <c r="AA523" t="s">
        <v>65</v>
      </c>
      <c r="AB523" t="s">
        <v>65</v>
      </c>
      <c r="AC523" t="s">
        <v>59</v>
      </c>
      <c r="AT523" t="s">
        <v>113</v>
      </c>
      <c r="AX523" t="s">
        <v>322</v>
      </c>
      <c r="BA523" t="s">
        <v>325</v>
      </c>
      <c r="BC523" t="s">
        <v>327</v>
      </c>
      <c r="BE523" s="50" t="s">
        <v>59</v>
      </c>
      <c r="BF523" s="48" t="s">
        <v>59</v>
      </c>
      <c r="BG523" s="50" t="s">
        <v>58</v>
      </c>
      <c r="BH523" s="50" t="s">
        <v>58</v>
      </c>
    </row>
    <row r="524" spans="1:60">
      <c r="A524">
        <v>13268102384</v>
      </c>
      <c r="B524">
        <f>_xlfn.XLOOKUP(Tabla1[[#This Row],[ID]],'Base CAT'!A:A,'Base CAT'!A:A,0,0,1)</f>
        <v>13268102384</v>
      </c>
      <c r="C524" t="s">
        <v>290</v>
      </c>
      <c r="D524" s="1">
        <v>44579.440451388888</v>
      </c>
      <c r="E524" s="1" t="s">
        <v>25</v>
      </c>
      <c r="F524" s="1" t="s">
        <v>28</v>
      </c>
      <c r="G524" s="5">
        <v>2022</v>
      </c>
      <c r="H524" s="5">
        <v>2021</v>
      </c>
      <c r="I524" t="s">
        <v>3</v>
      </c>
      <c r="J524" t="str">
        <f>_xlfn.XLOOKUP(Tabla1[[#This Row],[P1]],'P1'!A:A,'P1'!B:B,0,0,1)</f>
        <v>A</v>
      </c>
      <c r="K524" t="str">
        <f>_xlfn.XLOOKUP(Tabla1[[#This Row],[P1]],'P1'!A:A,'P1'!C:C,0,0,1)</f>
        <v>Detractores</v>
      </c>
      <c r="L524" t="s">
        <v>41</v>
      </c>
      <c r="M524" t="s">
        <v>31</v>
      </c>
      <c r="N524" t="s">
        <v>66</v>
      </c>
      <c r="O524" t="s">
        <v>58</v>
      </c>
      <c r="P524" t="s">
        <v>52</v>
      </c>
      <c r="Q524" t="s">
        <v>52</v>
      </c>
      <c r="R524" t="s">
        <v>52</v>
      </c>
      <c r="S524" t="s">
        <v>52</v>
      </c>
      <c r="T524" t="s">
        <v>318</v>
      </c>
      <c r="U524" t="s">
        <v>8</v>
      </c>
      <c r="V524" t="s">
        <v>308</v>
      </c>
      <c r="W524" t="s">
        <v>308</v>
      </c>
      <c r="X524" t="s">
        <v>308</v>
      </c>
      <c r="Y524" t="s">
        <v>308</v>
      </c>
      <c r="Z524" t="s">
        <v>78</v>
      </c>
      <c r="AA524" t="s">
        <v>66</v>
      </c>
      <c r="AB524" t="s">
        <v>66</v>
      </c>
      <c r="AC524" t="s">
        <v>58</v>
      </c>
      <c r="AD524" t="s">
        <v>91</v>
      </c>
      <c r="AE524" t="s">
        <v>92</v>
      </c>
      <c r="AM524" t="s">
        <v>66</v>
      </c>
      <c r="AN524" t="s">
        <v>66</v>
      </c>
      <c r="AO524" t="s">
        <v>66</v>
      </c>
      <c r="AP524" t="s">
        <v>109</v>
      </c>
      <c r="AQ524" t="s">
        <v>110</v>
      </c>
      <c r="AR524" t="s">
        <v>111</v>
      </c>
      <c r="AS524" t="s">
        <v>112</v>
      </c>
      <c r="AT524" t="s">
        <v>113</v>
      </c>
      <c r="AU524" t="s">
        <v>114</v>
      </c>
      <c r="AV524" t="s">
        <v>199</v>
      </c>
      <c r="AW524" t="s">
        <v>321</v>
      </c>
      <c r="BE524" s="45" t="s">
        <v>59</v>
      </c>
      <c r="BF524" s="48" t="s">
        <v>58</v>
      </c>
      <c r="BG524" s="50" t="s">
        <v>58</v>
      </c>
      <c r="BH524" s="50" t="s">
        <v>58</v>
      </c>
    </row>
    <row r="525" spans="1:60">
      <c r="A525">
        <v>13268096942</v>
      </c>
      <c r="B525">
        <f>_xlfn.XLOOKUP(Tabla1[[#This Row],[ID]],'Base CAT'!A:A,'Base CAT'!A:A,0,0,1)</f>
        <v>0</v>
      </c>
      <c r="C525" t="s">
        <v>290</v>
      </c>
      <c r="D525" s="1">
        <v>44579.438587962963</v>
      </c>
      <c r="E525" s="1" t="s">
        <v>25</v>
      </c>
      <c r="F525" s="1" t="s">
        <v>28</v>
      </c>
      <c r="G525" s="5">
        <v>2022</v>
      </c>
      <c r="H525" s="5">
        <v>2021</v>
      </c>
      <c r="I525">
        <v>6</v>
      </c>
      <c r="J525" t="str">
        <f>_xlfn.XLOOKUP(Tabla1[[#This Row],[P1]],'P1'!A:A,'P1'!B:B,0,0,1)</f>
        <v>G</v>
      </c>
      <c r="K525" t="str">
        <f>_xlfn.XLOOKUP(Tabla1[[#This Row],[P1]],'P1'!A:A,'P1'!C:C,0,0,1)</f>
        <v>Detractores</v>
      </c>
      <c r="L525" t="s">
        <v>37</v>
      </c>
      <c r="M525" t="s">
        <v>32</v>
      </c>
      <c r="N525" t="s">
        <v>85</v>
      </c>
      <c r="O525" t="s">
        <v>58</v>
      </c>
      <c r="P525" t="s">
        <v>51</v>
      </c>
      <c r="Q525" t="s">
        <v>51</v>
      </c>
      <c r="R525" t="s">
        <v>51</v>
      </c>
      <c r="S525" t="s">
        <v>51</v>
      </c>
      <c r="T525" t="s">
        <v>316</v>
      </c>
      <c r="U525" t="s">
        <v>11</v>
      </c>
      <c r="V525" t="s">
        <v>310</v>
      </c>
      <c r="W525" t="s">
        <v>309</v>
      </c>
      <c r="X525" t="s">
        <v>309</v>
      </c>
      <c r="Y525" t="s">
        <v>309</v>
      </c>
      <c r="Z525" t="s">
        <v>79</v>
      </c>
      <c r="AA525" t="s">
        <v>86</v>
      </c>
      <c r="AB525" t="s">
        <v>86</v>
      </c>
      <c r="AC525" t="s">
        <v>59</v>
      </c>
      <c r="AT525" t="s">
        <v>113</v>
      </c>
      <c r="BB525" t="s">
        <v>326</v>
      </c>
      <c r="BE525" s="45" t="s">
        <v>58</v>
      </c>
      <c r="BF525" s="48" t="s">
        <v>58</v>
      </c>
      <c r="BG525" s="50" t="s">
        <v>58</v>
      </c>
      <c r="BH525" s="50" t="s">
        <v>58</v>
      </c>
    </row>
    <row r="526" spans="1:60">
      <c r="A526">
        <v>13268104013</v>
      </c>
      <c r="B526">
        <f>_xlfn.XLOOKUP(Tabla1[[#This Row],[ID]],'Base CAT'!A:A,'Base CAT'!A:A,0,0,1)</f>
        <v>13268104013</v>
      </c>
      <c r="C526" t="s">
        <v>290</v>
      </c>
      <c r="D526" s="1">
        <v>44579.440821759257</v>
      </c>
      <c r="E526" s="1" t="s">
        <v>25</v>
      </c>
      <c r="F526" s="1" t="s">
        <v>28</v>
      </c>
      <c r="G526" s="5">
        <v>2022</v>
      </c>
      <c r="H526" s="5">
        <v>2021</v>
      </c>
      <c r="I526" t="s">
        <v>2</v>
      </c>
      <c r="J526" t="str">
        <f>_xlfn.XLOOKUP(Tabla1[[#This Row],[P1]],'P1'!A:A,'P1'!B:B,0,0,1)</f>
        <v>K</v>
      </c>
      <c r="K526" t="str">
        <f>_xlfn.XLOOKUP(Tabla1[[#This Row],[P1]],'P1'!A:A,'P1'!C:C,0,0,1)</f>
        <v>Promotores</v>
      </c>
      <c r="L526" s="50" t="s">
        <v>37</v>
      </c>
      <c r="M526" t="s">
        <v>31</v>
      </c>
      <c r="N526" t="s">
        <v>65</v>
      </c>
      <c r="O526" t="s">
        <v>59</v>
      </c>
      <c r="AC526" t="s">
        <v>58</v>
      </c>
      <c r="AE526" t="s">
        <v>92</v>
      </c>
      <c r="AG526" t="s">
        <v>94</v>
      </c>
      <c r="AM526" t="s">
        <v>65</v>
      </c>
      <c r="AN526" t="s">
        <v>65</v>
      </c>
      <c r="AO526" t="s">
        <v>65</v>
      </c>
      <c r="AP526" t="s">
        <v>109</v>
      </c>
      <c r="AQ526" t="s">
        <v>110</v>
      </c>
      <c r="AS526" t="s">
        <v>112</v>
      </c>
      <c r="BA526" t="s">
        <v>325</v>
      </c>
      <c r="BE526" s="50" t="s">
        <v>59</v>
      </c>
      <c r="BF526" s="48" t="s">
        <v>59</v>
      </c>
      <c r="BG526" s="50" t="s">
        <v>59</v>
      </c>
      <c r="BH526" s="50" t="s">
        <v>59</v>
      </c>
    </row>
    <row r="527" spans="1:60">
      <c r="A527">
        <v>13268095892</v>
      </c>
      <c r="B527">
        <f>_xlfn.XLOOKUP(Tabla1[[#This Row],[ID]],'Base CAT'!A:A,'Base CAT'!A:A,0,0,1)</f>
        <v>0</v>
      </c>
      <c r="C527" t="s">
        <v>290</v>
      </c>
      <c r="D527" s="1">
        <v>44579.438969907409</v>
      </c>
      <c r="E527" s="1" t="s">
        <v>25</v>
      </c>
      <c r="F527" s="1" t="s">
        <v>28</v>
      </c>
      <c r="G527" s="5">
        <v>2022</v>
      </c>
      <c r="H527" s="5">
        <v>2021</v>
      </c>
      <c r="I527">
        <v>9</v>
      </c>
      <c r="J527" t="str">
        <f>_xlfn.XLOOKUP(Tabla1[[#This Row],[P1]],'P1'!A:A,'P1'!B:B,0,0,1)</f>
        <v>J</v>
      </c>
      <c r="K527" t="str">
        <f>_xlfn.XLOOKUP(Tabla1[[#This Row],[P1]],'P1'!A:A,'P1'!C:C,0,0,1)</f>
        <v>Promotores</v>
      </c>
      <c r="L527" s="50" t="s">
        <v>37</v>
      </c>
      <c r="M527" t="s">
        <v>31</v>
      </c>
      <c r="N527" t="s">
        <v>85</v>
      </c>
      <c r="O527" t="s">
        <v>59</v>
      </c>
      <c r="Z527" t="s">
        <v>78</v>
      </c>
      <c r="AA527" t="s">
        <v>85</v>
      </c>
      <c r="AB527" t="s">
        <v>85</v>
      </c>
      <c r="AC527" t="s">
        <v>59</v>
      </c>
      <c r="AQ527" t="s">
        <v>110</v>
      </c>
      <c r="AW527" t="s">
        <v>321</v>
      </c>
      <c r="BE527" s="50" t="s">
        <v>59</v>
      </c>
      <c r="BF527" s="48" t="s">
        <v>59</v>
      </c>
      <c r="BG527" s="50" t="s">
        <v>58</v>
      </c>
      <c r="BH527" s="50" t="s">
        <v>58</v>
      </c>
    </row>
    <row r="528" spans="1:60">
      <c r="A528">
        <v>13268091604</v>
      </c>
      <c r="B528">
        <f>_xlfn.XLOOKUP(Tabla1[[#This Row],[ID]],'Base CAT'!A:A,'Base CAT'!A:A,0,0,1)</f>
        <v>0</v>
      </c>
      <c r="C528" t="s">
        <v>290</v>
      </c>
      <c r="D528" s="1">
        <v>44579.437719907408</v>
      </c>
      <c r="E528" s="1" t="s">
        <v>25</v>
      </c>
      <c r="F528" s="1" t="s">
        <v>28</v>
      </c>
      <c r="G528" s="5">
        <v>2022</v>
      </c>
      <c r="H528" s="5">
        <v>2021</v>
      </c>
      <c r="I528" t="s">
        <v>2</v>
      </c>
      <c r="J528" t="str">
        <f>_xlfn.XLOOKUP(Tabla1[[#This Row],[P1]],'P1'!A:A,'P1'!B:B,0,0,1)</f>
        <v>K</v>
      </c>
      <c r="K528" t="str">
        <f>_xlfn.XLOOKUP(Tabla1[[#This Row],[P1]],'P1'!A:A,'P1'!C:C,0,0,1)</f>
        <v>Promotores</v>
      </c>
      <c r="L528" t="s">
        <v>46</v>
      </c>
      <c r="M528" t="s">
        <v>31</v>
      </c>
      <c r="N528" t="s">
        <v>65</v>
      </c>
      <c r="O528" t="s">
        <v>58</v>
      </c>
      <c r="P528" t="s">
        <v>51</v>
      </c>
      <c r="Q528" t="s">
        <v>51</v>
      </c>
      <c r="R528" t="s">
        <v>51</v>
      </c>
      <c r="S528" t="s">
        <v>51</v>
      </c>
      <c r="T528" t="s">
        <v>315</v>
      </c>
      <c r="U528" t="s">
        <v>12</v>
      </c>
      <c r="V528" t="s">
        <v>309</v>
      </c>
      <c r="W528" t="s">
        <v>309</v>
      </c>
      <c r="X528" t="s">
        <v>309</v>
      </c>
      <c r="Y528" t="s">
        <v>309</v>
      </c>
      <c r="Z528" t="s">
        <v>79</v>
      </c>
      <c r="AA528" t="s">
        <v>65</v>
      </c>
      <c r="AB528" t="s">
        <v>65</v>
      </c>
      <c r="AC528" t="s">
        <v>59</v>
      </c>
      <c r="AR528" t="s">
        <v>111</v>
      </c>
      <c r="AV528" t="s">
        <v>200</v>
      </c>
      <c r="BA528" t="s">
        <v>325</v>
      </c>
      <c r="BC528" t="s">
        <v>327</v>
      </c>
      <c r="BE528" s="45" t="s">
        <v>58</v>
      </c>
      <c r="BF528" s="48" t="s">
        <v>58</v>
      </c>
      <c r="BG528" s="50" t="s">
        <v>58</v>
      </c>
      <c r="BH528" s="50" t="s">
        <v>58</v>
      </c>
    </row>
    <row r="529" spans="1:60">
      <c r="A529">
        <v>13268090914</v>
      </c>
      <c r="B529">
        <f>_xlfn.XLOOKUP(Tabla1[[#This Row],[ID]],'Base CAT'!A:A,'Base CAT'!A:A,0,0,1)</f>
        <v>0</v>
      </c>
      <c r="C529" t="s">
        <v>290</v>
      </c>
      <c r="D529" s="1">
        <v>44579.4378125</v>
      </c>
      <c r="E529" s="1" t="s">
        <v>25</v>
      </c>
      <c r="F529" s="1" t="s">
        <v>28</v>
      </c>
      <c r="G529" s="5">
        <v>2022</v>
      </c>
      <c r="H529" s="5">
        <v>2021</v>
      </c>
      <c r="I529" t="s">
        <v>2</v>
      </c>
      <c r="J529" t="str">
        <f>_xlfn.XLOOKUP(Tabla1[[#This Row],[P1]],'P1'!A:A,'P1'!B:B,0,0,1)</f>
        <v>K</v>
      </c>
      <c r="K529" t="str">
        <f>_xlfn.XLOOKUP(Tabla1[[#This Row],[P1]],'P1'!A:A,'P1'!C:C,0,0,1)</f>
        <v>Promotores</v>
      </c>
      <c r="L529" t="s">
        <v>41</v>
      </c>
      <c r="M529" t="s">
        <v>31</v>
      </c>
      <c r="N529" t="s">
        <v>65</v>
      </c>
      <c r="O529" t="s">
        <v>58</v>
      </c>
      <c r="P529" t="s">
        <v>50</v>
      </c>
      <c r="Q529" t="s">
        <v>51</v>
      </c>
      <c r="R529" t="s">
        <v>51</v>
      </c>
      <c r="S529" t="s">
        <v>53</v>
      </c>
      <c r="T529" t="s">
        <v>316</v>
      </c>
      <c r="U529" t="s">
        <v>11</v>
      </c>
      <c r="V529" t="s">
        <v>310</v>
      </c>
      <c r="W529" t="s">
        <v>310</v>
      </c>
      <c r="X529" t="s">
        <v>310</v>
      </c>
      <c r="Y529" t="s">
        <v>310</v>
      </c>
      <c r="Z529" t="s">
        <v>79</v>
      </c>
      <c r="AA529" t="s">
        <v>85</v>
      </c>
      <c r="AB529" t="s">
        <v>85</v>
      </c>
      <c r="AC529" t="s">
        <v>59</v>
      </c>
      <c r="AP529" t="s">
        <v>109</v>
      </c>
      <c r="BC529" t="s">
        <v>327</v>
      </c>
      <c r="BE529" s="45" t="s">
        <v>58</v>
      </c>
      <c r="BF529" s="48" t="s">
        <v>58</v>
      </c>
      <c r="BG529" s="50" t="s">
        <v>58</v>
      </c>
      <c r="BH529" s="50" t="s">
        <v>58</v>
      </c>
    </row>
    <row r="530" spans="1:60">
      <c r="A530">
        <v>13268074526</v>
      </c>
      <c r="B530">
        <f>_xlfn.XLOOKUP(Tabla1[[#This Row],[ID]],'Base CAT'!A:A,'Base CAT'!A:A,0,0,1)</f>
        <v>13268074526</v>
      </c>
      <c r="C530" t="s">
        <v>290</v>
      </c>
      <c r="D530" s="1">
        <v>44579.433009259257</v>
      </c>
      <c r="E530" s="1" t="s">
        <v>25</v>
      </c>
      <c r="F530" s="1" t="s">
        <v>28</v>
      </c>
      <c r="G530" s="5">
        <v>2022</v>
      </c>
      <c r="H530" s="5">
        <v>2021</v>
      </c>
      <c r="I530">
        <v>9</v>
      </c>
      <c r="J530" t="str">
        <f>_xlfn.XLOOKUP(Tabla1[[#This Row],[P1]],'P1'!A:A,'P1'!B:B,0,0,1)</f>
        <v>J</v>
      </c>
      <c r="K530" t="str">
        <f>_xlfn.XLOOKUP(Tabla1[[#This Row],[P1]],'P1'!A:A,'P1'!C:C,0,0,1)</f>
        <v>Promotores</v>
      </c>
      <c r="L530" t="s">
        <v>38</v>
      </c>
      <c r="M530" t="s">
        <v>31</v>
      </c>
      <c r="N530" t="s">
        <v>85</v>
      </c>
      <c r="O530" t="s">
        <v>58</v>
      </c>
      <c r="P530" t="s">
        <v>50</v>
      </c>
      <c r="Q530" t="s">
        <v>51</v>
      </c>
      <c r="R530" t="s">
        <v>50</v>
      </c>
      <c r="S530" t="s">
        <v>50</v>
      </c>
      <c r="T530" t="s">
        <v>316</v>
      </c>
      <c r="U530" t="s">
        <v>11</v>
      </c>
      <c r="V530" t="s">
        <v>310</v>
      </c>
      <c r="W530" t="s">
        <v>310</v>
      </c>
      <c r="X530" t="s">
        <v>309</v>
      </c>
      <c r="Y530" t="s">
        <v>310</v>
      </c>
      <c r="AC530" t="s">
        <v>58</v>
      </c>
      <c r="AD530" t="s">
        <v>91</v>
      </c>
      <c r="AM530" t="s">
        <v>85</v>
      </c>
      <c r="AN530" t="s">
        <v>65</v>
      </c>
      <c r="AO530" t="s">
        <v>85</v>
      </c>
      <c r="AP530" t="s">
        <v>109</v>
      </c>
      <c r="BC530" t="s">
        <v>327</v>
      </c>
      <c r="BE530" s="45" t="s">
        <v>58</v>
      </c>
      <c r="BF530" s="48" t="s">
        <v>58</v>
      </c>
      <c r="BG530" s="50" t="s">
        <v>59</v>
      </c>
      <c r="BH530" s="50" t="s">
        <v>59</v>
      </c>
    </row>
    <row r="531" spans="1:60">
      <c r="A531">
        <v>13268086934</v>
      </c>
      <c r="B531">
        <f>_xlfn.XLOOKUP(Tabla1[[#This Row],[ID]],'Base CAT'!A:A,'Base CAT'!A:A,0,0,1)</f>
        <v>0</v>
      </c>
      <c r="C531" t="s">
        <v>290</v>
      </c>
      <c r="D531" s="1">
        <v>44579.436874999999</v>
      </c>
      <c r="E531" s="1" t="s">
        <v>25</v>
      </c>
      <c r="F531" s="1" t="s">
        <v>28</v>
      </c>
      <c r="G531" s="5">
        <v>2022</v>
      </c>
      <c r="H531" s="5">
        <v>2021</v>
      </c>
      <c r="I531">
        <v>8</v>
      </c>
      <c r="J531" t="str">
        <f>_xlfn.XLOOKUP(Tabla1[[#This Row],[P1]],'P1'!A:A,'P1'!B:B,0,0,1)</f>
        <v>I</v>
      </c>
      <c r="K531" t="str">
        <f>_xlfn.XLOOKUP(Tabla1[[#This Row],[P1]],'P1'!A:A,'P1'!C:C,0,0,1)</f>
        <v>Pasivos</v>
      </c>
      <c r="L531" t="s">
        <v>38</v>
      </c>
      <c r="M531" t="s">
        <v>32</v>
      </c>
      <c r="N531" t="s">
        <v>86</v>
      </c>
      <c r="O531" t="s">
        <v>58</v>
      </c>
      <c r="P531" t="s">
        <v>50</v>
      </c>
      <c r="Q531" t="s">
        <v>50</v>
      </c>
      <c r="R531" t="s">
        <v>50</v>
      </c>
      <c r="S531" t="s">
        <v>53</v>
      </c>
      <c r="T531" t="s">
        <v>316</v>
      </c>
      <c r="U531" t="s">
        <v>11</v>
      </c>
      <c r="V531" t="s">
        <v>310</v>
      </c>
      <c r="W531" t="s">
        <v>310</v>
      </c>
      <c r="X531" t="s">
        <v>310</v>
      </c>
      <c r="Y531" t="s">
        <v>310</v>
      </c>
      <c r="Z531" t="s">
        <v>79</v>
      </c>
      <c r="AA531" t="s">
        <v>87</v>
      </c>
      <c r="AB531" t="s">
        <v>87</v>
      </c>
      <c r="AC531" t="s">
        <v>59</v>
      </c>
      <c r="AR531" t="s">
        <v>111</v>
      </c>
      <c r="AT531" t="s">
        <v>113</v>
      </c>
      <c r="BC531" t="s">
        <v>327</v>
      </c>
      <c r="BE531" s="45" t="s">
        <v>58</v>
      </c>
      <c r="BF531" s="48" t="s">
        <v>58</v>
      </c>
      <c r="BG531" s="50" t="s">
        <v>58</v>
      </c>
      <c r="BH531" s="50" t="s">
        <v>58</v>
      </c>
    </row>
    <row r="532" spans="1:60">
      <c r="A532">
        <v>13268081926</v>
      </c>
      <c r="B532">
        <f>_xlfn.XLOOKUP(Tabla1[[#This Row],[ID]],'Base CAT'!A:A,'Base CAT'!A:A,0,0,1)</f>
        <v>13268081926</v>
      </c>
      <c r="C532" t="s">
        <v>290</v>
      </c>
      <c r="D532" s="1">
        <v>44579.434756944444</v>
      </c>
      <c r="E532" s="1" t="s">
        <v>25</v>
      </c>
      <c r="F532" s="1" t="s">
        <v>28</v>
      </c>
      <c r="G532" s="5">
        <v>2022</v>
      </c>
      <c r="H532" s="5">
        <v>2021</v>
      </c>
      <c r="I532" t="s">
        <v>2</v>
      </c>
      <c r="J532" t="str">
        <f>_xlfn.XLOOKUP(Tabla1[[#This Row],[P1]],'P1'!A:A,'P1'!B:B,0,0,1)</f>
        <v>K</v>
      </c>
      <c r="K532" t="str">
        <f>_xlfn.XLOOKUP(Tabla1[[#This Row],[P1]],'P1'!A:A,'P1'!C:C,0,0,1)</f>
        <v>Promotores</v>
      </c>
      <c r="L532" s="50" t="s">
        <v>37</v>
      </c>
      <c r="M532" t="s">
        <v>31</v>
      </c>
      <c r="N532" t="s">
        <v>85</v>
      </c>
      <c r="O532" t="s">
        <v>59</v>
      </c>
      <c r="AC532" t="s">
        <v>58</v>
      </c>
      <c r="AE532" t="s">
        <v>92</v>
      </c>
      <c r="AM532" t="s">
        <v>85</v>
      </c>
      <c r="AN532" t="s">
        <v>85</v>
      </c>
      <c r="AO532" t="s">
        <v>85</v>
      </c>
      <c r="AQ532" t="s">
        <v>110</v>
      </c>
      <c r="AV532" t="s">
        <v>201</v>
      </c>
      <c r="AX532" t="s">
        <v>322</v>
      </c>
      <c r="BA532" t="s">
        <v>325</v>
      </c>
      <c r="BC532" t="s">
        <v>327</v>
      </c>
      <c r="BE532" s="50" t="s">
        <v>59</v>
      </c>
      <c r="BF532" s="48" t="s">
        <v>59</v>
      </c>
      <c r="BG532" s="50" t="s">
        <v>59</v>
      </c>
      <c r="BH532" s="50" t="s">
        <v>59</v>
      </c>
    </row>
    <row r="533" spans="1:60">
      <c r="A533">
        <v>13268066093</v>
      </c>
      <c r="B533">
        <f>_xlfn.XLOOKUP(Tabla1[[#This Row],[ID]],'Base CAT'!A:A,'Base CAT'!A:A,0,0,1)</f>
        <v>0</v>
      </c>
      <c r="C533" t="s">
        <v>290</v>
      </c>
      <c r="D533" s="1">
        <v>44579.430393518516</v>
      </c>
      <c r="E533" s="1" t="s">
        <v>25</v>
      </c>
      <c r="F533" s="1" t="s">
        <v>28</v>
      </c>
      <c r="G533" s="5">
        <v>2022</v>
      </c>
      <c r="H533" s="5">
        <v>2021</v>
      </c>
      <c r="I533">
        <v>7</v>
      </c>
      <c r="J533" t="str">
        <f>_xlfn.XLOOKUP(Tabla1[[#This Row],[P1]],'P1'!A:A,'P1'!B:B,0,0,1)</f>
        <v>H</v>
      </c>
      <c r="K533" t="str">
        <f>_xlfn.XLOOKUP(Tabla1[[#This Row],[P1]],'P1'!A:A,'P1'!C:C,0,0,1)</f>
        <v>Pasivos</v>
      </c>
      <c r="L533" t="s">
        <v>35</v>
      </c>
      <c r="M533" t="s">
        <v>31</v>
      </c>
      <c r="N533" t="s">
        <v>86</v>
      </c>
      <c r="O533" t="s">
        <v>58</v>
      </c>
      <c r="P533" t="s">
        <v>53</v>
      </c>
      <c r="Q533" t="s">
        <v>54</v>
      </c>
      <c r="R533" t="s">
        <v>50</v>
      </c>
      <c r="S533" t="s">
        <v>53</v>
      </c>
      <c r="T533" t="s">
        <v>317</v>
      </c>
      <c r="U533" t="s">
        <v>10</v>
      </c>
      <c r="V533" t="s">
        <v>306</v>
      </c>
      <c r="W533" t="s">
        <v>306</v>
      </c>
      <c r="X533" t="s">
        <v>310</v>
      </c>
      <c r="Y533" t="s">
        <v>306</v>
      </c>
      <c r="Z533" t="s">
        <v>78</v>
      </c>
      <c r="AA533" t="s">
        <v>87</v>
      </c>
      <c r="AB533" t="s">
        <v>86</v>
      </c>
      <c r="AC533" t="s">
        <v>59</v>
      </c>
      <c r="AU533" t="s">
        <v>114</v>
      </c>
      <c r="AZ533" t="s">
        <v>324</v>
      </c>
      <c r="BE533" s="45" t="s">
        <v>58</v>
      </c>
      <c r="BF533" s="48" t="s">
        <v>58</v>
      </c>
      <c r="BG533" s="50" t="s">
        <v>58</v>
      </c>
      <c r="BH533" s="50" t="s">
        <v>58</v>
      </c>
    </row>
    <row r="534" spans="1:60">
      <c r="A534">
        <v>13268084757</v>
      </c>
      <c r="B534">
        <f>_xlfn.XLOOKUP(Tabla1[[#This Row],[ID]],'Base CAT'!A:A,'Base CAT'!A:A,0,0,1)</f>
        <v>0</v>
      </c>
      <c r="C534" t="s">
        <v>290</v>
      </c>
      <c r="D534" s="1">
        <v>44579.436388888891</v>
      </c>
      <c r="E534" s="1" t="s">
        <v>25</v>
      </c>
      <c r="F534" s="1" t="s">
        <v>28</v>
      </c>
      <c r="G534" s="5">
        <v>2022</v>
      </c>
      <c r="H534" s="5">
        <v>2021</v>
      </c>
      <c r="I534" t="s">
        <v>2</v>
      </c>
      <c r="J534" t="str">
        <f>_xlfn.XLOOKUP(Tabla1[[#This Row],[P1]],'P1'!A:A,'P1'!B:B,0,0,1)</f>
        <v>K</v>
      </c>
      <c r="K534" t="str">
        <f>_xlfn.XLOOKUP(Tabla1[[#This Row],[P1]],'P1'!A:A,'P1'!C:C,0,0,1)</f>
        <v>Promotores</v>
      </c>
      <c r="L534" t="s">
        <v>47</v>
      </c>
      <c r="M534" t="s">
        <v>31</v>
      </c>
      <c r="N534" t="s">
        <v>86</v>
      </c>
      <c r="O534" t="s">
        <v>59</v>
      </c>
      <c r="AC534" t="s">
        <v>59</v>
      </c>
      <c r="AP534" t="s">
        <v>109</v>
      </c>
      <c r="AX534" t="s">
        <v>322</v>
      </c>
      <c r="BE534" s="50" t="s">
        <v>59</v>
      </c>
      <c r="BF534" s="48" t="s">
        <v>59</v>
      </c>
      <c r="BG534" s="50" t="s">
        <v>59</v>
      </c>
      <c r="BH534" s="50" t="s">
        <v>59</v>
      </c>
    </row>
    <row r="535" spans="1:60">
      <c r="A535">
        <v>13268082102</v>
      </c>
      <c r="B535">
        <f>_xlfn.XLOOKUP(Tabla1[[#This Row],[ID]],'Base CAT'!A:A,'Base CAT'!A:A,0,0,1)</f>
        <v>13268082102</v>
      </c>
      <c r="C535" t="s">
        <v>290</v>
      </c>
      <c r="D535" s="1">
        <v>44579.435752314814</v>
      </c>
      <c r="E535" s="1" t="s">
        <v>25</v>
      </c>
      <c r="F535" s="1" t="s">
        <v>28</v>
      </c>
      <c r="G535" s="5">
        <v>2022</v>
      </c>
      <c r="H535" s="5">
        <v>2021</v>
      </c>
      <c r="I535">
        <v>6</v>
      </c>
      <c r="J535" t="str">
        <f>_xlfn.XLOOKUP(Tabla1[[#This Row],[P1]],'P1'!A:A,'P1'!B:B,0,0,1)</f>
        <v>G</v>
      </c>
      <c r="K535" t="str">
        <f>_xlfn.XLOOKUP(Tabla1[[#This Row],[P1]],'P1'!A:A,'P1'!C:C,0,0,1)</f>
        <v>Detractores</v>
      </c>
      <c r="L535" t="s">
        <v>37</v>
      </c>
      <c r="M535" t="s">
        <v>31</v>
      </c>
      <c r="N535" t="s">
        <v>86</v>
      </c>
      <c r="O535" t="s">
        <v>59</v>
      </c>
      <c r="Z535" t="s">
        <v>78</v>
      </c>
      <c r="AA535" t="s">
        <v>85</v>
      </c>
      <c r="AB535" t="s">
        <v>85</v>
      </c>
      <c r="AC535" t="s">
        <v>58</v>
      </c>
      <c r="AI535" t="s">
        <v>96</v>
      </c>
      <c r="AM535" t="s">
        <v>85</v>
      </c>
      <c r="AN535" t="s">
        <v>85</v>
      </c>
      <c r="AO535" t="s">
        <v>85</v>
      </c>
      <c r="AP535" t="s">
        <v>109</v>
      </c>
      <c r="AQ535" t="s">
        <v>110</v>
      </c>
      <c r="AW535" t="s">
        <v>321</v>
      </c>
      <c r="AZ535" t="s">
        <v>324</v>
      </c>
      <c r="BE535" s="50" t="s">
        <v>59</v>
      </c>
      <c r="BF535" s="48" t="s">
        <v>59</v>
      </c>
      <c r="BG535" s="50" t="s">
        <v>58</v>
      </c>
      <c r="BH535" s="50" t="s">
        <v>58</v>
      </c>
    </row>
    <row r="536" spans="1:60">
      <c r="A536">
        <v>13268085990</v>
      </c>
      <c r="B536">
        <f>_xlfn.XLOOKUP(Tabla1[[#This Row],[ID]],'Base CAT'!A:A,'Base CAT'!A:A,0,0,1)</f>
        <v>0</v>
      </c>
      <c r="C536" t="s">
        <v>290</v>
      </c>
      <c r="D536" s="1">
        <v>44579.436261574076</v>
      </c>
      <c r="E536" s="1" t="s">
        <v>25</v>
      </c>
      <c r="F536" s="1" t="s">
        <v>28</v>
      </c>
      <c r="G536" s="5">
        <v>2022</v>
      </c>
      <c r="H536" s="5">
        <v>2021</v>
      </c>
      <c r="I536">
        <v>5</v>
      </c>
      <c r="J536" t="str">
        <f>_xlfn.XLOOKUP(Tabla1[[#This Row],[P1]],'P1'!A:A,'P1'!B:B,0,0,1)</f>
        <v>F</v>
      </c>
      <c r="K536" t="str">
        <f>_xlfn.XLOOKUP(Tabla1[[#This Row],[P1]],'P1'!A:A,'P1'!C:C,0,0,1)</f>
        <v>Detractores</v>
      </c>
      <c r="L536" s="50" t="s">
        <v>37</v>
      </c>
      <c r="M536" t="s">
        <v>31</v>
      </c>
      <c r="N536" t="s">
        <v>320</v>
      </c>
      <c r="AC536" s="50" t="s">
        <v>59</v>
      </c>
      <c r="AV536" t="s">
        <v>202</v>
      </c>
      <c r="BE536" s="50" t="s">
        <v>59</v>
      </c>
      <c r="BF536" s="50" t="s">
        <v>59</v>
      </c>
      <c r="BG536" s="50" t="s">
        <v>59</v>
      </c>
      <c r="BH536" s="50" t="s">
        <v>59</v>
      </c>
    </row>
    <row r="537" spans="1:60">
      <c r="A537">
        <v>13268074083</v>
      </c>
      <c r="B537">
        <f>_xlfn.XLOOKUP(Tabla1[[#This Row],[ID]],'Base CAT'!A:A,'Base CAT'!A:A,0,0,1)</f>
        <v>0</v>
      </c>
      <c r="C537" t="s">
        <v>290</v>
      </c>
      <c r="D537" s="1">
        <v>44579.433159722219</v>
      </c>
      <c r="E537" s="1" t="s">
        <v>25</v>
      </c>
      <c r="F537" s="1" t="s">
        <v>28</v>
      </c>
      <c r="G537" s="5">
        <v>2022</v>
      </c>
      <c r="H537" s="5">
        <v>2021</v>
      </c>
      <c r="I537">
        <v>8</v>
      </c>
      <c r="J537" t="str">
        <f>_xlfn.XLOOKUP(Tabla1[[#This Row],[P1]],'P1'!A:A,'P1'!B:B,0,0,1)</f>
        <v>I</v>
      </c>
      <c r="K537" t="str">
        <f>_xlfn.XLOOKUP(Tabla1[[#This Row],[P1]],'P1'!A:A,'P1'!C:C,0,0,1)</f>
        <v>Pasivos</v>
      </c>
      <c r="L537" t="s">
        <v>47</v>
      </c>
      <c r="M537" t="s">
        <v>31</v>
      </c>
      <c r="N537" t="s">
        <v>85</v>
      </c>
      <c r="O537" t="s">
        <v>58</v>
      </c>
      <c r="P537" t="s">
        <v>51</v>
      </c>
      <c r="Q537" t="s">
        <v>51</v>
      </c>
      <c r="R537" t="s">
        <v>51</v>
      </c>
      <c r="S537" t="s">
        <v>51</v>
      </c>
      <c r="T537" t="s">
        <v>315</v>
      </c>
      <c r="U537" t="s">
        <v>12</v>
      </c>
      <c r="V537" t="s">
        <v>309</v>
      </c>
      <c r="W537" t="s">
        <v>309</v>
      </c>
      <c r="X537" t="s">
        <v>309</v>
      </c>
      <c r="Y537" t="s">
        <v>309</v>
      </c>
      <c r="Z537" t="s">
        <v>78</v>
      </c>
      <c r="AA537" t="s">
        <v>65</v>
      </c>
      <c r="AB537" t="s">
        <v>86</v>
      </c>
      <c r="AC537" t="s">
        <v>59</v>
      </c>
      <c r="AP537" t="s">
        <v>109</v>
      </c>
      <c r="AR537" t="s">
        <v>111</v>
      </c>
      <c r="AS537" t="s">
        <v>112</v>
      </c>
      <c r="AW537" t="s">
        <v>321</v>
      </c>
      <c r="BE537" s="45" t="s">
        <v>58</v>
      </c>
      <c r="BF537" s="48" t="s">
        <v>58</v>
      </c>
      <c r="BG537" s="50" t="s">
        <v>58</v>
      </c>
      <c r="BH537" s="50" t="s">
        <v>58</v>
      </c>
    </row>
    <row r="538" spans="1:60">
      <c r="A538">
        <v>13268075843</v>
      </c>
      <c r="B538">
        <f>_xlfn.XLOOKUP(Tabla1[[#This Row],[ID]],'Base CAT'!A:A,'Base CAT'!A:A,0,0,1)</f>
        <v>13268075843</v>
      </c>
      <c r="C538" t="s">
        <v>290</v>
      </c>
      <c r="D538" s="1">
        <v>44579.434039351851</v>
      </c>
      <c r="E538" s="1" t="s">
        <v>25</v>
      </c>
      <c r="F538" s="1" t="s">
        <v>28</v>
      </c>
      <c r="G538" s="5">
        <v>2022</v>
      </c>
      <c r="H538" s="5">
        <v>2021</v>
      </c>
      <c r="I538" t="s">
        <v>3</v>
      </c>
      <c r="J538" t="str">
        <f>_xlfn.XLOOKUP(Tabla1[[#This Row],[P1]],'P1'!A:A,'P1'!B:B,0,0,1)</f>
        <v>A</v>
      </c>
      <c r="K538" t="str">
        <f>_xlfn.XLOOKUP(Tabla1[[#This Row],[P1]],'P1'!A:A,'P1'!C:C,0,0,1)</f>
        <v>Detractores</v>
      </c>
      <c r="L538" t="s">
        <v>49</v>
      </c>
      <c r="M538" t="s">
        <v>31</v>
      </c>
      <c r="N538" t="s">
        <v>66</v>
      </c>
      <c r="O538" t="s">
        <v>59</v>
      </c>
      <c r="Z538" t="s">
        <v>78</v>
      </c>
      <c r="AA538" t="s">
        <v>66</v>
      </c>
      <c r="AB538" t="s">
        <v>66</v>
      </c>
      <c r="AC538" t="s">
        <v>58</v>
      </c>
      <c r="AI538" t="s">
        <v>96</v>
      </c>
      <c r="AM538" t="s">
        <v>66</v>
      </c>
      <c r="AN538" t="s">
        <v>66</v>
      </c>
      <c r="AO538" t="s">
        <v>66</v>
      </c>
      <c r="AR538" t="s">
        <v>111</v>
      </c>
      <c r="BC538" t="s">
        <v>327</v>
      </c>
      <c r="BE538" s="50" t="s">
        <v>59</v>
      </c>
      <c r="BF538" s="48" t="s">
        <v>59</v>
      </c>
      <c r="BG538" s="50" t="s">
        <v>58</v>
      </c>
      <c r="BH538" s="50" t="s">
        <v>58</v>
      </c>
    </row>
    <row r="539" spans="1:60">
      <c r="A539">
        <v>13268068957</v>
      </c>
      <c r="B539">
        <f>_xlfn.XLOOKUP(Tabla1[[#This Row],[ID]],'Base CAT'!A:A,'Base CAT'!A:A,0,0,1)</f>
        <v>0</v>
      </c>
      <c r="C539" t="s">
        <v>290</v>
      </c>
      <c r="D539" s="1">
        <v>44579.43173611111</v>
      </c>
      <c r="E539" s="1" t="s">
        <v>25</v>
      </c>
      <c r="F539" s="1" t="s">
        <v>28</v>
      </c>
      <c r="G539" s="5">
        <v>2022</v>
      </c>
      <c r="H539" s="5">
        <v>2021</v>
      </c>
      <c r="I539">
        <v>7</v>
      </c>
      <c r="J539" t="str">
        <f>_xlfn.XLOOKUP(Tabla1[[#This Row],[P1]],'P1'!A:A,'P1'!B:B,0,0,1)</f>
        <v>H</v>
      </c>
      <c r="K539" t="str">
        <f>_xlfn.XLOOKUP(Tabla1[[#This Row],[P1]],'P1'!A:A,'P1'!C:C,0,0,1)</f>
        <v>Pasivos</v>
      </c>
      <c r="L539" t="s">
        <v>41</v>
      </c>
      <c r="M539" t="s">
        <v>31</v>
      </c>
      <c r="N539" t="s">
        <v>85</v>
      </c>
      <c r="O539" t="s">
        <v>58</v>
      </c>
      <c r="P539" t="s">
        <v>50</v>
      </c>
      <c r="Q539" t="s">
        <v>50</v>
      </c>
      <c r="R539" t="s">
        <v>50</v>
      </c>
      <c r="S539" t="s">
        <v>50</v>
      </c>
      <c r="T539" t="s">
        <v>317</v>
      </c>
      <c r="U539" t="s">
        <v>10</v>
      </c>
      <c r="V539" t="s">
        <v>306</v>
      </c>
      <c r="W539" t="s">
        <v>310</v>
      </c>
      <c r="X539" t="s">
        <v>306</v>
      </c>
      <c r="Y539" t="s">
        <v>310</v>
      </c>
      <c r="Z539" t="s">
        <v>78</v>
      </c>
      <c r="AA539" t="s">
        <v>65</v>
      </c>
      <c r="AB539" t="s">
        <v>85</v>
      </c>
      <c r="AC539" t="s">
        <v>59</v>
      </c>
      <c r="AV539" t="s">
        <v>203</v>
      </c>
      <c r="BD539" t="s">
        <v>413</v>
      </c>
      <c r="BE539" s="45" t="s">
        <v>58</v>
      </c>
      <c r="BF539" s="48" t="s">
        <v>58</v>
      </c>
      <c r="BG539" s="50" t="s">
        <v>58</v>
      </c>
      <c r="BH539" s="50" t="s">
        <v>58</v>
      </c>
    </row>
    <row r="540" spans="1:60">
      <c r="A540">
        <v>13268067832</v>
      </c>
      <c r="B540">
        <f>_xlfn.XLOOKUP(Tabla1[[#This Row],[ID]],'Base CAT'!A:A,'Base CAT'!A:A,0,0,1)</f>
        <v>13268067832</v>
      </c>
      <c r="C540" t="s">
        <v>290</v>
      </c>
      <c r="D540" s="1">
        <v>44579.431597222225</v>
      </c>
      <c r="E540" s="1" t="s">
        <v>25</v>
      </c>
      <c r="F540" s="1" t="s">
        <v>28</v>
      </c>
      <c r="G540" s="5">
        <v>2022</v>
      </c>
      <c r="H540" s="5">
        <v>2021</v>
      </c>
      <c r="I540" t="s">
        <v>2</v>
      </c>
      <c r="J540" t="str">
        <f>_xlfn.XLOOKUP(Tabla1[[#This Row],[P1]],'P1'!A:A,'P1'!B:B,0,0,1)</f>
        <v>K</v>
      </c>
      <c r="K540" t="str">
        <f>_xlfn.XLOOKUP(Tabla1[[#This Row],[P1]],'P1'!A:A,'P1'!C:C,0,0,1)</f>
        <v>Promotores</v>
      </c>
      <c r="L540" t="s">
        <v>45</v>
      </c>
      <c r="M540" t="s">
        <v>31</v>
      </c>
      <c r="N540" t="s">
        <v>85</v>
      </c>
      <c r="O540" t="s">
        <v>59</v>
      </c>
      <c r="AC540" t="s">
        <v>58</v>
      </c>
      <c r="AF540" t="s">
        <v>93</v>
      </c>
      <c r="AM540" t="s">
        <v>85</v>
      </c>
      <c r="AN540" t="s">
        <v>85</v>
      </c>
      <c r="AO540" t="s">
        <v>65</v>
      </c>
      <c r="AU540" t="s">
        <v>114</v>
      </c>
      <c r="BC540" t="s">
        <v>327</v>
      </c>
      <c r="BE540" s="50" t="s">
        <v>59</v>
      </c>
      <c r="BF540" s="48" t="s">
        <v>59</v>
      </c>
      <c r="BG540" s="50" t="s">
        <v>59</v>
      </c>
      <c r="BH540" s="50" t="s">
        <v>59</v>
      </c>
    </row>
    <row r="541" spans="1:60">
      <c r="A541">
        <v>13268066233</v>
      </c>
      <c r="B541">
        <f>_xlfn.XLOOKUP(Tabla1[[#This Row],[ID]],'Base CAT'!A:A,'Base CAT'!A:A,0,0,1)</f>
        <v>0</v>
      </c>
      <c r="C541" t="s">
        <v>290</v>
      </c>
      <c r="D541" s="1">
        <v>44579.431562500002</v>
      </c>
      <c r="E541" s="1" t="s">
        <v>25</v>
      </c>
      <c r="F541" s="1" t="s">
        <v>28</v>
      </c>
      <c r="G541" s="5">
        <v>2022</v>
      </c>
      <c r="H541" s="5">
        <v>2021</v>
      </c>
      <c r="I541">
        <v>7</v>
      </c>
      <c r="J541" t="str">
        <f>_xlfn.XLOOKUP(Tabla1[[#This Row],[P1]],'P1'!A:A,'P1'!B:B,0,0,1)</f>
        <v>H</v>
      </c>
      <c r="K541" t="str">
        <f>_xlfn.XLOOKUP(Tabla1[[#This Row],[P1]],'P1'!A:A,'P1'!C:C,0,0,1)</f>
        <v>Pasivos</v>
      </c>
      <c r="L541" t="s">
        <v>39</v>
      </c>
      <c r="M541" t="s">
        <v>31</v>
      </c>
      <c r="N541" t="s">
        <v>85</v>
      </c>
      <c r="O541" t="s">
        <v>59</v>
      </c>
      <c r="Z541" t="s">
        <v>79</v>
      </c>
      <c r="AA541" t="s">
        <v>86</v>
      </c>
      <c r="AB541" t="s">
        <v>86</v>
      </c>
      <c r="AC541" t="s">
        <v>59</v>
      </c>
      <c r="AP541" t="s">
        <v>109</v>
      </c>
      <c r="BC541" t="s">
        <v>327</v>
      </c>
      <c r="BE541" s="50" t="s">
        <v>59</v>
      </c>
      <c r="BF541" s="48" t="s">
        <v>59</v>
      </c>
      <c r="BG541" s="50" t="s">
        <v>58</v>
      </c>
      <c r="BH541" s="50" t="s">
        <v>58</v>
      </c>
    </row>
    <row r="542" spans="1:60">
      <c r="A542">
        <v>13268047160</v>
      </c>
      <c r="B542">
        <f>_xlfn.XLOOKUP(Tabla1[[#This Row],[ID]],'Base CAT'!A:A,'Base CAT'!A:A,0,0,1)</f>
        <v>13268047160</v>
      </c>
      <c r="C542" t="s">
        <v>290</v>
      </c>
      <c r="D542" s="1">
        <v>44579.426747685182</v>
      </c>
      <c r="E542" s="1" t="s">
        <v>25</v>
      </c>
      <c r="F542" s="1" t="s">
        <v>28</v>
      </c>
      <c r="G542" s="5">
        <v>2022</v>
      </c>
      <c r="H542" s="5">
        <v>2021</v>
      </c>
      <c r="I542" t="s">
        <v>3</v>
      </c>
      <c r="J542" t="str">
        <f>_xlfn.XLOOKUP(Tabla1[[#This Row],[P1]],'P1'!A:A,'P1'!B:B,0,0,1)</f>
        <v>A</v>
      </c>
      <c r="K542" t="str">
        <f>_xlfn.XLOOKUP(Tabla1[[#This Row],[P1]],'P1'!A:A,'P1'!C:C,0,0,1)</f>
        <v>Detractores</v>
      </c>
      <c r="L542" s="50" t="s">
        <v>37</v>
      </c>
      <c r="M542" t="s">
        <v>31</v>
      </c>
      <c r="N542" t="s">
        <v>66</v>
      </c>
      <c r="O542" t="s">
        <v>59</v>
      </c>
      <c r="Z542" t="s">
        <v>78</v>
      </c>
      <c r="AA542" t="s">
        <v>66</v>
      </c>
      <c r="AB542" t="s">
        <v>66</v>
      </c>
      <c r="AC542" t="s">
        <v>58</v>
      </c>
      <c r="AF542" t="s">
        <v>93</v>
      </c>
      <c r="AG542" t="s">
        <v>94</v>
      </c>
      <c r="AM542" t="s">
        <v>66</v>
      </c>
      <c r="AN542" t="s">
        <v>66</v>
      </c>
      <c r="AO542" t="s">
        <v>66</v>
      </c>
      <c r="AP542" t="s">
        <v>109</v>
      </c>
      <c r="AR542" t="s">
        <v>111</v>
      </c>
      <c r="AU542" t="s">
        <v>114</v>
      </c>
      <c r="AV542" t="s">
        <v>204</v>
      </c>
      <c r="BA542" t="s">
        <v>325</v>
      </c>
      <c r="BE542" s="50" t="s">
        <v>59</v>
      </c>
      <c r="BF542" s="48" t="s">
        <v>59</v>
      </c>
      <c r="BG542" s="50" t="s">
        <v>58</v>
      </c>
      <c r="BH542" s="50" t="s">
        <v>58</v>
      </c>
    </row>
    <row r="543" spans="1:60">
      <c r="A543">
        <v>13268060790</v>
      </c>
      <c r="B543">
        <f>_xlfn.XLOOKUP(Tabla1[[#This Row],[ID]],'Base CAT'!A:A,'Base CAT'!A:A,0,0,1)</f>
        <v>0</v>
      </c>
      <c r="C543" t="s">
        <v>290</v>
      </c>
      <c r="D543" s="1">
        <v>44579.429930555554</v>
      </c>
      <c r="E543" s="1" t="s">
        <v>25</v>
      </c>
      <c r="F543" s="1" t="s">
        <v>28</v>
      </c>
      <c r="G543" s="5">
        <v>2022</v>
      </c>
      <c r="H543" s="5">
        <v>2021</v>
      </c>
      <c r="I543">
        <v>8</v>
      </c>
      <c r="J543" t="str">
        <f>_xlfn.XLOOKUP(Tabla1[[#This Row],[P1]],'P1'!A:A,'P1'!B:B,0,0,1)</f>
        <v>I</v>
      </c>
      <c r="K543" t="str">
        <f>_xlfn.XLOOKUP(Tabla1[[#This Row],[P1]],'P1'!A:A,'P1'!C:C,0,0,1)</f>
        <v>Pasivos</v>
      </c>
      <c r="L543" t="s">
        <v>38</v>
      </c>
      <c r="M543" t="s">
        <v>32</v>
      </c>
      <c r="N543" t="s">
        <v>65</v>
      </c>
      <c r="O543" t="s">
        <v>59</v>
      </c>
      <c r="Z543" t="s">
        <v>78</v>
      </c>
      <c r="AA543" t="s">
        <v>85</v>
      </c>
      <c r="AB543" t="s">
        <v>65</v>
      </c>
      <c r="AC543" t="s">
        <v>59</v>
      </c>
      <c r="AP543" t="s">
        <v>109</v>
      </c>
      <c r="AX543" t="s">
        <v>322</v>
      </c>
      <c r="BE543" s="50" t="s">
        <v>59</v>
      </c>
      <c r="BF543" s="48" t="s">
        <v>59</v>
      </c>
      <c r="BG543" s="50" t="s">
        <v>58</v>
      </c>
      <c r="BH543" s="50" t="s">
        <v>58</v>
      </c>
    </row>
    <row r="544" spans="1:60">
      <c r="A544">
        <v>13268045842</v>
      </c>
      <c r="B544">
        <f>_xlfn.XLOOKUP(Tabla1[[#This Row],[ID]],'Base CAT'!A:A,'Base CAT'!A:A,0,0,1)</f>
        <v>13268045842</v>
      </c>
      <c r="C544" t="s">
        <v>290</v>
      </c>
      <c r="D544" s="1">
        <v>44579.425902777781</v>
      </c>
      <c r="E544" s="1" t="s">
        <v>25</v>
      </c>
      <c r="F544" s="1" t="s">
        <v>28</v>
      </c>
      <c r="G544" s="5">
        <v>2022</v>
      </c>
      <c r="H544" s="5">
        <v>2021</v>
      </c>
      <c r="I544" t="s">
        <v>2</v>
      </c>
      <c r="J544" t="str">
        <f>_xlfn.XLOOKUP(Tabla1[[#This Row],[P1]],'P1'!A:A,'P1'!B:B,0,0,1)</f>
        <v>K</v>
      </c>
      <c r="K544" t="str">
        <f>_xlfn.XLOOKUP(Tabla1[[#This Row],[P1]],'P1'!A:A,'P1'!C:C,0,0,1)</f>
        <v>Promotores</v>
      </c>
      <c r="L544" t="s">
        <v>44</v>
      </c>
      <c r="M544" t="s">
        <v>31</v>
      </c>
      <c r="N544" t="s">
        <v>85</v>
      </c>
      <c r="O544" t="s">
        <v>58</v>
      </c>
      <c r="P544" t="s">
        <v>50</v>
      </c>
      <c r="Q544" t="s">
        <v>50</v>
      </c>
      <c r="R544" t="s">
        <v>50</v>
      </c>
      <c r="S544" t="s">
        <v>50</v>
      </c>
      <c r="T544" t="s">
        <v>316</v>
      </c>
      <c r="U544" t="s">
        <v>11</v>
      </c>
      <c r="V544" t="s">
        <v>309</v>
      </c>
      <c r="W544" t="s">
        <v>309</v>
      </c>
      <c r="X544" t="s">
        <v>309</v>
      </c>
      <c r="Y544" t="s">
        <v>309</v>
      </c>
      <c r="Z544" t="s">
        <v>79</v>
      </c>
      <c r="AA544" t="s">
        <v>85</v>
      </c>
      <c r="AB544" t="s">
        <v>85</v>
      </c>
      <c r="AC544" t="s">
        <v>58</v>
      </c>
      <c r="AF544" t="s">
        <v>93</v>
      </c>
      <c r="AM544" t="s">
        <v>85</v>
      </c>
      <c r="AN544" t="s">
        <v>85</v>
      </c>
      <c r="AO544" t="s">
        <v>85</v>
      </c>
      <c r="AS544" t="s">
        <v>112</v>
      </c>
      <c r="BD544" t="s">
        <v>414</v>
      </c>
      <c r="BE544" s="45" t="s">
        <v>58</v>
      </c>
      <c r="BF544" s="48" t="s">
        <v>58</v>
      </c>
      <c r="BG544" s="50" t="s">
        <v>58</v>
      </c>
      <c r="BH544" s="50" t="s">
        <v>58</v>
      </c>
    </row>
    <row r="545" spans="1:60">
      <c r="A545">
        <v>13268058095</v>
      </c>
      <c r="B545">
        <f>_xlfn.XLOOKUP(Tabla1[[#This Row],[ID]],'Base CAT'!A:A,'Base CAT'!A:A,0,0,1)</f>
        <v>0</v>
      </c>
      <c r="C545" t="s">
        <v>290</v>
      </c>
      <c r="D545" s="1">
        <v>44579.429409722223</v>
      </c>
      <c r="E545" s="1" t="s">
        <v>25</v>
      </c>
      <c r="F545" s="1" t="s">
        <v>28</v>
      </c>
      <c r="G545" s="5">
        <v>2022</v>
      </c>
      <c r="H545" s="5">
        <v>2021</v>
      </c>
      <c r="I545">
        <v>9</v>
      </c>
      <c r="J545" t="str">
        <f>_xlfn.XLOOKUP(Tabla1[[#This Row],[P1]],'P1'!A:A,'P1'!B:B,0,0,1)</f>
        <v>J</v>
      </c>
      <c r="K545" t="str">
        <f>_xlfn.XLOOKUP(Tabla1[[#This Row],[P1]],'P1'!A:A,'P1'!C:C,0,0,1)</f>
        <v>Promotores</v>
      </c>
      <c r="L545" t="s">
        <v>47</v>
      </c>
      <c r="M545" t="s">
        <v>31</v>
      </c>
      <c r="N545" t="s">
        <v>86</v>
      </c>
      <c r="O545" t="s">
        <v>58</v>
      </c>
      <c r="P545" t="s">
        <v>50</v>
      </c>
      <c r="Q545" t="s">
        <v>51</v>
      </c>
      <c r="R545" t="s">
        <v>50</v>
      </c>
      <c r="S545" t="s">
        <v>51</v>
      </c>
      <c r="T545" t="s">
        <v>316</v>
      </c>
      <c r="U545" t="s">
        <v>11</v>
      </c>
      <c r="V545" t="s">
        <v>309</v>
      </c>
      <c r="W545" t="s">
        <v>309</v>
      </c>
      <c r="X545" t="s">
        <v>309</v>
      </c>
      <c r="Y545" t="s">
        <v>309</v>
      </c>
      <c r="Z545" t="s">
        <v>78</v>
      </c>
      <c r="AA545" t="s">
        <v>86</v>
      </c>
      <c r="AB545" t="s">
        <v>85</v>
      </c>
      <c r="AC545" t="s">
        <v>59</v>
      </c>
      <c r="AP545" t="s">
        <v>109</v>
      </c>
      <c r="BD545" t="s">
        <v>415</v>
      </c>
      <c r="BE545" s="45" t="s">
        <v>58</v>
      </c>
      <c r="BF545" s="48" t="s">
        <v>58</v>
      </c>
      <c r="BG545" s="50" t="s">
        <v>58</v>
      </c>
      <c r="BH545" s="50" t="s">
        <v>58</v>
      </c>
    </row>
    <row r="546" spans="1:60">
      <c r="A546">
        <v>13268053883</v>
      </c>
      <c r="B546">
        <f>_xlfn.XLOOKUP(Tabla1[[#This Row],[ID]],'Base CAT'!A:A,'Base CAT'!A:A,0,0,1)</f>
        <v>0</v>
      </c>
      <c r="C546" t="s">
        <v>290</v>
      </c>
      <c r="D546" s="1">
        <v>44579.426759259259</v>
      </c>
      <c r="E546" s="1" t="s">
        <v>25</v>
      </c>
      <c r="F546" s="1" t="s">
        <v>28</v>
      </c>
      <c r="G546" s="5">
        <v>2022</v>
      </c>
      <c r="H546" s="5">
        <v>2021</v>
      </c>
      <c r="I546">
        <v>3</v>
      </c>
      <c r="J546" t="str">
        <f>_xlfn.XLOOKUP(Tabla1[[#This Row],[P1]],'P1'!A:A,'P1'!B:B,0,0,1)</f>
        <v>D</v>
      </c>
      <c r="K546" t="str">
        <f>_xlfn.XLOOKUP(Tabla1[[#This Row],[P1]],'P1'!A:A,'P1'!C:C,0,0,1)</f>
        <v>Detractores</v>
      </c>
      <c r="L546" t="s">
        <v>44</v>
      </c>
      <c r="M546" t="s">
        <v>32</v>
      </c>
      <c r="N546" t="s">
        <v>86</v>
      </c>
      <c r="O546" t="s">
        <v>59</v>
      </c>
      <c r="AC546" t="s">
        <v>59</v>
      </c>
      <c r="AP546" t="s">
        <v>109</v>
      </c>
      <c r="AQ546" t="s">
        <v>110</v>
      </c>
      <c r="AR546" t="s">
        <v>111</v>
      </c>
      <c r="BA546" t="s">
        <v>325</v>
      </c>
      <c r="BB546" t="s">
        <v>326</v>
      </c>
      <c r="BC546" t="s">
        <v>327</v>
      </c>
      <c r="BE546" s="50" t="s">
        <v>59</v>
      </c>
      <c r="BF546" s="48" t="s">
        <v>59</v>
      </c>
      <c r="BG546" s="50" t="s">
        <v>59</v>
      </c>
      <c r="BH546" s="50" t="s">
        <v>59</v>
      </c>
    </row>
    <row r="547" spans="1:60">
      <c r="A547">
        <v>13268059948</v>
      </c>
      <c r="B547">
        <f>_xlfn.XLOOKUP(Tabla1[[#This Row],[ID]],'Base CAT'!A:A,'Base CAT'!A:A,0,0,1)</f>
        <v>0</v>
      </c>
      <c r="C547" t="s">
        <v>290</v>
      </c>
      <c r="D547" s="1">
        <v>44579.429826388892</v>
      </c>
      <c r="E547" s="1" t="s">
        <v>25</v>
      </c>
      <c r="F547" s="1" t="s">
        <v>28</v>
      </c>
      <c r="G547" s="5">
        <v>2022</v>
      </c>
      <c r="H547" s="5">
        <v>2021</v>
      </c>
      <c r="I547">
        <v>7</v>
      </c>
      <c r="J547" t="str">
        <f>_xlfn.XLOOKUP(Tabla1[[#This Row],[P1]],'P1'!A:A,'P1'!B:B,0,0,1)</f>
        <v>H</v>
      </c>
      <c r="K547" t="str">
        <f>_xlfn.XLOOKUP(Tabla1[[#This Row],[P1]],'P1'!A:A,'P1'!C:C,0,0,1)</f>
        <v>Pasivos</v>
      </c>
      <c r="L547" t="s">
        <v>38</v>
      </c>
      <c r="M547" t="s">
        <v>31</v>
      </c>
      <c r="N547" t="s">
        <v>85</v>
      </c>
      <c r="O547" t="s">
        <v>59</v>
      </c>
      <c r="Z547" t="s">
        <v>78</v>
      </c>
      <c r="AA547" t="s">
        <v>85</v>
      </c>
      <c r="AB547" t="s">
        <v>85</v>
      </c>
      <c r="AC547" t="s">
        <v>59</v>
      </c>
      <c r="AP547" t="s">
        <v>109</v>
      </c>
      <c r="AT547" t="s">
        <v>113</v>
      </c>
      <c r="BD547" t="s">
        <v>416</v>
      </c>
      <c r="BE547" s="50" t="s">
        <v>59</v>
      </c>
      <c r="BF547" s="48" t="s">
        <v>59</v>
      </c>
      <c r="BG547" s="50" t="s">
        <v>58</v>
      </c>
      <c r="BH547" s="50" t="s">
        <v>58</v>
      </c>
    </row>
    <row r="548" spans="1:60">
      <c r="A548">
        <v>13268035659</v>
      </c>
      <c r="B548">
        <f>_xlfn.XLOOKUP(Tabla1[[#This Row],[ID]],'Base CAT'!A:A,'Base CAT'!A:A,0,0,1)</f>
        <v>0</v>
      </c>
      <c r="C548" t="s">
        <v>290</v>
      </c>
      <c r="D548" s="1">
        <v>44579.423645833333</v>
      </c>
      <c r="E548" s="1" t="s">
        <v>25</v>
      </c>
      <c r="F548" s="1" t="s">
        <v>28</v>
      </c>
      <c r="G548" s="5">
        <v>2022</v>
      </c>
      <c r="H548" s="5">
        <v>2021</v>
      </c>
      <c r="I548" t="s">
        <v>2</v>
      </c>
      <c r="J548" t="str">
        <f>_xlfn.XLOOKUP(Tabla1[[#This Row],[P1]],'P1'!A:A,'P1'!B:B,0,0,1)</f>
        <v>K</v>
      </c>
      <c r="K548" t="str">
        <f>_xlfn.XLOOKUP(Tabla1[[#This Row],[P1]],'P1'!A:A,'P1'!C:C,0,0,1)</f>
        <v>Promotores</v>
      </c>
      <c r="L548" t="s">
        <v>41</v>
      </c>
      <c r="M548" t="s">
        <v>31</v>
      </c>
      <c r="N548" t="s">
        <v>65</v>
      </c>
      <c r="O548" t="s">
        <v>58</v>
      </c>
      <c r="P548" t="s">
        <v>51</v>
      </c>
      <c r="Q548" t="s">
        <v>51</v>
      </c>
      <c r="R548" t="s">
        <v>51</v>
      </c>
      <c r="S548" t="s">
        <v>53</v>
      </c>
      <c r="T548" t="s">
        <v>315</v>
      </c>
      <c r="U548" t="s">
        <v>12</v>
      </c>
      <c r="V548" t="s">
        <v>309</v>
      </c>
      <c r="W548" t="s">
        <v>309</v>
      </c>
      <c r="X548" t="s">
        <v>309</v>
      </c>
      <c r="Y548" t="s">
        <v>309</v>
      </c>
      <c r="AC548" t="s">
        <v>59</v>
      </c>
      <c r="AP548" t="s">
        <v>109</v>
      </c>
      <c r="BC548" t="s">
        <v>327</v>
      </c>
      <c r="BE548" s="45" t="s">
        <v>58</v>
      </c>
      <c r="BF548" s="48" t="s">
        <v>58</v>
      </c>
      <c r="BG548" s="50" t="s">
        <v>59</v>
      </c>
      <c r="BH548" s="50" t="s">
        <v>59</v>
      </c>
    </row>
    <row r="549" spans="1:60">
      <c r="A549">
        <v>13268052188</v>
      </c>
      <c r="B549">
        <f>_xlfn.XLOOKUP(Tabla1[[#This Row],[ID]],'Base CAT'!A:A,'Base CAT'!A:A,0,0,1)</f>
        <v>0</v>
      </c>
      <c r="C549" t="s">
        <v>290</v>
      </c>
      <c r="D549" s="1">
        <v>44579.427812499998</v>
      </c>
      <c r="E549" s="1" t="s">
        <v>25</v>
      </c>
      <c r="F549" s="1" t="s">
        <v>28</v>
      </c>
      <c r="G549" s="5">
        <v>2022</v>
      </c>
      <c r="H549" s="5">
        <v>2021</v>
      </c>
      <c r="I549" t="s">
        <v>2</v>
      </c>
      <c r="J549" t="str">
        <f>_xlfn.XLOOKUP(Tabla1[[#This Row],[P1]],'P1'!A:A,'P1'!B:B,0,0,1)</f>
        <v>K</v>
      </c>
      <c r="K549" t="str">
        <f>_xlfn.XLOOKUP(Tabla1[[#This Row],[P1]],'P1'!A:A,'P1'!C:C,0,0,1)</f>
        <v>Promotores</v>
      </c>
      <c r="L549" s="50" t="s">
        <v>37</v>
      </c>
      <c r="M549" t="s">
        <v>31</v>
      </c>
      <c r="N549" t="s">
        <v>65</v>
      </c>
      <c r="O549" t="s">
        <v>59</v>
      </c>
      <c r="AC549" t="s">
        <v>59</v>
      </c>
      <c r="AP549" t="s">
        <v>109</v>
      </c>
      <c r="BD549" t="s">
        <v>342</v>
      </c>
      <c r="BE549" s="50" t="s">
        <v>59</v>
      </c>
      <c r="BF549" s="48" t="s">
        <v>59</v>
      </c>
      <c r="BG549" s="50" t="s">
        <v>59</v>
      </c>
      <c r="BH549" s="50" t="s">
        <v>59</v>
      </c>
    </row>
    <row r="550" spans="1:60">
      <c r="A550">
        <v>13268054788</v>
      </c>
      <c r="B550">
        <f>_xlfn.XLOOKUP(Tabla1[[#This Row],[ID]],'Base CAT'!A:A,'Base CAT'!A:A,0,0,1)</f>
        <v>13268054788</v>
      </c>
      <c r="C550" t="s">
        <v>290</v>
      </c>
      <c r="D550" s="1">
        <v>44579.428749999999</v>
      </c>
      <c r="E550" s="1" t="s">
        <v>25</v>
      </c>
      <c r="F550" s="1" t="s">
        <v>28</v>
      </c>
      <c r="G550" s="5">
        <v>2022</v>
      </c>
      <c r="H550" s="5">
        <v>2021</v>
      </c>
      <c r="I550">
        <v>3</v>
      </c>
      <c r="J550" t="str">
        <f>_xlfn.XLOOKUP(Tabla1[[#This Row],[P1]],'P1'!A:A,'P1'!B:B,0,0,1)</f>
        <v>D</v>
      </c>
      <c r="K550" t="str">
        <f>_xlfn.XLOOKUP(Tabla1[[#This Row],[P1]],'P1'!A:A,'P1'!C:C,0,0,1)</f>
        <v>Detractores</v>
      </c>
      <c r="L550" s="50" t="s">
        <v>37</v>
      </c>
      <c r="M550" t="s">
        <v>31</v>
      </c>
      <c r="N550" t="s">
        <v>87</v>
      </c>
      <c r="O550" t="s">
        <v>59</v>
      </c>
      <c r="AC550" t="s">
        <v>58</v>
      </c>
      <c r="AE550" t="s">
        <v>92</v>
      </c>
      <c r="AF550" t="s">
        <v>93</v>
      </c>
      <c r="AG550" t="s">
        <v>94</v>
      </c>
      <c r="AM550" t="s">
        <v>87</v>
      </c>
      <c r="AN550" t="s">
        <v>87</v>
      </c>
      <c r="AO550" t="s">
        <v>66</v>
      </c>
      <c r="AR550" t="s">
        <v>111</v>
      </c>
      <c r="AS550" t="s">
        <v>112</v>
      </c>
      <c r="AV550" t="s">
        <v>205</v>
      </c>
      <c r="BD550" t="s">
        <v>348</v>
      </c>
      <c r="BE550" s="50" t="s">
        <v>59</v>
      </c>
      <c r="BF550" s="48" t="s">
        <v>59</v>
      </c>
      <c r="BG550" s="50" t="s">
        <v>59</v>
      </c>
      <c r="BH550" s="50" t="s">
        <v>59</v>
      </c>
    </row>
    <row r="551" spans="1:60">
      <c r="A551">
        <v>13268040325</v>
      </c>
      <c r="B551">
        <f>_xlfn.XLOOKUP(Tabla1[[#This Row],[ID]],'Base CAT'!A:A,'Base CAT'!A:A,0,0,1)</f>
        <v>13268040325</v>
      </c>
      <c r="C551" t="s">
        <v>290</v>
      </c>
      <c r="D551" s="1">
        <v>44579.425196759257</v>
      </c>
      <c r="E551" s="1" t="s">
        <v>25</v>
      </c>
      <c r="F551" s="1" t="s">
        <v>28</v>
      </c>
      <c r="G551" s="5">
        <v>2022</v>
      </c>
      <c r="H551" s="5">
        <v>2021</v>
      </c>
      <c r="I551" t="s">
        <v>2</v>
      </c>
      <c r="J551" t="str">
        <f>_xlfn.XLOOKUP(Tabla1[[#This Row],[P1]],'P1'!A:A,'P1'!B:B,0,0,1)</f>
        <v>K</v>
      </c>
      <c r="K551" t="str">
        <f>_xlfn.XLOOKUP(Tabla1[[#This Row],[P1]],'P1'!A:A,'P1'!C:C,0,0,1)</f>
        <v>Promotores</v>
      </c>
      <c r="L551" t="s">
        <v>45</v>
      </c>
      <c r="M551" t="s">
        <v>31</v>
      </c>
      <c r="N551" t="s">
        <v>85</v>
      </c>
      <c r="O551" t="s">
        <v>59</v>
      </c>
      <c r="Z551" t="s">
        <v>78</v>
      </c>
      <c r="AA551" t="s">
        <v>85</v>
      </c>
      <c r="AB551" t="s">
        <v>85</v>
      </c>
      <c r="AC551" t="s">
        <v>58</v>
      </c>
      <c r="AF551" t="s">
        <v>93</v>
      </c>
      <c r="AG551" t="s">
        <v>94</v>
      </c>
      <c r="AM551" t="s">
        <v>87</v>
      </c>
      <c r="AN551" t="s">
        <v>86</v>
      </c>
      <c r="AO551" t="s">
        <v>85</v>
      </c>
      <c r="AQ551" t="s">
        <v>110</v>
      </c>
      <c r="AX551" t="s">
        <v>322</v>
      </c>
      <c r="AZ551" t="s">
        <v>324</v>
      </c>
      <c r="BE551" s="50" t="s">
        <v>59</v>
      </c>
      <c r="BF551" s="48" t="s">
        <v>59</v>
      </c>
      <c r="BG551" s="50" t="s">
        <v>58</v>
      </c>
      <c r="BH551" s="50" t="s">
        <v>58</v>
      </c>
    </row>
    <row r="552" spans="1:60">
      <c r="A552">
        <v>13268053640</v>
      </c>
      <c r="B552">
        <f>_xlfn.XLOOKUP(Tabla1[[#This Row],[ID]],'Base CAT'!A:A,'Base CAT'!A:A,0,0,1)</f>
        <v>0</v>
      </c>
      <c r="C552" t="s">
        <v>290</v>
      </c>
      <c r="D552" s="1">
        <v>44579.428263888891</v>
      </c>
      <c r="E552" s="1" t="s">
        <v>25</v>
      </c>
      <c r="F552" s="1" t="s">
        <v>28</v>
      </c>
      <c r="G552" s="5">
        <v>2022</v>
      </c>
      <c r="H552" s="5">
        <v>2021</v>
      </c>
      <c r="I552" t="s">
        <v>2</v>
      </c>
      <c r="J552" t="str">
        <f>_xlfn.XLOOKUP(Tabla1[[#This Row],[P1]],'P1'!A:A,'P1'!B:B,0,0,1)</f>
        <v>K</v>
      </c>
      <c r="K552" t="str">
        <f>_xlfn.XLOOKUP(Tabla1[[#This Row],[P1]],'P1'!A:A,'P1'!C:C,0,0,1)</f>
        <v>Promotores</v>
      </c>
      <c r="L552" s="50" t="s">
        <v>37</v>
      </c>
      <c r="M552" t="s">
        <v>31</v>
      </c>
      <c r="N552" t="s">
        <v>85</v>
      </c>
      <c r="O552" t="s">
        <v>59</v>
      </c>
      <c r="AC552" t="s">
        <v>59</v>
      </c>
      <c r="AV552" t="s">
        <v>206</v>
      </c>
      <c r="AW552" t="s">
        <v>321</v>
      </c>
      <c r="AX552" t="s">
        <v>322</v>
      </c>
      <c r="BE552" s="50" t="s">
        <v>59</v>
      </c>
      <c r="BF552" s="48" t="s">
        <v>59</v>
      </c>
      <c r="BG552" s="50" t="s">
        <v>59</v>
      </c>
      <c r="BH552" s="50" t="s">
        <v>59</v>
      </c>
    </row>
    <row r="553" spans="1:60">
      <c r="A553">
        <v>13268042600</v>
      </c>
      <c r="B553">
        <f>_xlfn.XLOOKUP(Tabla1[[#This Row],[ID]],'Base CAT'!A:A,'Base CAT'!A:A,0,0,1)</f>
        <v>0</v>
      </c>
      <c r="C553" t="s">
        <v>290</v>
      </c>
      <c r="D553" s="1">
        <v>44579.425162037034</v>
      </c>
      <c r="E553" s="1" t="s">
        <v>25</v>
      </c>
      <c r="F553" s="1" t="s">
        <v>28</v>
      </c>
      <c r="G553" s="5">
        <v>2022</v>
      </c>
      <c r="H553" s="5">
        <v>2021</v>
      </c>
      <c r="I553">
        <v>5</v>
      </c>
      <c r="J553" t="str">
        <f>_xlfn.XLOOKUP(Tabla1[[#This Row],[P1]],'P1'!A:A,'P1'!B:B,0,0,1)</f>
        <v>F</v>
      </c>
      <c r="K553" t="str">
        <f>_xlfn.XLOOKUP(Tabla1[[#This Row],[P1]],'P1'!A:A,'P1'!C:C,0,0,1)</f>
        <v>Detractores</v>
      </c>
      <c r="L553" t="s">
        <v>40</v>
      </c>
      <c r="M553" t="s">
        <v>31</v>
      </c>
      <c r="N553" t="s">
        <v>86</v>
      </c>
      <c r="O553" t="s">
        <v>59</v>
      </c>
      <c r="Z553" t="s">
        <v>79</v>
      </c>
      <c r="AA553" t="s">
        <v>65</v>
      </c>
      <c r="AB553" t="s">
        <v>85</v>
      </c>
      <c r="AC553" t="s">
        <v>59</v>
      </c>
      <c r="AS553" t="s">
        <v>112</v>
      </c>
      <c r="AZ553" t="s">
        <v>324</v>
      </c>
      <c r="BE553" s="50" t="s">
        <v>59</v>
      </c>
      <c r="BF553" s="48" t="s">
        <v>59</v>
      </c>
      <c r="BG553" s="50" t="s">
        <v>58</v>
      </c>
      <c r="BH553" s="50" t="s">
        <v>58</v>
      </c>
    </row>
    <row r="554" spans="1:60">
      <c r="A554">
        <v>13268046424</v>
      </c>
      <c r="B554">
        <f>_xlfn.XLOOKUP(Tabla1[[#This Row],[ID]],'Base CAT'!A:A,'Base CAT'!A:A,0,0,1)</f>
        <v>13268046424</v>
      </c>
      <c r="C554" t="s">
        <v>290</v>
      </c>
      <c r="D554" s="1">
        <v>44579.426759259259</v>
      </c>
      <c r="E554" s="1" t="s">
        <v>25</v>
      </c>
      <c r="F554" s="1" t="s">
        <v>28</v>
      </c>
      <c r="G554" s="5">
        <v>2022</v>
      </c>
      <c r="H554" s="5">
        <v>2021</v>
      </c>
      <c r="I554" t="s">
        <v>2</v>
      </c>
      <c r="J554" t="str">
        <f>_xlfn.XLOOKUP(Tabla1[[#This Row],[P1]],'P1'!A:A,'P1'!B:B,0,0,1)</f>
        <v>K</v>
      </c>
      <c r="K554" t="str">
        <f>_xlfn.XLOOKUP(Tabla1[[#This Row],[P1]],'P1'!A:A,'P1'!C:C,0,0,1)</f>
        <v>Promotores</v>
      </c>
      <c r="L554" s="50" t="s">
        <v>37</v>
      </c>
      <c r="M554" t="s">
        <v>31</v>
      </c>
      <c r="N554" t="s">
        <v>65</v>
      </c>
      <c r="O554" t="s">
        <v>59</v>
      </c>
      <c r="Z554" t="s">
        <v>78</v>
      </c>
      <c r="AA554" t="s">
        <v>65</v>
      </c>
      <c r="AB554" t="s">
        <v>65</v>
      </c>
      <c r="AC554" t="s">
        <v>58</v>
      </c>
      <c r="AD554" t="s">
        <v>91</v>
      </c>
      <c r="AF554" t="s">
        <v>93</v>
      </c>
      <c r="AM554" t="s">
        <v>65</v>
      </c>
      <c r="AN554" t="s">
        <v>85</v>
      </c>
      <c r="AO554" t="s">
        <v>65</v>
      </c>
      <c r="AP554" t="s">
        <v>109</v>
      </c>
      <c r="AR554" t="s">
        <v>111</v>
      </c>
      <c r="AW554" t="s">
        <v>321</v>
      </c>
      <c r="AX554" t="s">
        <v>322</v>
      </c>
      <c r="BE554" s="50" t="s">
        <v>59</v>
      </c>
      <c r="BF554" s="48" t="s">
        <v>59</v>
      </c>
      <c r="BG554" s="50" t="s">
        <v>58</v>
      </c>
      <c r="BH554" s="50" t="s">
        <v>58</v>
      </c>
    </row>
    <row r="555" spans="1:60">
      <c r="A555">
        <v>13268051354</v>
      </c>
      <c r="B555">
        <f>_xlfn.XLOOKUP(Tabla1[[#This Row],[ID]],'Base CAT'!A:A,'Base CAT'!A:A,0,0,1)</f>
        <v>0</v>
      </c>
      <c r="C555" t="s">
        <v>290</v>
      </c>
      <c r="D555" s="1">
        <v>44579.427800925929</v>
      </c>
      <c r="E555" s="1" t="s">
        <v>25</v>
      </c>
      <c r="F555" s="1" t="s">
        <v>28</v>
      </c>
      <c r="G555" s="5">
        <v>2022</v>
      </c>
      <c r="H555" s="5">
        <v>2021</v>
      </c>
      <c r="I555" t="s">
        <v>2</v>
      </c>
      <c r="J555" t="str">
        <f>_xlfn.XLOOKUP(Tabla1[[#This Row],[P1]],'P1'!A:A,'P1'!B:B,0,0,1)</f>
        <v>K</v>
      </c>
      <c r="K555" t="str">
        <f>_xlfn.XLOOKUP(Tabla1[[#This Row],[P1]],'P1'!A:A,'P1'!C:C,0,0,1)</f>
        <v>Promotores</v>
      </c>
      <c r="L555" s="50" t="s">
        <v>37</v>
      </c>
      <c r="M555" t="s">
        <v>31</v>
      </c>
      <c r="N555" t="s">
        <v>65</v>
      </c>
      <c r="O555" t="s">
        <v>58</v>
      </c>
      <c r="AC555" s="50" t="s">
        <v>59</v>
      </c>
      <c r="AQ555" t="s">
        <v>110</v>
      </c>
      <c r="AW555" t="s">
        <v>321</v>
      </c>
      <c r="BE555" s="50" t="s">
        <v>59</v>
      </c>
      <c r="BF555" s="48" t="s">
        <v>58</v>
      </c>
      <c r="BG555" s="50" t="s">
        <v>59</v>
      </c>
      <c r="BH555" s="50" t="s">
        <v>59</v>
      </c>
    </row>
    <row r="556" spans="1:60">
      <c r="A556">
        <v>13268043314</v>
      </c>
      <c r="B556">
        <f>_xlfn.XLOOKUP(Tabla1[[#This Row],[ID]],'Base CAT'!A:A,'Base CAT'!A:A,0,0,1)</f>
        <v>0</v>
      </c>
      <c r="C556" t="s">
        <v>290</v>
      </c>
      <c r="D556" s="1">
        <v>44579.425659722219</v>
      </c>
      <c r="E556" s="1" t="s">
        <v>25</v>
      </c>
      <c r="F556" s="1" t="s">
        <v>28</v>
      </c>
      <c r="G556" s="5">
        <v>2022</v>
      </c>
      <c r="H556" s="5">
        <v>2021</v>
      </c>
      <c r="I556">
        <v>3</v>
      </c>
      <c r="J556" t="str">
        <f>_xlfn.XLOOKUP(Tabla1[[#This Row],[P1]],'P1'!A:A,'P1'!B:B,0,0,1)</f>
        <v>D</v>
      </c>
      <c r="K556" t="str">
        <f>_xlfn.XLOOKUP(Tabla1[[#This Row],[P1]],'P1'!A:A,'P1'!C:C,0,0,1)</f>
        <v>Detractores</v>
      </c>
      <c r="L556" t="s">
        <v>37</v>
      </c>
      <c r="M556" t="s">
        <v>32</v>
      </c>
      <c r="N556" t="s">
        <v>87</v>
      </c>
      <c r="O556" t="s">
        <v>58</v>
      </c>
      <c r="P556" t="s">
        <v>50</v>
      </c>
      <c r="Q556" t="s">
        <v>50</v>
      </c>
      <c r="R556" t="s">
        <v>51</v>
      </c>
      <c r="S556" t="s">
        <v>51</v>
      </c>
      <c r="T556" t="s">
        <v>315</v>
      </c>
      <c r="U556" t="s">
        <v>12</v>
      </c>
      <c r="V556" t="s">
        <v>309</v>
      </c>
      <c r="W556" t="s">
        <v>309</v>
      </c>
      <c r="X556" t="s">
        <v>310</v>
      </c>
      <c r="Y556" t="s">
        <v>310</v>
      </c>
      <c r="Z556" t="s">
        <v>79</v>
      </c>
      <c r="AA556" t="s">
        <v>86</v>
      </c>
      <c r="AB556" t="s">
        <v>87</v>
      </c>
      <c r="AC556" t="s">
        <v>59</v>
      </c>
      <c r="AR556" t="s">
        <v>111</v>
      </c>
      <c r="AT556" t="s">
        <v>113</v>
      </c>
      <c r="AW556" t="s">
        <v>321</v>
      </c>
      <c r="AX556" t="s">
        <v>322</v>
      </c>
      <c r="BA556" t="s">
        <v>325</v>
      </c>
      <c r="BE556" s="45" t="s">
        <v>58</v>
      </c>
      <c r="BF556" s="48" t="s">
        <v>58</v>
      </c>
      <c r="BG556" s="50" t="s">
        <v>58</v>
      </c>
      <c r="BH556" s="50" t="s">
        <v>58</v>
      </c>
    </row>
    <row r="557" spans="1:60">
      <c r="A557">
        <v>13268029169</v>
      </c>
      <c r="B557">
        <f>_xlfn.XLOOKUP(Tabla1[[#This Row],[ID]],'Base CAT'!A:A,'Base CAT'!A:A,0,0,1)</f>
        <v>13268029169</v>
      </c>
      <c r="C557" t="s">
        <v>290</v>
      </c>
      <c r="D557" s="1">
        <v>44579.421678240738</v>
      </c>
      <c r="E557" s="1" t="s">
        <v>25</v>
      </c>
      <c r="F557" s="1" t="s">
        <v>28</v>
      </c>
      <c r="G557" s="5">
        <v>2022</v>
      </c>
      <c r="H557" s="5">
        <v>2021</v>
      </c>
      <c r="I557" t="s">
        <v>2</v>
      </c>
      <c r="J557" t="str">
        <f>_xlfn.XLOOKUP(Tabla1[[#This Row],[P1]],'P1'!A:A,'P1'!B:B,0,0,1)</f>
        <v>K</v>
      </c>
      <c r="K557" t="str">
        <f>_xlfn.XLOOKUP(Tabla1[[#This Row],[P1]],'P1'!A:A,'P1'!C:C,0,0,1)</f>
        <v>Promotores</v>
      </c>
      <c r="L557" t="s">
        <v>37</v>
      </c>
      <c r="M557" t="s">
        <v>31</v>
      </c>
      <c r="N557" t="s">
        <v>65</v>
      </c>
      <c r="O557" t="s">
        <v>59</v>
      </c>
      <c r="Z557" t="s">
        <v>79</v>
      </c>
      <c r="AA557" t="s">
        <v>65</v>
      </c>
      <c r="AB557" t="s">
        <v>86</v>
      </c>
      <c r="AC557" t="s">
        <v>58</v>
      </c>
      <c r="AP557" t="s">
        <v>109</v>
      </c>
      <c r="AQ557" t="s">
        <v>110</v>
      </c>
      <c r="AR557" t="s">
        <v>111</v>
      </c>
      <c r="AU557" t="s">
        <v>114</v>
      </c>
      <c r="BA557" t="s">
        <v>325</v>
      </c>
      <c r="BE557" s="50" t="s">
        <v>59</v>
      </c>
      <c r="BF557" s="48" t="s">
        <v>59</v>
      </c>
      <c r="BG557" s="50" t="s">
        <v>58</v>
      </c>
      <c r="BH557" s="50" t="s">
        <v>58</v>
      </c>
    </row>
    <row r="558" spans="1:60">
      <c r="A558">
        <v>13268028957</v>
      </c>
      <c r="B558">
        <f>_xlfn.XLOOKUP(Tabla1[[#This Row],[ID]],'Base CAT'!A:A,'Base CAT'!A:A,0,0,1)</f>
        <v>13268028957</v>
      </c>
      <c r="C558" t="s">
        <v>290</v>
      </c>
      <c r="D558" s="1">
        <v>44579.422326388885</v>
      </c>
      <c r="E558" s="1" t="s">
        <v>25</v>
      </c>
      <c r="F558" s="1" t="s">
        <v>28</v>
      </c>
      <c r="G558" s="5">
        <v>2022</v>
      </c>
      <c r="H558" s="5">
        <v>2021</v>
      </c>
      <c r="I558">
        <v>7</v>
      </c>
      <c r="J558" t="str">
        <f>_xlfn.XLOOKUP(Tabla1[[#This Row],[P1]],'P1'!A:A,'P1'!B:B,0,0,1)</f>
        <v>H</v>
      </c>
      <c r="K558" t="str">
        <f>_xlfn.XLOOKUP(Tabla1[[#This Row],[P1]],'P1'!A:A,'P1'!C:C,0,0,1)</f>
        <v>Pasivos</v>
      </c>
      <c r="L558" t="s">
        <v>37</v>
      </c>
      <c r="M558" t="s">
        <v>31</v>
      </c>
      <c r="N558" t="s">
        <v>86</v>
      </c>
      <c r="O558" t="s">
        <v>58</v>
      </c>
      <c r="P558" t="s">
        <v>50</v>
      </c>
      <c r="Q558" t="s">
        <v>51</v>
      </c>
      <c r="R558" t="s">
        <v>51</v>
      </c>
      <c r="S558" t="s">
        <v>53</v>
      </c>
      <c r="T558" t="s">
        <v>316</v>
      </c>
      <c r="U558" t="s">
        <v>11</v>
      </c>
      <c r="V558" t="s">
        <v>309</v>
      </c>
      <c r="W558" t="s">
        <v>310</v>
      </c>
      <c r="X558" t="s">
        <v>309</v>
      </c>
      <c r="Y558" t="s">
        <v>309</v>
      </c>
      <c r="Z558" t="s">
        <v>79</v>
      </c>
      <c r="AA558" t="s">
        <v>85</v>
      </c>
      <c r="AB558" t="s">
        <v>87</v>
      </c>
      <c r="AC558" t="s">
        <v>58</v>
      </c>
      <c r="AI558" t="s">
        <v>96</v>
      </c>
      <c r="AM558" t="s">
        <v>87</v>
      </c>
      <c r="AN558" t="s">
        <v>85</v>
      </c>
      <c r="AO558" t="s">
        <v>87</v>
      </c>
      <c r="AT558" t="s">
        <v>113</v>
      </c>
      <c r="AV558" t="s">
        <v>207</v>
      </c>
      <c r="AZ558" t="s">
        <v>324</v>
      </c>
      <c r="BC558" t="s">
        <v>327</v>
      </c>
      <c r="BD558" t="s">
        <v>417</v>
      </c>
      <c r="BE558" s="45" t="s">
        <v>58</v>
      </c>
      <c r="BF558" s="48" t="s">
        <v>58</v>
      </c>
      <c r="BG558" s="50" t="s">
        <v>58</v>
      </c>
      <c r="BH558" s="50" t="s">
        <v>58</v>
      </c>
    </row>
    <row r="559" spans="1:60">
      <c r="A559">
        <v>13268042936</v>
      </c>
      <c r="B559">
        <f>_xlfn.XLOOKUP(Tabla1[[#This Row],[ID]],'Base CAT'!A:A,'Base CAT'!A:A,0,0,1)</f>
        <v>0</v>
      </c>
      <c r="C559" t="s">
        <v>290</v>
      </c>
      <c r="D559" s="1">
        <v>44579.425949074073</v>
      </c>
      <c r="E559" s="1" t="s">
        <v>25</v>
      </c>
      <c r="F559" s="1" t="s">
        <v>28</v>
      </c>
      <c r="G559" s="5">
        <v>2022</v>
      </c>
      <c r="H559" s="5">
        <v>2021</v>
      </c>
      <c r="I559">
        <v>6</v>
      </c>
      <c r="J559" t="str">
        <f>_xlfn.XLOOKUP(Tabla1[[#This Row],[P1]],'P1'!A:A,'P1'!B:B,0,0,1)</f>
        <v>G</v>
      </c>
      <c r="K559" t="str">
        <f>_xlfn.XLOOKUP(Tabla1[[#This Row],[P1]],'P1'!A:A,'P1'!C:C,0,0,1)</f>
        <v>Detractores</v>
      </c>
      <c r="L559" t="s">
        <v>35</v>
      </c>
      <c r="M559" t="s">
        <v>31</v>
      </c>
      <c r="N559" t="s">
        <v>85</v>
      </c>
      <c r="O559" t="s">
        <v>59</v>
      </c>
      <c r="Z559" t="s">
        <v>79</v>
      </c>
      <c r="AA559" t="s">
        <v>86</v>
      </c>
      <c r="AB559" t="s">
        <v>86</v>
      </c>
      <c r="AC559" t="s">
        <v>59</v>
      </c>
      <c r="AR559" t="s">
        <v>111</v>
      </c>
      <c r="BA559" t="s">
        <v>325</v>
      </c>
      <c r="BE559" s="50" t="s">
        <v>59</v>
      </c>
      <c r="BF559" s="48" t="s">
        <v>59</v>
      </c>
      <c r="BG559" s="50" t="s">
        <v>58</v>
      </c>
      <c r="BH559" s="50" t="s">
        <v>58</v>
      </c>
    </row>
    <row r="560" spans="1:60">
      <c r="A560">
        <v>13268042613</v>
      </c>
      <c r="B560">
        <f>_xlfn.XLOOKUP(Tabla1[[#This Row],[ID]],'Base CAT'!A:A,'Base CAT'!A:A,0,0,1)</f>
        <v>0</v>
      </c>
      <c r="C560" t="s">
        <v>290</v>
      </c>
      <c r="D560" s="1">
        <v>44579.425543981481</v>
      </c>
      <c r="E560" s="1" t="s">
        <v>25</v>
      </c>
      <c r="F560" s="1" t="s">
        <v>28</v>
      </c>
      <c r="G560" s="5">
        <v>2022</v>
      </c>
      <c r="H560" s="5">
        <v>2021</v>
      </c>
      <c r="I560">
        <v>7</v>
      </c>
      <c r="J560" t="str">
        <f>_xlfn.XLOOKUP(Tabla1[[#This Row],[P1]],'P1'!A:A,'P1'!B:B,0,0,1)</f>
        <v>H</v>
      </c>
      <c r="K560" t="str">
        <f>_xlfn.XLOOKUP(Tabla1[[#This Row],[P1]],'P1'!A:A,'P1'!C:C,0,0,1)</f>
        <v>Pasivos</v>
      </c>
      <c r="L560" t="s">
        <v>38</v>
      </c>
      <c r="M560" t="s">
        <v>31</v>
      </c>
      <c r="N560" t="s">
        <v>85</v>
      </c>
      <c r="O560" t="s">
        <v>59</v>
      </c>
      <c r="Z560" t="s">
        <v>78</v>
      </c>
      <c r="AA560" t="s">
        <v>65</v>
      </c>
      <c r="AB560" t="s">
        <v>65</v>
      </c>
      <c r="AC560" t="s">
        <v>59</v>
      </c>
      <c r="AV560" t="s">
        <v>208</v>
      </c>
      <c r="BC560" t="s">
        <v>327</v>
      </c>
      <c r="BE560" s="50" t="s">
        <v>59</v>
      </c>
      <c r="BF560" s="48" t="s">
        <v>59</v>
      </c>
      <c r="BG560" s="50" t="s">
        <v>58</v>
      </c>
      <c r="BH560" s="50" t="s">
        <v>58</v>
      </c>
    </row>
    <row r="561" spans="1:60">
      <c r="A561">
        <v>13268040318</v>
      </c>
      <c r="B561">
        <f>_xlfn.XLOOKUP(Tabla1[[#This Row],[ID]],'Base CAT'!A:A,'Base CAT'!A:A,0,0,1)</f>
        <v>13268040318</v>
      </c>
      <c r="C561" t="s">
        <v>290</v>
      </c>
      <c r="D561" s="1">
        <v>44579.425324074073</v>
      </c>
      <c r="E561" s="1" t="s">
        <v>25</v>
      </c>
      <c r="F561" s="1" t="s">
        <v>28</v>
      </c>
      <c r="G561" s="5">
        <v>2022</v>
      </c>
      <c r="H561" s="5">
        <v>2021</v>
      </c>
      <c r="I561">
        <v>7</v>
      </c>
      <c r="J561" t="str">
        <f>_xlfn.XLOOKUP(Tabla1[[#This Row],[P1]],'P1'!A:A,'P1'!B:B,0,0,1)</f>
        <v>H</v>
      </c>
      <c r="K561" t="str">
        <f>_xlfn.XLOOKUP(Tabla1[[#This Row],[P1]],'P1'!A:A,'P1'!C:C,0,0,1)</f>
        <v>Pasivos</v>
      </c>
      <c r="L561" s="50" t="s">
        <v>37</v>
      </c>
      <c r="M561" t="s">
        <v>31</v>
      </c>
      <c r="N561" t="s">
        <v>86</v>
      </c>
      <c r="O561" t="s">
        <v>59</v>
      </c>
      <c r="AC561" t="s">
        <v>58</v>
      </c>
      <c r="AD561" t="s">
        <v>91</v>
      </c>
      <c r="AE561" t="s">
        <v>92</v>
      </c>
      <c r="AF561" t="s">
        <v>93</v>
      </c>
      <c r="AM561" t="s">
        <v>85</v>
      </c>
      <c r="AN561" t="s">
        <v>85</v>
      </c>
      <c r="AO561" t="s">
        <v>86</v>
      </c>
      <c r="AS561" t="s">
        <v>112</v>
      </c>
      <c r="AU561" t="s">
        <v>114</v>
      </c>
      <c r="BD561" t="s">
        <v>418</v>
      </c>
      <c r="BE561" s="50" t="s">
        <v>59</v>
      </c>
      <c r="BF561" s="48" t="s">
        <v>59</v>
      </c>
      <c r="BG561" s="50" t="s">
        <v>59</v>
      </c>
      <c r="BH561" s="50" t="s">
        <v>59</v>
      </c>
    </row>
    <row r="562" spans="1:60">
      <c r="A562">
        <v>13268034540</v>
      </c>
      <c r="B562">
        <f>_xlfn.XLOOKUP(Tabla1[[#This Row],[ID]],'Base CAT'!A:A,'Base CAT'!A:A,0,0,1)</f>
        <v>0</v>
      </c>
      <c r="C562" t="s">
        <v>290</v>
      </c>
      <c r="D562" s="1">
        <v>44579.423680555556</v>
      </c>
      <c r="E562" s="1" t="s">
        <v>25</v>
      </c>
      <c r="F562" s="1" t="s">
        <v>28</v>
      </c>
      <c r="G562" s="5">
        <v>2022</v>
      </c>
      <c r="H562" s="5">
        <v>2021</v>
      </c>
      <c r="I562">
        <v>7</v>
      </c>
      <c r="J562" t="str">
        <f>_xlfn.XLOOKUP(Tabla1[[#This Row],[P1]],'P1'!A:A,'P1'!B:B,0,0,1)</f>
        <v>H</v>
      </c>
      <c r="K562" t="str">
        <f>_xlfn.XLOOKUP(Tabla1[[#This Row],[P1]],'P1'!A:A,'P1'!C:C,0,0,1)</f>
        <v>Pasivos</v>
      </c>
      <c r="L562" t="s">
        <v>41</v>
      </c>
      <c r="M562" t="s">
        <v>32</v>
      </c>
      <c r="N562" t="s">
        <v>86</v>
      </c>
      <c r="O562" t="s">
        <v>58</v>
      </c>
      <c r="P562" t="s">
        <v>51</v>
      </c>
      <c r="Q562" t="s">
        <v>51</v>
      </c>
      <c r="R562" t="s">
        <v>51</v>
      </c>
      <c r="S562" t="s">
        <v>51</v>
      </c>
      <c r="T562" t="s">
        <v>316</v>
      </c>
      <c r="U562" t="s">
        <v>11</v>
      </c>
      <c r="V562" t="s">
        <v>309</v>
      </c>
      <c r="W562" t="s">
        <v>309</v>
      </c>
      <c r="X562" t="s">
        <v>309</v>
      </c>
      <c r="Y562" t="s">
        <v>309</v>
      </c>
      <c r="Z562" t="s">
        <v>78</v>
      </c>
      <c r="AA562" t="s">
        <v>65</v>
      </c>
      <c r="AB562" t="s">
        <v>87</v>
      </c>
      <c r="AC562" t="s">
        <v>59</v>
      </c>
      <c r="AR562" t="s">
        <v>111</v>
      </c>
      <c r="AV562" t="s">
        <v>209</v>
      </c>
      <c r="BC562" t="s">
        <v>327</v>
      </c>
      <c r="BE562" s="45" t="s">
        <v>58</v>
      </c>
      <c r="BF562" s="48" t="s">
        <v>58</v>
      </c>
      <c r="BG562" s="50" t="s">
        <v>58</v>
      </c>
      <c r="BH562" s="50" t="s">
        <v>58</v>
      </c>
    </row>
    <row r="563" spans="1:60">
      <c r="A563">
        <v>13268038722</v>
      </c>
      <c r="B563">
        <f>_xlfn.XLOOKUP(Tabla1[[#This Row],[ID]],'Base CAT'!A:A,'Base CAT'!A:A,0,0,1)</f>
        <v>0</v>
      </c>
      <c r="C563" t="s">
        <v>290</v>
      </c>
      <c r="D563" s="1">
        <v>44579.425023148149</v>
      </c>
      <c r="E563" s="1" t="s">
        <v>25</v>
      </c>
      <c r="F563" s="1" t="s">
        <v>28</v>
      </c>
      <c r="G563" s="5">
        <v>2022</v>
      </c>
      <c r="H563" s="5">
        <v>2021</v>
      </c>
      <c r="I563">
        <v>7</v>
      </c>
      <c r="J563" t="str">
        <f>_xlfn.XLOOKUP(Tabla1[[#This Row],[P1]],'P1'!A:A,'P1'!B:B,0,0,1)</f>
        <v>H</v>
      </c>
      <c r="K563" t="str">
        <f>_xlfn.XLOOKUP(Tabla1[[#This Row],[P1]],'P1'!A:A,'P1'!C:C,0,0,1)</f>
        <v>Pasivos</v>
      </c>
      <c r="L563" s="50" t="s">
        <v>37</v>
      </c>
      <c r="M563" t="s">
        <v>31</v>
      </c>
      <c r="N563" t="s">
        <v>85</v>
      </c>
      <c r="O563" t="s">
        <v>59</v>
      </c>
      <c r="AC563" t="s">
        <v>59</v>
      </c>
      <c r="AP563" t="s">
        <v>109</v>
      </c>
      <c r="AW563" t="s">
        <v>321</v>
      </c>
      <c r="BE563" s="50" t="s">
        <v>59</v>
      </c>
      <c r="BF563" s="48" t="s">
        <v>59</v>
      </c>
      <c r="BG563" s="50" t="s">
        <v>59</v>
      </c>
      <c r="BH563" s="50" t="s">
        <v>59</v>
      </c>
    </row>
    <row r="564" spans="1:60">
      <c r="A564">
        <v>13268031785</v>
      </c>
      <c r="B564">
        <f>_xlfn.XLOOKUP(Tabla1[[#This Row],[ID]],'Base CAT'!A:A,'Base CAT'!A:A,0,0,1)</f>
        <v>0</v>
      </c>
      <c r="C564" t="s">
        <v>290</v>
      </c>
      <c r="D564" s="1">
        <v>44579.423159722224</v>
      </c>
      <c r="E564" s="1" t="s">
        <v>25</v>
      </c>
      <c r="F564" s="1" t="s">
        <v>28</v>
      </c>
      <c r="G564" s="5">
        <v>2022</v>
      </c>
      <c r="H564" s="5">
        <v>2021</v>
      </c>
      <c r="I564">
        <v>8</v>
      </c>
      <c r="J564" t="str">
        <f>_xlfn.XLOOKUP(Tabla1[[#This Row],[P1]],'P1'!A:A,'P1'!B:B,0,0,1)</f>
        <v>I</v>
      </c>
      <c r="K564" t="str">
        <f>_xlfn.XLOOKUP(Tabla1[[#This Row],[P1]],'P1'!A:A,'P1'!C:C,0,0,1)</f>
        <v>Pasivos</v>
      </c>
      <c r="L564" t="s">
        <v>37</v>
      </c>
      <c r="M564" t="s">
        <v>31</v>
      </c>
      <c r="N564" t="s">
        <v>85</v>
      </c>
      <c r="O564" t="s">
        <v>58</v>
      </c>
      <c r="P564" t="s">
        <v>50</v>
      </c>
      <c r="Q564" t="s">
        <v>50</v>
      </c>
      <c r="R564" t="s">
        <v>51</v>
      </c>
      <c r="S564" t="s">
        <v>51</v>
      </c>
      <c r="T564" t="s">
        <v>316</v>
      </c>
      <c r="U564" t="s">
        <v>11</v>
      </c>
      <c r="V564" t="s">
        <v>310</v>
      </c>
      <c r="W564" t="s">
        <v>309</v>
      </c>
      <c r="X564" t="s">
        <v>309</v>
      </c>
      <c r="Y564" t="s">
        <v>310</v>
      </c>
      <c r="AC564" t="s">
        <v>59</v>
      </c>
      <c r="AU564" t="s">
        <v>114</v>
      </c>
      <c r="BC564" t="s">
        <v>327</v>
      </c>
      <c r="BE564" s="45" t="s">
        <v>58</v>
      </c>
      <c r="BF564" s="48" t="s">
        <v>58</v>
      </c>
      <c r="BG564" s="50" t="s">
        <v>59</v>
      </c>
      <c r="BH564" s="50" t="s">
        <v>59</v>
      </c>
    </row>
    <row r="565" spans="1:60">
      <c r="A565">
        <v>13268034675</v>
      </c>
      <c r="B565">
        <f>_xlfn.XLOOKUP(Tabla1[[#This Row],[ID]],'Base CAT'!A:A,'Base CAT'!A:A,0,0,1)</f>
        <v>0</v>
      </c>
      <c r="C565" t="s">
        <v>290</v>
      </c>
      <c r="D565" s="1">
        <v>44579.424004629633</v>
      </c>
      <c r="E565" s="1" t="s">
        <v>25</v>
      </c>
      <c r="F565" s="1" t="s">
        <v>28</v>
      </c>
      <c r="G565" s="5">
        <v>2022</v>
      </c>
      <c r="H565" s="5">
        <v>2021</v>
      </c>
      <c r="I565">
        <v>9</v>
      </c>
      <c r="J565" t="str">
        <f>_xlfn.XLOOKUP(Tabla1[[#This Row],[P1]],'P1'!A:A,'P1'!B:B,0,0,1)</f>
        <v>J</v>
      </c>
      <c r="K565" t="str">
        <f>_xlfn.XLOOKUP(Tabla1[[#This Row],[P1]],'P1'!A:A,'P1'!C:C,0,0,1)</f>
        <v>Promotores</v>
      </c>
      <c r="L565" t="s">
        <v>45</v>
      </c>
      <c r="M565" t="s">
        <v>31</v>
      </c>
      <c r="N565" t="s">
        <v>85</v>
      </c>
      <c r="O565" t="s">
        <v>58</v>
      </c>
      <c r="P565" t="s">
        <v>51</v>
      </c>
      <c r="Q565" t="s">
        <v>51</v>
      </c>
      <c r="R565" t="s">
        <v>50</v>
      </c>
      <c r="S565" t="s">
        <v>51</v>
      </c>
      <c r="T565" t="s">
        <v>315</v>
      </c>
      <c r="U565" t="s">
        <v>12</v>
      </c>
      <c r="V565" t="s">
        <v>310</v>
      </c>
      <c r="W565" t="s">
        <v>309</v>
      </c>
      <c r="X565" t="s">
        <v>309</v>
      </c>
      <c r="Y565" t="s">
        <v>309</v>
      </c>
      <c r="AC565" t="s">
        <v>59</v>
      </c>
      <c r="AQ565" t="s">
        <v>110</v>
      </c>
      <c r="AW565" t="s">
        <v>321</v>
      </c>
      <c r="AX565" t="s">
        <v>322</v>
      </c>
      <c r="AZ565" t="s">
        <v>324</v>
      </c>
      <c r="BA565" t="s">
        <v>325</v>
      </c>
      <c r="BD565" t="s">
        <v>419</v>
      </c>
      <c r="BE565" s="45" t="s">
        <v>58</v>
      </c>
      <c r="BF565" s="48" t="s">
        <v>58</v>
      </c>
      <c r="BG565" s="50" t="s">
        <v>59</v>
      </c>
      <c r="BH565" s="50" t="s">
        <v>59</v>
      </c>
    </row>
    <row r="566" spans="1:60">
      <c r="A566">
        <v>13268036292</v>
      </c>
      <c r="B566">
        <f>_xlfn.XLOOKUP(Tabla1[[#This Row],[ID]],'Base CAT'!A:A,'Base CAT'!A:A,0,0,1)</f>
        <v>0</v>
      </c>
      <c r="C566" t="s">
        <v>290</v>
      </c>
      <c r="D566" s="1">
        <v>44579.42428240741</v>
      </c>
      <c r="E566" s="1" t="s">
        <v>25</v>
      </c>
      <c r="F566" s="1" t="s">
        <v>28</v>
      </c>
      <c r="G566" s="5">
        <v>2022</v>
      </c>
      <c r="H566" s="5">
        <v>2021</v>
      </c>
      <c r="I566">
        <v>9</v>
      </c>
      <c r="J566" t="str">
        <f>_xlfn.XLOOKUP(Tabla1[[#This Row],[P1]],'P1'!A:A,'P1'!B:B,0,0,1)</f>
        <v>J</v>
      </c>
      <c r="K566" t="str">
        <f>_xlfn.XLOOKUP(Tabla1[[#This Row],[P1]],'P1'!A:A,'P1'!C:C,0,0,1)</f>
        <v>Promotores</v>
      </c>
      <c r="L566" t="s">
        <v>37</v>
      </c>
      <c r="M566" t="s">
        <v>31</v>
      </c>
      <c r="N566" t="s">
        <v>320</v>
      </c>
      <c r="AC566" s="50" t="s">
        <v>59</v>
      </c>
      <c r="AU566" t="s">
        <v>114</v>
      </c>
      <c r="BE566" s="50" t="s">
        <v>59</v>
      </c>
      <c r="BF566" s="50" t="s">
        <v>59</v>
      </c>
      <c r="BG566" s="50" t="s">
        <v>59</v>
      </c>
      <c r="BH566" s="50" t="s">
        <v>59</v>
      </c>
    </row>
    <row r="567" spans="1:60">
      <c r="A567">
        <v>13268023518</v>
      </c>
      <c r="B567">
        <f>_xlfn.XLOOKUP(Tabla1[[#This Row],[ID]],'Base CAT'!A:A,'Base CAT'!A:A,0,0,1)</f>
        <v>0</v>
      </c>
      <c r="C567" t="s">
        <v>290</v>
      </c>
      <c r="D567" s="1">
        <v>44579.420613425929</v>
      </c>
      <c r="E567" s="1" t="s">
        <v>25</v>
      </c>
      <c r="F567" s="1" t="s">
        <v>28</v>
      </c>
      <c r="G567" s="5">
        <v>2022</v>
      </c>
      <c r="H567" s="5">
        <v>2021</v>
      </c>
      <c r="I567" t="s">
        <v>2</v>
      </c>
      <c r="J567" t="str">
        <f>_xlfn.XLOOKUP(Tabla1[[#This Row],[P1]],'P1'!A:A,'P1'!B:B,0,0,1)</f>
        <v>K</v>
      </c>
      <c r="K567" t="str">
        <f>_xlfn.XLOOKUP(Tabla1[[#This Row],[P1]],'P1'!A:A,'P1'!C:C,0,0,1)</f>
        <v>Promotores</v>
      </c>
      <c r="L567" s="50" t="s">
        <v>37</v>
      </c>
      <c r="M567" t="s">
        <v>31</v>
      </c>
      <c r="N567" t="s">
        <v>65</v>
      </c>
      <c r="O567" t="s">
        <v>58</v>
      </c>
      <c r="P567" t="s">
        <v>51</v>
      </c>
      <c r="Q567" t="s">
        <v>51</v>
      </c>
      <c r="R567" t="s">
        <v>51</v>
      </c>
      <c r="S567" t="s">
        <v>51</v>
      </c>
      <c r="T567" t="s">
        <v>316</v>
      </c>
      <c r="U567" t="s">
        <v>11</v>
      </c>
      <c r="V567" t="s">
        <v>309</v>
      </c>
      <c r="W567" t="s">
        <v>309</v>
      </c>
      <c r="X567" t="s">
        <v>309</v>
      </c>
      <c r="Y567" t="s">
        <v>309</v>
      </c>
      <c r="AC567" t="s">
        <v>59</v>
      </c>
      <c r="AQ567" t="s">
        <v>110</v>
      </c>
      <c r="AX567" t="s">
        <v>322</v>
      </c>
      <c r="BE567" s="45" t="s">
        <v>58</v>
      </c>
      <c r="BF567" s="48" t="s">
        <v>58</v>
      </c>
      <c r="BG567" s="50" t="s">
        <v>59</v>
      </c>
      <c r="BH567" s="50" t="s">
        <v>59</v>
      </c>
    </row>
    <row r="568" spans="1:60">
      <c r="A568">
        <v>13268027489</v>
      </c>
      <c r="B568">
        <f>_xlfn.XLOOKUP(Tabla1[[#This Row],[ID]],'Base CAT'!A:A,'Base CAT'!A:A,0,0,1)</f>
        <v>0</v>
      </c>
      <c r="C568" t="s">
        <v>290</v>
      </c>
      <c r="D568" s="1">
        <v>44579.422314814816</v>
      </c>
      <c r="E568" s="1" t="s">
        <v>25</v>
      </c>
      <c r="F568" s="1" t="s">
        <v>28</v>
      </c>
      <c r="G568" s="5">
        <v>2022</v>
      </c>
      <c r="H568" s="5">
        <v>2021</v>
      </c>
      <c r="I568" t="s">
        <v>2</v>
      </c>
      <c r="J568" t="str">
        <f>_xlfn.XLOOKUP(Tabla1[[#This Row],[P1]],'P1'!A:A,'P1'!B:B,0,0,1)</f>
        <v>K</v>
      </c>
      <c r="K568" t="str">
        <f>_xlfn.XLOOKUP(Tabla1[[#This Row],[P1]],'P1'!A:A,'P1'!C:C,0,0,1)</f>
        <v>Promotores</v>
      </c>
      <c r="L568" s="50" t="s">
        <v>37</v>
      </c>
      <c r="M568" t="s">
        <v>31</v>
      </c>
      <c r="N568" t="s">
        <v>65</v>
      </c>
      <c r="O568" t="s">
        <v>59</v>
      </c>
      <c r="AC568" s="50" t="s">
        <v>59</v>
      </c>
      <c r="AQ568" t="s">
        <v>110</v>
      </c>
      <c r="AR568" t="s">
        <v>111</v>
      </c>
      <c r="AU568" t="s">
        <v>114</v>
      </c>
      <c r="AW568" t="s">
        <v>321</v>
      </c>
      <c r="BC568" t="s">
        <v>327</v>
      </c>
      <c r="BE568" s="50" t="s">
        <v>59</v>
      </c>
      <c r="BF568" s="48" t="s">
        <v>59</v>
      </c>
      <c r="BG568" s="50" t="s">
        <v>58</v>
      </c>
      <c r="BH568" s="50" t="s">
        <v>58</v>
      </c>
    </row>
    <row r="569" spans="1:60">
      <c r="A569">
        <v>13268029359</v>
      </c>
      <c r="B569">
        <f>_xlfn.XLOOKUP(Tabla1[[#This Row],[ID]],'Base CAT'!A:A,'Base CAT'!A:A,0,0,1)</f>
        <v>0</v>
      </c>
      <c r="C569" t="s">
        <v>290</v>
      </c>
      <c r="D569" s="1">
        <v>44579.421585648146</v>
      </c>
      <c r="E569" s="1" t="s">
        <v>25</v>
      </c>
      <c r="F569" s="1" t="s">
        <v>28</v>
      </c>
      <c r="G569" s="5">
        <v>2022</v>
      </c>
      <c r="H569" s="5">
        <v>2021</v>
      </c>
      <c r="I569">
        <v>8</v>
      </c>
      <c r="J569" t="str">
        <f>_xlfn.XLOOKUP(Tabla1[[#This Row],[P1]],'P1'!A:A,'P1'!B:B,0,0,1)</f>
        <v>I</v>
      </c>
      <c r="K569" t="str">
        <f>_xlfn.XLOOKUP(Tabla1[[#This Row],[P1]],'P1'!A:A,'P1'!C:C,0,0,1)</f>
        <v>Pasivos</v>
      </c>
      <c r="L569" s="50" t="s">
        <v>37</v>
      </c>
      <c r="M569" t="s">
        <v>31</v>
      </c>
      <c r="N569" t="s">
        <v>85</v>
      </c>
      <c r="O569" t="s">
        <v>59</v>
      </c>
      <c r="AC569" t="s">
        <v>59</v>
      </c>
      <c r="AV569" t="s">
        <v>210</v>
      </c>
      <c r="AW569" t="s">
        <v>321</v>
      </c>
      <c r="BE569" s="50" t="s">
        <v>59</v>
      </c>
      <c r="BF569" s="48" t="s">
        <v>59</v>
      </c>
      <c r="BG569" s="50" t="s">
        <v>59</v>
      </c>
      <c r="BH569" s="50" t="s">
        <v>59</v>
      </c>
    </row>
    <row r="570" spans="1:60">
      <c r="A570">
        <v>13268027656</v>
      </c>
      <c r="B570">
        <f>_xlfn.XLOOKUP(Tabla1[[#This Row],[ID]],'Base CAT'!A:A,'Base CAT'!A:A,0,0,1)</f>
        <v>0</v>
      </c>
      <c r="C570" t="s">
        <v>290</v>
      </c>
      <c r="D570" s="1">
        <v>44579.42224537037</v>
      </c>
      <c r="E570" s="1" t="s">
        <v>25</v>
      </c>
      <c r="F570" s="1" t="s">
        <v>28</v>
      </c>
      <c r="G570" s="5">
        <v>2022</v>
      </c>
      <c r="H570" s="5">
        <v>2021</v>
      </c>
      <c r="I570" t="s">
        <v>3</v>
      </c>
      <c r="J570" t="str">
        <f>_xlfn.XLOOKUP(Tabla1[[#This Row],[P1]],'P1'!A:A,'P1'!B:B,0,0,1)</f>
        <v>A</v>
      </c>
      <c r="K570" t="str">
        <f>_xlfn.XLOOKUP(Tabla1[[#This Row],[P1]],'P1'!A:A,'P1'!C:C,0,0,1)</f>
        <v>Detractores</v>
      </c>
      <c r="L570" t="s">
        <v>37</v>
      </c>
      <c r="M570" t="s">
        <v>32</v>
      </c>
      <c r="N570" t="s">
        <v>66</v>
      </c>
      <c r="O570" t="s">
        <v>59</v>
      </c>
      <c r="AC570" t="s">
        <v>59</v>
      </c>
      <c r="AP570" t="s">
        <v>109</v>
      </c>
      <c r="AQ570" t="s">
        <v>110</v>
      </c>
      <c r="AS570" t="s">
        <v>112</v>
      </c>
      <c r="AT570" t="s">
        <v>113</v>
      </c>
      <c r="AU570" t="s">
        <v>114</v>
      </c>
      <c r="BA570" t="s">
        <v>325</v>
      </c>
      <c r="BE570" s="50" t="s">
        <v>59</v>
      </c>
      <c r="BF570" s="48" t="s">
        <v>59</v>
      </c>
      <c r="BG570" s="50" t="s">
        <v>59</v>
      </c>
      <c r="BH570" s="50" t="s">
        <v>59</v>
      </c>
    </row>
    <row r="571" spans="1:60">
      <c r="A571">
        <v>13268015082</v>
      </c>
      <c r="B571">
        <f>_xlfn.XLOOKUP(Tabla1[[#This Row],[ID]],'Base CAT'!A:A,'Base CAT'!A:A,0,0,1)</f>
        <v>0</v>
      </c>
      <c r="C571" t="s">
        <v>290</v>
      </c>
      <c r="D571" s="1">
        <v>44579.419421296298</v>
      </c>
      <c r="E571" s="1" t="s">
        <v>25</v>
      </c>
      <c r="F571" s="1" t="s">
        <v>28</v>
      </c>
      <c r="G571" s="5">
        <v>2022</v>
      </c>
      <c r="H571" s="5">
        <v>2021</v>
      </c>
      <c r="I571">
        <v>1</v>
      </c>
      <c r="J571" t="str">
        <f>_xlfn.XLOOKUP(Tabla1[[#This Row],[P1]],'P1'!A:A,'P1'!B:B,0,0,1)</f>
        <v>B</v>
      </c>
      <c r="K571" t="str">
        <f>_xlfn.XLOOKUP(Tabla1[[#This Row],[P1]],'P1'!A:A,'P1'!C:C,0,0,1)</f>
        <v>Detractores</v>
      </c>
      <c r="L571" t="s">
        <v>41</v>
      </c>
      <c r="M571" t="s">
        <v>31</v>
      </c>
      <c r="N571" t="s">
        <v>87</v>
      </c>
      <c r="O571" t="s">
        <v>59</v>
      </c>
      <c r="Z571" t="s">
        <v>79</v>
      </c>
      <c r="AA571" t="s">
        <v>66</v>
      </c>
      <c r="AB571" t="s">
        <v>66</v>
      </c>
      <c r="AC571" t="s">
        <v>59</v>
      </c>
      <c r="AR571" t="s">
        <v>111</v>
      </c>
      <c r="BA571" t="s">
        <v>325</v>
      </c>
      <c r="BE571" s="50" t="s">
        <v>59</v>
      </c>
      <c r="BF571" s="48" t="s">
        <v>59</v>
      </c>
      <c r="BG571" s="50" t="s">
        <v>58</v>
      </c>
      <c r="BH571" s="50" t="s">
        <v>58</v>
      </c>
    </row>
    <row r="572" spans="1:60">
      <c r="A572">
        <v>13268015743</v>
      </c>
      <c r="B572">
        <f>_xlfn.XLOOKUP(Tabla1[[#This Row],[ID]],'Base CAT'!A:A,'Base CAT'!A:A,0,0,1)</f>
        <v>13268015743</v>
      </c>
      <c r="C572" t="s">
        <v>290</v>
      </c>
      <c r="D572" s="1">
        <v>44579.419317129628</v>
      </c>
      <c r="E572" s="1" t="s">
        <v>25</v>
      </c>
      <c r="F572" s="1" t="s">
        <v>28</v>
      </c>
      <c r="G572" s="5">
        <v>2022</v>
      </c>
      <c r="H572" s="5">
        <v>2021</v>
      </c>
      <c r="I572" t="s">
        <v>3</v>
      </c>
      <c r="J572" t="str">
        <f>_xlfn.XLOOKUP(Tabla1[[#This Row],[P1]],'P1'!A:A,'P1'!B:B,0,0,1)</f>
        <v>A</v>
      </c>
      <c r="K572" t="str">
        <f>_xlfn.XLOOKUP(Tabla1[[#This Row],[P1]],'P1'!A:A,'P1'!C:C,0,0,1)</f>
        <v>Detractores</v>
      </c>
      <c r="L572" t="s">
        <v>46</v>
      </c>
      <c r="M572" t="s">
        <v>31</v>
      </c>
      <c r="N572" t="s">
        <v>87</v>
      </c>
      <c r="O572" t="s">
        <v>59</v>
      </c>
      <c r="AC572" t="s">
        <v>58</v>
      </c>
      <c r="AH572" t="s">
        <v>95</v>
      </c>
      <c r="AM572" t="s">
        <v>66</v>
      </c>
      <c r="AN572" t="s">
        <v>66</v>
      </c>
      <c r="AO572" t="s">
        <v>66</v>
      </c>
      <c r="AU572" t="s">
        <v>114</v>
      </c>
      <c r="BD572" t="s">
        <v>420</v>
      </c>
      <c r="BE572" s="50" t="s">
        <v>59</v>
      </c>
      <c r="BF572" s="48" t="s">
        <v>59</v>
      </c>
      <c r="BG572" s="50" t="s">
        <v>59</v>
      </c>
      <c r="BH572" s="50" t="s">
        <v>59</v>
      </c>
    </row>
    <row r="573" spans="1:60">
      <c r="A573">
        <v>13268019724</v>
      </c>
      <c r="B573">
        <f>_xlfn.XLOOKUP(Tabla1[[#This Row],[ID]],'Base CAT'!A:A,'Base CAT'!A:A,0,0,1)</f>
        <v>13268019724</v>
      </c>
      <c r="C573" t="s">
        <v>290</v>
      </c>
      <c r="D573" s="1">
        <v>44579.420162037037</v>
      </c>
      <c r="E573" s="1" t="s">
        <v>25</v>
      </c>
      <c r="F573" s="1" t="s">
        <v>28</v>
      </c>
      <c r="G573" s="5">
        <v>2022</v>
      </c>
      <c r="H573" s="5">
        <v>2021</v>
      </c>
      <c r="I573">
        <v>7</v>
      </c>
      <c r="J573" t="str">
        <f>_xlfn.XLOOKUP(Tabla1[[#This Row],[P1]],'P1'!A:A,'P1'!B:B,0,0,1)</f>
        <v>H</v>
      </c>
      <c r="K573" t="str">
        <f>_xlfn.XLOOKUP(Tabla1[[#This Row],[P1]],'P1'!A:A,'P1'!C:C,0,0,1)</f>
        <v>Pasivos</v>
      </c>
      <c r="L573" s="50" t="s">
        <v>37</v>
      </c>
      <c r="M573" t="s">
        <v>31</v>
      </c>
      <c r="N573" t="s">
        <v>85</v>
      </c>
      <c r="O573" t="s">
        <v>59</v>
      </c>
      <c r="AC573" t="s">
        <v>58</v>
      </c>
      <c r="AP573" t="s">
        <v>109</v>
      </c>
      <c r="AW573" t="s">
        <v>321</v>
      </c>
      <c r="BE573" s="50" t="s">
        <v>59</v>
      </c>
      <c r="BF573" s="48" t="s">
        <v>59</v>
      </c>
      <c r="BG573" s="50" t="s">
        <v>59</v>
      </c>
      <c r="BH573" s="50" t="s">
        <v>59</v>
      </c>
    </row>
    <row r="574" spans="1:60">
      <c r="A574">
        <v>13268016125</v>
      </c>
      <c r="B574">
        <f>_xlfn.XLOOKUP(Tabla1[[#This Row],[ID]],'Base CAT'!A:A,'Base CAT'!A:A,0,0,1)</f>
        <v>0</v>
      </c>
      <c r="C574" t="s">
        <v>290</v>
      </c>
      <c r="D574" s="1">
        <v>44579.419351851851</v>
      </c>
      <c r="E574" s="1" t="s">
        <v>25</v>
      </c>
      <c r="F574" s="1" t="s">
        <v>28</v>
      </c>
      <c r="G574" s="5">
        <v>2022</v>
      </c>
      <c r="H574" s="5">
        <v>2021</v>
      </c>
      <c r="I574">
        <v>5</v>
      </c>
      <c r="J574" t="str">
        <f>_xlfn.XLOOKUP(Tabla1[[#This Row],[P1]],'P1'!A:A,'P1'!B:B,0,0,1)</f>
        <v>F</v>
      </c>
      <c r="K574" t="str">
        <f>_xlfn.XLOOKUP(Tabla1[[#This Row],[P1]],'P1'!A:A,'P1'!C:C,0,0,1)</f>
        <v>Detractores</v>
      </c>
      <c r="L574" t="s">
        <v>37</v>
      </c>
      <c r="M574" t="s">
        <v>32</v>
      </c>
      <c r="N574" t="s">
        <v>86</v>
      </c>
      <c r="O574" t="s">
        <v>58</v>
      </c>
      <c r="AC574" s="50" t="s">
        <v>59</v>
      </c>
      <c r="AT574" t="s">
        <v>113</v>
      </c>
      <c r="BB574" t="s">
        <v>326</v>
      </c>
      <c r="BE574" s="50" t="s">
        <v>59</v>
      </c>
      <c r="BF574" s="48" t="s">
        <v>58</v>
      </c>
      <c r="BG574" s="50" t="s">
        <v>59</v>
      </c>
      <c r="BH574" s="50" t="s">
        <v>59</v>
      </c>
    </row>
    <row r="575" spans="1:60">
      <c r="A575">
        <v>13170259452</v>
      </c>
      <c r="B575">
        <f>_xlfn.XLOOKUP(Tabla1[[#This Row],[ID]],'Base CAT'!A:A,'Base CAT'!A:A,0,0,1)</f>
        <v>0</v>
      </c>
      <c r="C575" t="s">
        <v>291</v>
      </c>
      <c r="D575" s="1">
        <v>44531.708032407405</v>
      </c>
      <c r="E575" s="1" t="s">
        <v>27</v>
      </c>
      <c r="F575" s="1" t="s">
        <v>295</v>
      </c>
      <c r="G575" s="5">
        <v>2021</v>
      </c>
      <c r="H575" s="5">
        <v>2021</v>
      </c>
      <c r="I575" t="s">
        <v>2</v>
      </c>
      <c r="J575" s="5" t="str">
        <f>_xlfn.XLOOKUP(Tabla1[[#This Row],[P1]],'P1'!A:A,'P1'!B:B,0,0,1)</f>
        <v>K</v>
      </c>
      <c r="K575" s="5" t="str">
        <f>_xlfn.XLOOKUP(Tabla1[[#This Row],[P1]],'P1'!A:A,'P1'!C:C,0,0,1)</f>
        <v>Promotores</v>
      </c>
      <c r="L575" t="s">
        <v>301</v>
      </c>
      <c r="M575" t="s">
        <v>301</v>
      </c>
      <c r="N575" t="s">
        <v>65</v>
      </c>
      <c r="O575" t="s">
        <v>58</v>
      </c>
      <c r="P575" t="s">
        <v>51</v>
      </c>
      <c r="Q575" t="s">
        <v>51</v>
      </c>
      <c r="R575" t="s">
        <v>51</v>
      </c>
      <c r="S575" t="s">
        <v>51</v>
      </c>
      <c r="V575" t="s">
        <v>309</v>
      </c>
      <c r="W575" t="s">
        <v>309</v>
      </c>
      <c r="X575" t="s">
        <v>309</v>
      </c>
      <c r="Y575" t="s">
        <v>309</v>
      </c>
      <c r="AC575" s="50" t="s">
        <v>59</v>
      </c>
      <c r="AM575" t="s">
        <v>65</v>
      </c>
      <c r="AN575" t="s">
        <v>65</v>
      </c>
      <c r="AO575" t="s">
        <v>65</v>
      </c>
      <c r="AT575" t="s">
        <v>113</v>
      </c>
      <c r="AZ575" t="s">
        <v>324</v>
      </c>
      <c r="BF575" s="50" t="s">
        <v>58</v>
      </c>
      <c r="BG575" s="50" t="s">
        <v>59</v>
      </c>
    </row>
    <row r="576" spans="1:60">
      <c r="A576">
        <v>13164135048</v>
      </c>
      <c r="B576">
        <f>_xlfn.XLOOKUP(Tabla1[[#This Row],[ID]],'Base CAT'!A:A,'Base CAT'!A:A,0,0,1)</f>
        <v>0</v>
      </c>
      <c r="C576" t="s">
        <v>291</v>
      </c>
      <c r="D576" s="1">
        <v>44529.920393518521</v>
      </c>
      <c r="E576" s="1" t="s">
        <v>28</v>
      </c>
      <c r="F576" s="1" t="s">
        <v>295</v>
      </c>
      <c r="G576" s="5">
        <v>2021</v>
      </c>
      <c r="H576" s="5">
        <v>2021</v>
      </c>
      <c r="I576">
        <v>7</v>
      </c>
      <c r="J576" s="5" t="str">
        <f>_xlfn.XLOOKUP(Tabla1[[#This Row],[P1]],'P1'!A:A,'P1'!B:B,0,0,1)</f>
        <v>H</v>
      </c>
      <c r="K576" s="5" t="str">
        <f>_xlfn.XLOOKUP(Tabla1[[#This Row],[P1]],'P1'!A:A,'P1'!C:C,0,0,1)</f>
        <v>Pasivos</v>
      </c>
      <c r="L576" t="s">
        <v>301</v>
      </c>
      <c r="M576" t="s">
        <v>301</v>
      </c>
      <c r="N576" t="s">
        <v>86</v>
      </c>
      <c r="O576" t="s">
        <v>59</v>
      </c>
      <c r="AC576" s="50" t="s">
        <v>59</v>
      </c>
      <c r="AM576" t="s">
        <v>66</v>
      </c>
      <c r="AN576" t="s">
        <v>87</v>
      </c>
      <c r="AO576" t="s">
        <v>87</v>
      </c>
      <c r="AP576" t="s">
        <v>109</v>
      </c>
      <c r="AW576" t="s">
        <v>321</v>
      </c>
      <c r="BE576" s="50"/>
      <c r="BF576" s="50" t="s">
        <v>59</v>
      </c>
      <c r="BG576" s="50" t="s">
        <v>59</v>
      </c>
    </row>
    <row r="577" spans="1:59">
      <c r="A577">
        <v>13161485113</v>
      </c>
      <c r="B577">
        <f>_xlfn.XLOOKUP(Tabla1[[#This Row],[ID]],'Base CAT'!A:A,'Base CAT'!A:A,0,0,1)</f>
        <v>13161485113</v>
      </c>
      <c r="C577" t="s">
        <v>291</v>
      </c>
      <c r="D577" s="1">
        <v>44529.148553240739</v>
      </c>
      <c r="E577" s="1" t="s">
        <v>28</v>
      </c>
      <c r="F577" s="1" t="s">
        <v>295</v>
      </c>
      <c r="G577" s="5">
        <v>2021</v>
      </c>
      <c r="H577" s="5">
        <v>2021</v>
      </c>
      <c r="I577">
        <v>6</v>
      </c>
      <c r="J577" s="5" t="str">
        <f>_xlfn.XLOOKUP(Tabla1[[#This Row],[P1]],'P1'!A:A,'P1'!B:B,0,0,1)</f>
        <v>G</v>
      </c>
      <c r="K577" s="5" t="str">
        <f>_xlfn.XLOOKUP(Tabla1[[#This Row],[P1]],'P1'!A:A,'P1'!C:C,0,0,1)</f>
        <v>Detractores</v>
      </c>
      <c r="L577" t="s">
        <v>301</v>
      </c>
      <c r="M577" t="s">
        <v>301</v>
      </c>
      <c r="N577" t="s">
        <v>86</v>
      </c>
      <c r="O577" t="s">
        <v>58</v>
      </c>
      <c r="P577" t="s">
        <v>50</v>
      </c>
      <c r="Q577" t="s">
        <v>50</v>
      </c>
      <c r="R577" t="s">
        <v>50</v>
      </c>
      <c r="S577" t="s">
        <v>50</v>
      </c>
      <c r="V577" t="s">
        <v>310</v>
      </c>
      <c r="W577" t="s">
        <v>310</v>
      </c>
      <c r="X577" t="s">
        <v>310</v>
      </c>
      <c r="Y577" t="s">
        <v>310</v>
      </c>
      <c r="Z577" t="s">
        <v>79</v>
      </c>
      <c r="AA577" t="s">
        <v>66</v>
      </c>
      <c r="AB577" t="s">
        <v>66</v>
      </c>
      <c r="AC577" t="s">
        <v>58</v>
      </c>
      <c r="AD577" t="s">
        <v>91</v>
      </c>
      <c r="AE577" t="s">
        <v>92</v>
      </c>
      <c r="AM577" t="s">
        <v>87</v>
      </c>
      <c r="AN577" t="s">
        <v>66</v>
      </c>
      <c r="AO577" t="s">
        <v>66</v>
      </c>
      <c r="AR577" t="s">
        <v>111</v>
      </c>
      <c r="AX577" t="s">
        <v>322</v>
      </c>
      <c r="BC577" t="s">
        <v>327</v>
      </c>
      <c r="BE577" s="50"/>
      <c r="BF577" s="50" t="s">
        <v>58</v>
      </c>
      <c r="BG577" s="50" t="s">
        <v>58</v>
      </c>
    </row>
    <row r="578" spans="1:59">
      <c r="A578">
        <v>13159784327</v>
      </c>
      <c r="B578">
        <f>_xlfn.XLOOKUP(Tabla1[[#This Row],[ID]],'Base CAT'!A:A,'Base CAT'!A:A,0,0,1)</f>
        <v>0</v>
      </c>
      <c r="C578" t="s">
        <v>291</v>
      </c>
      <c r="D578" s="1">
        <v>44528.011099537034</v>
      </c>
      <c r="E578" s="1" t="s">
        <v>28</v>
      </c>
      <c r="F578" s="1" t="s">
        <v>295</v>
      </c>
      <c r="G578" s="5">
        <v>2021</v>
      </c>
      <c r="H578" s="5">
        <v>2021</v>
      </c>
      <c r="I578" t="s">
        <v>2</v>
      </c>
      <c r="J578" s="5" t="str">
        <f>_xlfn.XLOOKUP(Tabla1[[#This Row],[P1]],'P1'!A:A,'P1'!B:B,0,0,1)</f>
        <v>K</v>
      </c>
      <c r="K578" s="5" t="str">
        <f>_xlfn.XLOOKUP(Tabla1[[#This Row],[P1]],'P1'!A:A,'P1'!C:C,0,0,1)</f>
        <v>Promotores</v>
      </c>
      <c r="L578" t="s">
        <v>301</v>
      </c>
      <c r="M578" t="s">
        <v>301</v>
      </c>
      <c r="N578" t="s">
        <v>65</v>
      </c>
      <c r="O578" t="s">
        <v>58</v>
      </c>
      <c r="P578" t="s">
        <v>51</v>
      </c>
      <c r="Q578" t="s">
        <v>51</v>
      </c>
      <c r="R578" t="s">
        <v>51</v>
      </c>
      <c r="S578" t="s">
        <v>51</v>
      </c>
      <c r="Z578" t="s">
        <v>79</v>
      </c>
      <c r="AA578" t="s">
        <v>65</v>
      </c>
      <c r="AB578" t="s">
        <v>65</v>
      </c>
      <c r="AC578" s="50" t="s">
        <v>59</v>
      </c>
      <c r="AM578" t="s">
        <v>65</v>
      </c>
      <c r="AN578" t="s">
        <v>65</v>
      </c>
      <c r="AO578" t="s">
        <v>65</v>
      </c>
      <c r="AR578" t="s">
        <v>111</v>
      </c>
      <c r="BA578" t="s">
        <v>325</v>
      </c>
      <c r="BE578" s="50"/>
      <c r="BF578" s="50" t="s">
        <v>58</v>
      </c>
      <c r="BG578" s="50" t="s">
        <v>58</v>
      </c>
    </row>
    <row r="579" spans="1:59">
      <c r="A579">
        <v>13157245131</v>
      </c>
      <c r="B579">
        <f>_xlfn.XLOOKUP(Tabla1[[#This Row],[ID]],'Base CAT'!A:A,'Base CAT'!A:A,0,0,1)</f>
        <v>0</v>
      </c>
      <c r="C579" t="s">
        <v>291</v>
      </c>
      <c r="D579" s="1">
        <v>44526.310671296298</v>
      </c>
      <c r="E579" s="1" t="s">
        <v>28</v>
      </c>
      <c r="F579" s="1" t="s">
        <v>295</v>
      </c>
      <c r="G579" s="5">
        <v>2021</v>
      </c>
      <c r="H579" s="5">
        <v>2021</v>
      </c>
      <c r="I579">
        <v>5</v>
      </c>
      <c r="J579" s="5" t="str">
        <f>_xlfn.XLOOKUP(Tabla1[[#This Row],[P1]],'P1'!A:A,'P1'!B:B,0,0,1)</f>
        <v>F</v>
      </c>
      <c r="K579" s="5" t="str">
        <f>_xlfn.XLOOKUP(Tabla1[[#This Row],[P1]],'P1'!A:A,'P1'!C:C,0,0,1)</f>
        <v>Detractores</v>
      </c>
      <c r="L579" t="s">
        <v>301</v>
      </c>
      <c r="M579" t="s">
        <v>301</v>
      </c>
      <c r="N579" t="s">
        <v>86</v>
      </c>
      <c r="O579" t="s">
        <v>58</v>
      </c>
      <c r="P579" t="s">
        <v>50</v>
      </c>
      <c r="Q579" t="s">
        <v>50</v>
      </c>
      <c r="R579" t="s">
        <v>53</v>
      </c>
      <c r="S579" t="s">
        <v>50</v>
      </c>
      <c r="V579" t="s">
        <v>309</v>
      </c>
      <c r="W579" t="s">
        <v>309</v>
      </c>
      <c r="X579" t="s">
        <v>309</v>
      </c>
      <c r="Y579" t="s">
        <v>309</v>
      </c>
      <c r="Z579" t="s">
        <v>79</v>
      </c>
      <c r="AA579" t="s">
        <v>65</v>
      </c>
      <c r="AB579" t="s">
        <v>86</v>
      </c>
      <c r="AC579" s="50" t="s">
        <v>59</v>
      </c>
      <c r="AM579" t="s">
        <v>85</v>
      </c>
      <c r="AN579" t="s">
        <v>85</v>
      </c>
      <c r="AO579" t="s">
        <v>86</v>
      </c>
      <c r="AT579" t="s">
        <v>113</v>
      </c>
      <c r="BA579" t="s">
        <v>325</v>
      </c>
      <c r="BE579" s="50"/>
      <c r="BF579" s="50" t="s">
        <v>58</v>
      </c>
      <c r="BG579" s="50" t="s">
        <v>58</v>
      </c>
    </row>
    <row r="580" spans="1:59">
      <c r="A580">
        <v>13155799727</v>
      </c>
      <c r="B580">
        <f>_xlfn.XLOOKUP(Tabla1[[#This Row],[ID]],'Base CAT'!A:A,'Base CAT'!A:A,0,0,1)</f>
        <v>0</v>
      </c>
      <c r="C580" t="s">
        <v>291</v>
      </c>
      <c r="D580" s="1">
        <v>44525.5859837963</v>
      </c>
      <c r="E580" s="1" t="s">
        <v>28</v>
      </c>
      <c r="F580" s="1" t="s">
        <v>295</v>
      </c>
      <c r="G580" s="5">
        <v>2021</v>
      </c>
      <c r="H580" s="5">
        <v>2021</v>
      </c>
      <c r="I580" t="s">
        <v>2</v>
      </c>
      <c r="J580" s="5" t="str">
        <f>_xlfn.XLOOKUP(Tabla1[[#This Row],[P1]],'P1'!A:A,'P1'!B:B,0,0,1)</f>
        <v>K</v>
      </c>
      <c r="K580" s="5" t="str">
        <f>_xlfn.XLOOKUP(Tabla1[[#This Row],[P1]],'P1'!A:A,'P1'!C:C,0,0,1)</f>
        <v>Promotores</v>
      </c>
      <c r="L580" t="s">
        <v>301</v>
      </c>
      <c r="M580" t="s">
        <v>301</v>
      </c>
      <c r="N580" t="s">
        <v>320</v>
      </c>
      <c r="V580" t="s">
        <v>309</v>
      </c>
      <c r="W580" t="s">
        <v>309</v>
      </c>
      <c r="X580" t="s">
        <v>309</v>
      </c>
      <c r="Y580" t="s">
        <v>309</v>
      </c>
      <c r="AC580" s="50" t="s">
        <v>59</v>
      </c>
      <c r="AP580" t="s">
        <v>109</v>
      </c>
      <c r="BE580" s="50"/>
      <c r="BF580" s="50" t="s">
        <v>59</v>
      </c>
      <c r="BG580" s="50" t="s">
        <v>59</v>
      </c>
    </row>
    <row r="581" spans="1:59">
      <c r="A581">
        <v>13153356956</v>
      </c>
      <c r="B581">
        <f>_xlfn.XLOOKUP(Tabla1[[#This Row],[ID]],'Base CAT'!A:A,'Base CAT'!A:A,0,0,1)</f>
        <v>13153356956</v>
      </c>
      <c r="C581" t="s">
        <v>291</v>
      </c>
      <c r="D581" s="1">
        <v>44524.600393518522</v>
      </c>
      <c r="E581" s="1" t="s">
        <v>28</v>
      </c>
      <c r="F581" s="1" t="s">
        <v>295</v>
      </c>
      <c r="G581" s="5">
        <v>2021</v>
      </c>
      <c r="H581" s="5">
        <v>2021</v>
      </c>
      <c r="I581">
        <v>8</v>
      </c>
      <c r="J581" s="5" t="str">
        <f>_xlfn.XLOOKUP(Tabla1[[#This Row],[P1]],'P1'!A:A,'P1'!B:B,0,0,1)</f>
        <v>I</v>
      </c>
      <c r="K581" s="5" t="str">
        <f>_xlfn.XLOOKUP(Tabla1[[#This Row],[P1]],'P1'!A:A,'P1'!C:C,0,0,1)</f>
        <v>Pasivos</v>
      </c>
      <c r="L581" t="s">
        <v>301</v>
      </c>
      <c r="M581" t="s">
        <v>301</v>
      </c>
      <c r="N581" t="s">
        <v>85</v>
      </c>
      <c r="O581" t="s">
        <v>59</v>
      </c>
      <c r="V581" t="s">
        <v>309</v>
      </c>
      <c r="W581" t="s">
        <v>309</v>
      </c>
      <c r="X581" t="s">
        <v>309</v>
      </c>
      <c r="Y581" t="s">
        <v>309</v>
      </c>
      <c r="Z581" t="s">
        <v>79</v>
      </c>
      <c r="AB581" t="s">
        <v>85</v>
      </c>
      <c r="AC581" t="s">
        <v>58</v>
      </c>
      <c r="AD581" t="s">
        <v>91</v>
      </c>
      <c r="AE581" t="s">
        <v>92</v>
      </c>
      <c r="AM581" t="s">
        <v>86</v>
      </c>
      <c r="AN581" t="s">
        <v>85</v>
      </c>
      <c r="AO581" t="s">
        <v>65</v>
      </c>
      <c r="AT581" t="s">
        <v>113</v>
      </c>
      <c r="AW581" t="s">
        <v>321</v>
      </c>
      <c r="AY581" t="s">
        <v>323</v>
      </c>
      <c r="BA581" t="s">
        <v>325</v>
      </c>
      <c r="BE581" s="50"/>
      <c r="BF581" s="50" t="s">
        <v>59</v>
      </c>
      <c r="BG581" s="50" t="s">
        <v>58</v>
      </c>
    </row>
    <row r="582" spans="1:59">
      <c r="A582">
        <v>13150464517</v>
      </c>
      <c r="B582">
        <f>_xlfn.XLOOKUP(Tabla1[[#This Row],[ID]],'Base CAT'!A:A,'Base CAT'!A:A,0,0,1)</f>
        <v>13150464517</v>
      </c>
      <c r="C582" t="s">
        <v>291</v>
      </c>
      <c r="D582" s="1">
        <v>44523.626967592594</v>
      </c>
      <c r="E582" s="1" t="s">
        <v>28</v>
      </c>
      <c r="F582" s="1" t="s">
        <v>295</v>
      </c>
      <c r="G582" s="5">
        <v>2021</v>
      </c>
      <c r="H582" s="5">
        <v>2021</v>
      </c>
      <c r="I582">
        <v>5</v>
      </c>
      <c r="J582" s="5" t="str">
        <f>_xlfn.XLOOKUP(Tabla1[[#This Row],[P1]],'P1'!A:A,'P1'!B:B,0,0,1)</f>
        <v>F</v>
      </c>
      <c r="K582" s="5" t="str">
        <f>_xlfn.XLOOKUP(Tabla1[[#This Row],[P1]],'P1'!A:A,'P1'!C:C,0,0,1)</f>
        <v>Detractores</v>
      </c>
      <c r="L582" t="s">
        <v>301</v>
      </c>
      <c r="M582" t="s">
        <v>301</v>
      </c>
      <c r="N582" t="s">
        <v>87</v>
      </c>
      <c r="O582" t="s">
        <v>59</v>
      </c>
      <c r="AC582" t="s">
        <v>58</v>
      </c>
      <c r="AD582" t="s">
        <v>91</v>
      </c>
      <c r="AM582" t="s">
        <v>66</v>
      </c>
      <c r="AN582" t="s">
        <v>66</v>
      </c>
      <c r="AO582" t="s">
        <v>66</v>
      </c>
      <c r="AT582" t="s">
        <v>113</v>
      </c>
      <c r="BB582" t="s">
        <v>326</v>
      </c>
      <c r="BE582" s="50"/>
      <c r="BF582" s="50" t="s">
        <v>59</v>
      </c>
      <c r="BG582" s="50" t="s">
        <v>59</v>
      </c>
    </row>
    <row r="583" spans="1:59">
      <c r="A583">
        <v>13150448757</v>
      </c>
      <c r="B583">
        <f>_xlfn.XLOOKUP(Tabla1[[#This Row],[ID]],'Base CAT'!A:A,'Base CAT'!A:A,0,0,1)</f>
        <v>13150448757</v>
      </c>
      <c r="C583" t="s">
        <v>291</v>
      </c>
      <c r="D583" s="1">
        <v>44523.62228009259</v>
      </c>
      <c r="E583" s="1" t="s">
        <v>28</v>
      </c>
      <c r="F583" s="1" t="s">
        <v>295</v>
      </c>
      <c r="G583" s="5">
        <v>2021</v>
      </c>
      <c r="H583" s="5">
        <v>2021</v>
      </c>
      <c r="I583">
        <v>5</v>
      </c>
      <c r="J583" s="5" t="str">
        <f>_xlfn.XLOOKUP(Tabla1[[#This Row],[P1]],'P1'!A:A,'P1'!B:B,0,0,1)</f>
        <v>F</v>
      </c>
      <c r="K583" s="5" t="str">
        <f>_xlfn.XLOOKUP(Tabla1[[#This Row],[P1]],'P1'!A:A,'P1'!C:C,0,0,1)</f>
        <v>Detractores</v>
      </c>
      <c r="L583" t="s">
        <v>301</v>
      </c>
      <c r="M583" t="s">
        <v>301</v>
      </c>
      <c r="N583" t="s">
        <v>66</v>
      </c>
      <c r="O583" t="s">
        <v>58</v>
      </c>
      <c r="P583" t="s">
        <v>52</v>
      </c>
      <c r="Q583" t="s">
        <v>52</v>
      </c>
      <c r="R583" t="s">
        <v>53</v>
      </c>
      <c r="S583" t="s">
        <v>54</v>
      </c>
      <c r="V583" t="s">
        <v>308</v>
      </c>
      <c r="W583" t="s">
        <v>308</v>
      </c>
      <c r="X583" t="s">
        <v>308</v>
      </c>
      <c r="Y583" t="s">
        <v>308</v>
      </c>
      <c r="AC583" t="s">
        <v>58</v>
      </c>
      <c r="AD583" t="s">
        <v>91</v>
      </c>
      <c r="AM583" t="s">
        <v>86</v>
      </c>
      <c r="AN583" t="s">
        <v>86</v>
      </c>
      <c r="AO583" t="s">
        <v>87</v>
      </c>
      <c r="AP583" t="s">
        <v>109</v>
      </c>
      <c r="BD583" t="s">
        <v>402</v>
      </c>
      <c r="BE583" s="50"/>
      <c r="BF583" s="50" t="s">
        <v>58</v>
      </c>
      <c r="BG583" s="50" t="s">
        <v>59</v>
      </c>
    </row>
    <row r="584" spans="1:59">
      <c r="A584">
        <v>13149790128</v>
      </c>
      <c r="B584">
        <f>_xlfn.XLOOKUP(Tabla1[[#This Row],[ID]],'Base CAT'!A:A,'Base CAT'!A:A,0,0,1)</f>
        <v>0</v>
      </c>
      <c r="C584" t="s">
        <v>291</v>
      </c>
      <c r="D584" s="1">
        <v>44523.45003472222</v>
      </c>
      <c r="E584" s="1" t="s">
        <v>28</v>
      </c>
      <c r="F584" s="1" t="s">
        <v>295</v>
      </c>
      <c r="G584" s="5">
        <v>2021</v>
      </c>
      <c r="H584" s="5">
        <v>2021</v>
      </c>
      <c r="I584" t="s">
        <v>2</v>
      </c>
      <c r="J584" s="5" t="str">
        <f>_xlfn.XLOOKUP(Tabla1[[#This Row],[P1]],'P1'!A:A,'P1'!B:B,0,0,1)</f>
        <v>K</v>
      </c>
      <c r="K584" s="5" t="str">
        <f>_xlfn.XLOOKUP(Tabla1[[#This Row],[P1]],'P1'!A:A,'P1'!C:C,0,0,1)</f>
        <v>Promotores</v>
      </c>
      <c r="L584" t="s">
        <v>301</v>
      </c>
      <c r="M584" t="s">
        <v>301</v>
      </c>
      <c r="N584" t="s">
        <v>65</v>
      </c>
      <c r="O584" t="s">
        <v>58</v>
      </c>
      <c r="P584" t="s">
        <v>51</v>
      </c>
      <c r="Q584" t="s">
        <v>51</v>
      </c>
      <c r="R584" t="s">
        <v>51</v>
      </c>
      <c r="S584" t="s">
        <v>51</v>
      </c>
      <c r="AC584" s="50" t="s">
        <v>59</v>
      </c>
      <c r="AM584" t="s">
        <v>65</v>
      </c>
      <c r="AN584" t="s">
        <v>65</v>
      </c>
      <c r="AO584" t="s">
        <v>65</v>
      </c>
      <c r="AP584" t="s">
        <v>109</v>
      </c>
      <c r="AY584" t="s">
        <v>323</v>
      </c>
      <c r="AZ584" t="s">
        <v>324</v>
      </c>
      <c r="BE584" s="50"/>
      <c r="BF584" s="50" t="s">
        <v>58</v>
      </c>
      <c r="BG584" s="50" t="s">
        <v>59</v>
      </c>
    </row>
    <row r="585" spans="1:59">
      <c r="A585">
        <v>13148327059</v>
      </c>
      <c r="B585">
        <f>_xlfn.XLOOKUP(Tabla1[[#This Row],[ID]],'Base CAT'!A:A,'Base CAT'!A:A,0,0,1)</f>
        <v>0</v>
      </c>
      <c r="C585" t="s">
        <v>291</v>
      </c>
      <c r="D585" s="1">
        <v>44522.929398148146</v>
      </c>
      <c r="E585" s="1" t="s">
        <v>28</v>
      </c>
      <c r="F585" s="1" t="s">
        <v>295</v>
      </c>
      <c r="G585" s="5">
        <v>2021</v>
      </c>
      <c r="H585" s="5">
        <v>2021</v>
      </c>
      <c r="I585">
        <v>9</v>
      </c>
      <c r="J585" s="5" t="str">
        <f>_xlfn.XLOOKUP(Tabla1[[#This Row],[P1]],'P1'!A:A,'P1'!B:B,0,0,1)</f>
        <v>J</v>
      </c>
      <c r="K585" s="5" t="str">
        <f>_xlfn.XLOOKUP(Tabla1[[#This Row],[P1]],'P1'!A:A,'P1'!C:C,0,0,1)</f>
        <v>Promotores</v>
      </c>
      <c r="L585" t="s">
        <v>301</v>
      </c>
      <c r="M585" t="s">
        <v>301</v>
      </c>
      <c r="N585" t="s">
        <v>65</v>
      </c>
      <c r="O585" t="s">
        <v>59</v>
      </c>
      <c r="Z585" t="s">
        <v>79</v>
      </c>
      <c r="AA585" t="s">
        <v>65</v>
      </c>
      <c r="AB585" t="s">
        <v>65</v>
      </c>
      <c r="AC585" s="50" t="s">
        <v>59</v>
      </c>
      <c r="AM585" t="s">
        <v>65</v>
      </c>
      <c r="AN585" t="s">
        <v>65</v>
      </c>
      <c r="AO585" t="s">
        <v>65</v>
      </c>
      <c r="AR585" t="s">
        <v>111</v>
      </c>
      <c r="AY585" t="s">
        <v>323</v>
      </c>
      <c r="BE585" s="50"/>
      <c r="BF585" s="50" t="s">
        <v>59</v>
      </c>
      <c r="BG585" s="50" t="s">
        <v>58</v>
      </c>
    </row>
    <row r="586" spans="1:59">
      <c r="A586">
        <v>13147661566</v>
      </c>
      <c r="B586">
        <f>_xlfn.XLOOKUP(Tabla1[[#This Row],[ID]],'Base CAT'!A:A,'Base CAT'!A:A,0,0,1)</f>
        <v>0</v>
      </c>
      <c r="C586" t="s">
        <v>291</v>
      </c>
      <c r="D586" s="1">
        <v>44518.457615740743</v>
      </c>
      <c r="E586" s="1" t="s">
        <v>28</v>
      </c>
      <c r="F586" s="1" t="s">
        <v>295</v>
      </c>
      <c r="G586" s="5">
        <v>2021</v>
      </c>
      <c r="H586" s="5">
        <v>2021</v>
      </c>
      <c r="I586">
        <v>6</v>
      </c>
      <c r="J586" s="5" t="str">
        <f>_xlfn.XLOOKUP(Tabla1[[#This Row],[P1]],'P1'!A:A,'P1'!B:B,0,0,1)</f>
        <v>G</v>
      </c>
      <c r="K586" s="5" t="str">
        <f>_xlfn.XLOOKUP(Tabla1[[#This Row],[P1]],'P1'!A:A,'P1'!C:C,0,0,1)</f>
        <v>Detractores</v>
      </c>
      <c r="L586" t="s">
        <v>41</v>
      </c>
      <c r="M586" t="s">
        <v>31</v>
      </c>
      <c r="N586" t="s">
        <v>85</v>
      </c>
      <c r="O586" t="s">
        <v>59</v>
      </c>
      <c r="AC586" s="50" t="s">
        <v>59</v>
      </c>
      <c r="AM586" t="s">
        <v>87</v>
      </c>
      <c r="AN586" t="s">
        <v>86</v>
      </c>
      <c r="AO586" t="s">
        <v>86</v>
      </c>
      <c r="AV586" t="s">
        <v>293</v>
      </c>
      <c r="AY586" t="s">
        <v>323</v>
      </c>
      <c r="BC586" t="s">
        <v>327</v>
      </c>
      <c r="BE586" s="50"/>
      <c r="BF586" s="50" t="s">
        <v>59</v>
      </c>
      <c r="BG586" s="50" t="s">
        <v>59</v>
      </c>
    </row>
    <row r="587" spans="1:59">
      <c r="A587">
        <v>13147419886</v>
      </c>
      <c r="B587">
        <f>_xlfn.XLOOKUP(Tabla1[[#This Row],[ID]],'Base CAT'!A:A,'Base CAT'!A:A,0,0,1)</f>
        <v>0</v>
      </c>
      <c r="C587" t="s">
        <v>291</v>
      </c>
      <c r="D587" s="1">
        <v>44522.618541666663</v>
      </c>
      <c r="E587" s="1" t="s">
        <v>28</v>
      </c>
      <c r="F587" s="1" t="s">
        <v>295</v>
      </c>
      <c r="G587" s="5">
        <v>2021</v>
      </c>
      <c r="H587" s="5">
        <v>2021</v>
      </c>
      <c r="I587" t="s">
        <v>2</v>
      </c>
      <c r="J587" s="5" t="str">
        <f>_xlfn.XLOOKUP(Tabla1[[#This Row],[P1]],'P1'!A:A,'P1'!B:B,0,0,1)</f>
        <v>K</v>
      </c>
      <c r="K587" s="5" t="str">
        <f>_xlfn.XLOOKUP(Tabla1[[#This Row],[P1]],'P1'!A:A,'P1'!C:C,0,0,1)</f>
        <v>Promotores</v>
      </c>
      <c r="L587" t="s">
        <v>35</v>
      </c>
      <c r="M587" t="s">
        <v>31</v>
      </c>
      <c r="N587" t="s">
        <v>65</v>
      </c>
      <c r="O587" t="s">
        <v>59</v>
      </c>
      <c r="AC587" s="50" t="s">
        <v>59</v>
      </c>
      <c r="AM587" t="s">
        <v>65</v>
      </c>
      <c r="AN587" t="s">
        <v>65</v>
      </c>
      <c r="AO587" t="s">
        <v>65</v>
      </c>
      <c r="AR587" t="s">
        <v>111</v>
      </c>
      <c r="AY587" t="s">
        <v>323</v>
      </c>
      <c r="BE587" s="50"/>
      <c r="BF587" s="50" t="s">
        <v>59</v>
      </c>
      <c r="BG587" s="50" t="s">
        <v>59</v>
      </c>
    </row>
    <row r="588" spans="1:59">
      <c r="A588">
        <v>13147364219</v>
      </c>
      <c r="B588">
        <f>_xlfn.XLOOKUP(Tabla1[[#This Row],[ID]],'Base CAT'!A:A,'Base CAT'!A:A,0,0,1)</f>
        <v>0</v>
      </c>
      <c r="C588" t="s">
        <v>291</v>
      </c>
      <c r="D588" s="1">
        <v>44522.602476851855</v>
      </c>
      <c r="E588" s="1" t="s">
        <v>28</v>
      </c>
      <c r="F588" s="1" t="s">
        <v>295</v>
      </c>
      <c r="G588" s="5">
        <v>2021</v>
      </c>
      <c r="H588" s="5">
        <v>2021</v>
      </c>
      <c r="I588" t="s">
        <v>2</v>
      </c>
      <c r="J588" s="5" t="str">
        <f>_xlfn.XLOOKUP(Tabla1[[#This Row],[P1]],'P1'!A:A,'P1'!B:B,0,0,1)</f>
        <v>K</v>
      </c>
      <c r="K588" s="5" t="str">
        <f>_xlfn.XLOOKUP(Tabla1[[#This Row],[P1]],'P1'!A:A,'P1'!C:C,0,0,1)</f>
        <v>Promotores</v>
      </c>
      <c r="L588" t="s">
        <v>37</v>
      </c>
      <c r="M588" t="s">
        <v>31</v>
      </c>
      <c r="N588" t="s">
        <v>65</v>
      </c>
      <c r="O588" t="s">
        <v>58</v>
      </c>
      <c r="P588" t="s">
        <v>51</v>
      </c>
      <c r="Q588" t="s">
        <v>51</v>
      </c>
      <c r="R588" t="s">
        <v>51</v>
      </c>
      <c r="S588" t="s">
        <v>51</v>
      </c>
      <c r="AC588" s="50" t="s">
        <v>59</v>
      </c>
      <c r="AP588" t="s">
        <v>109</v>
      </c>
      <c r="BC588" t="s">
        <v>327</v>
      </c>
      <c r="BE588" s="50"/>
      <c r="BF588" s="50" t="s">
        <v>58</v>
      </c>
      <c r="BG588" s="50" t="s">
        <v>59</v>
      </c>
    </row>
    <row r="589" spans="1:59">
      <c r="A589">
        <v>13146625891</v>
      </c>
      <c r="B589">
        <f>_xlfn.XLOOKUP(Tabla1[[#This Row],[ID]],'Base CAT'!A:A,'Base CAT'!A:A,0,0,1)</f>
        <v>0</v>
      </c>
      <c r="C589" t="s">
        <v>291</v>
      </c>
      <c r="D589" s="1">
        <v>44522.413645833331</v>
      </c>
      <c r="E589" s="1" t="s">
        <v>28</v>
      </c>
      <c r="F589" s="1" t="s">
        <v>295</v>
      </c>
      <c r="G589" s="5">
        <v>2021</v>
      </c>
      <c r="H589" s="5">
        <v>2021</v>
      </c>
      <c r="I589" t="s">
        <v>2</v>
      </c>
      <c r="J589" s="5" t="str">
        <f>_xlfn.XLOOKUP(Tabla1[[#This Row],[P1]],'P1'!A:A,'P1'!B:B,0,0,1)</f>
        <v>K</v>
      </c>
      <c r="K589" s="5" t="str">
        <f>_xlfn.XLOOKUP(Tabla1[[#This Row],[P1]],'P1'!A:A,'P1'!C:C,0,0,1)</f>
        <v>Promotores</v>
      </c>
      <c r="L589" t="s">
        <v>37</v>
      </c>
      <c r="M589" t="s">
        <v>31</v>
      </c>
      <c r="N589" t="s">
        <v>65</v>
      </c>
      <c r="O589" t="s">
        <v>59</v>
      </c>
      <c r="AC589" s="50" t="s">
        <v>59</v>
      </c>
      <c r="AM589" t="s">
        <v>65</v>
      </c>
      <c r="AN589" t="s">
        <v>65</v>
      </c>
      <c r="AO589" t="s">
        <v>65</v>
      </c>
      <c r="AP589" t="s">
        <v>109</v>
      </c>
      <c r="AZ589" t="s">
        <v>324</v>
      </c>
      <c r="BE589" s="50"/>
      <c r="BF589" s="50" t="s">
        <v>59</v>
      </c>
      <c r="BG589" s="50" t="s">
        <v>59</v>
      </c>
    </row>
    <row r="590" spans="1:59">
      <c r="A590">
        <v>13145047083</v>
      </c>
      <c r="B590">
        <f>_xlfn.XLOOKUP(Tabla1[[#This Row],[ID]],'Base CAT'!A:A,'Base CAT'!A:A,0,0,1)</f>
        <v>0</v>
      </c>
      <c r="C590" t="s">
        <v>291</v>
      </c>
      <c r="D590" s="1">
        <v>44521.842650462961</v>
      </c>
      <c r="E590" s="1" t="s">
        <v>28</v>
      </c>
      <c r="F590" s="1" t="s">
        <v>295</v>
      </c>
      <c r="G590" s="5">
        <v>2021</v>
      </c>
      <c r="H590" s="5">
        <v>2021</v>
      </c>
      <c r="I590">
        <v>6</v>
      </c>
      <c r="J590" s="5" t="str">
        <f>_xlfn.XLOOKUP(Tabla1[[#This Row],[P1]],'P1'!A:A,'P1'!B:B,0,0,1)</f>
        <v>G</v>
      </c>
      <c r="K590" s="5" t="str">
        <f>_xlfn.XLOOKUP(Tabla1[[#This Row],[P1]],'P1'!A:A,'P1'!C:C,0,0,1)</f>
        <v>Detractores</v>
      </c>
      <c r="L590" t="s">
        <v>37</v>
      </c>
      <c r="M590" t="s">
        <v>31</v>
      </c>
      <c r="N590" t="s">
        <v>86</v>
      </c>
      <c r="O590" t="s">
        <v>58</v>
      </c>
      <c r="P590" t="s">
        <v>50</v>
      </c>
      <c r="Q590" t="s">
        <v>50</v>
      </c>
      <c r="R590" t="s">
        <v>50</v>
      </c>
      <c r="S590" t="s">
        <v>50</v>
      </c>
      <c r="V590" t="s">
        <v>306</v>
      </c>
      <c r="W590" t="s">
        <v>306</v>
      </c>
      <c r="X590" t="s">
        <v>306</v>
      </c>
      <c r="Y590" t="s">
        <v>307</v>
      </c>
      <c r="Z590" t="s">
        <v>79</v>
      </c>
      <c r="AA590" t="s">
        <v>85</v>
      </c>
      <c r="AB590" t="s">
        <v>66</v>
      </c>
      <c r="AC590" s="50" t="s">
        <v>59</v>
      </c>
      <c r="AM590" t="s">
        <v>66</v>
      </c>
      <c r="AN590" t="s">
        <v>66</v>
      </c>
      <c r="AO590" t="s">
        <v>66</v>
      </c>
      <c r="AR590" t="s">
        <v>111</v>
      </c>
      <c r="AX590" t="s">
        <v>322</v>
      </c>
      <c r="BB590" t="s">
        <v>326</v>
      </c>
      <c r="BE590" s="50"/>
      <c r="BF590" s="50" t="s">
        <v>58</v>
      </c>
      <c r="BG590" s="50" t="s">
        <v>58</v>
      </c>
    </row>
    <row r="591" spans="1:59">
      <c r="A591">
        <v>13144941420</v>
      </c>
      <c r="B591">
        <f>_xlfn.XLOOKUP(Tabla1[[#This Row],[ID]],'Base CAT'!A:A,'Base CAT'!A:A,0,0,1)</f>
        <v>0</v>
      </c>
      <c r="C591" t="s">
        <v>291</v>
      </c>
      <c r="D591" s="1">
        <v>44521.783912037034</v>
      </c>
      <c r="E591" s="1" t="s">
        <v>28</v>
      </c>
      <c r="F591" s="1" t="s">
        <v>295</v>
      </c>
      <c r="G591" s="5">
        <v>2021</v>
      </c>
      <c r="H591" s="5">
        <v>2021</v>
      </c>
      <c r="I591">
        <v>8</v>
      </c>
      <c r="J591" s="5" t="str">
        <f>_xlfn.XLOOKUP(Tabla1[[#This Row],[P1]],'P1'!A:A,'P1'!B:B,0,0,1)</f>
        <v>I</v>
      </c>
      <c r="K591" s="5" t="str">
        <f>_xlfn.XLOOKUP(Tabla1[[#This Row],[P1]],'P1'!A:A,'P1'!C:C,0,0,1)</f>
        <v>Pasivos</v>
      </c>
      <c r="L591" t="s">
        <v>42</v>
      </c>
      <c r="M591" t="s">
        <v>31</v>
      </c>
      <c r="N591" t="s">
        <v>85</v>
      </c>
      <c r="O591" t="s">
        <v>58</v>
      </c>
      <c r="P591" t="s">
        <v>51</v>
      </c>
      <c r="Q591" t="s">
        <v>51</v>
      </c>
      <c r="R591" t="s">
        <v>51</v>
      </c>
      <c r="S591" t="s">
        <v>51</v>
      </c>
      <c r="AC591" s="50" t="s">
        <v>59</v>
      </c>
      <c r="AM591" t="s">
        <v>86</v>
      </c>
      <c r="AN591" t="s">
        <v>86</v>
      </c>
      <c r="AO591" t="s">
        <v>86</v>
      </c>
      <c r="AT591" t="s">
        <v>113</v>
      </c>
      <c r="BC591" t="s">
        <v>327</v>
      </c>
      <c r="BE591" s="50"/>
      <c r="BF591" s="50" t="s">
        <v>58</v>
      </c>
      <c r="BG591" s="50" t="s">
        <v>59</v>
      </c>
    </row>
    <row r="592" spans="1:59">
      <c r="A592">
        <v>13144652225</v>
      </c>
      <c r="B592">
        <f>_xlfn.XLOOKUP(Tabla1[[#This Row],[ID]],'Base CAT'!A:A,'Base CAT'!A:A,0,0,1)</f>
        <v>13144652225</v>
      </c>
      <c r="C592" t="s">
        <v>291</v>
      </c>
      <c r="D592" s="1">
        <v>44521.660092592596</v>
      </c>
      <c r="E592" s="1" t="s">
        <v>28</v>
      </c>
      <c r="F592" s="1" t="s">
        <v>295</v>
      </c>
      <c r="G592" s="5">
        <v>2021</v>
      </c>
      <c r="H592" s="5">
        <v>2021</v>
      </c>
      <c r="I592" t="s">
        <v>2</v>
      </c>
      <c r="J592" s="5" t="str">
        <f>_xlfn.XLOOKUP(Tabla1[[#This Row],[P1]],'P1'!A:A,'P1'!B:B,0,0,1)</f>
        <v>K</v>
      </c>
      <c r="K592" s="5" t="str">
        <f>_xlfn.XLOOKUP(Tabla1[[#This Row],[P1]],'P1'!A:A,'P1'!C:C,0,0,1)</f>
        <v>Promotores</v>
      </c>
      <c r="L592" t="s">
        <v>37</v>
      </c>
      <c r="M592" t="s">
        <v>33</v>
      </c>
      <c r="N592" t="s">
        <v>65</v>
      </c>
      <c r="O592" t="s">
        <v>58</v>
      </c>
      <c r="P592" t="s">
        <v>51</v>
      </c>
      <c r="Q592" t="s">
        <v>51</v>
      </c>
      <c r="R592" t="s">
        <v>51</v>
      </c>
      <c r="S592" t="s">
        <v>51</v>
      </c>
      <c r="V592" t="s">
        <v>310</v>
      </c>
      <c r="W592" t="s">
        <v>310</v>
      </c>
      <c r="X592" t="s">
        <v>310</v>
      </c>
      <c r="Y592" t="s">
        <v>310</v>
      </c>
      <c r="AC592" t="s">
        <v>58</v>
      </c>
      <c r="AI592" t="s">
        <v>96</v>
      </c>
      <c r="AM592" t="s">
        <v>65</v>
      </c>
      <c r="AN592" t="s">
        <v>65</v>
      </c>
      <c r="AO592" t="s">
        <v>65</v>
      </c>
      <c r="AU592" t="s">
        <v>114</v>
      </c>
      <c r="AX592" t="s">
        <v>322</v>
      </c>
      <c r="BE592" s="50"/>
      <c r="BF592" s="50" t="s">
        <v>58</v>
      </c>
      <c r="BG592" s="50" t="s">
        <v>59</v>
      </c>
    </row>
    <row r="593" spans="1:59">
      <c r="A593">
        <v>13144153275</v>
      </c>
      <c r="B593">
        <f>_xlfn.XLOOKUP(Tabla1[[#This Row],[ID]],'Base CAT'!A:A,'Base CAT'!A:A,0,0,1)</f>
        <v>0</v>
      </c>
      <c r="C593" t="s">
        <v>291</v>
      </c>
      <c r="D593" s="1">
        <v>44521.33666666667</v>
      </c>
      <c r="E593" s="1" t="s">
        <v>28</v>
      </c>
      <c r="F593" s="1" t="s">
        <v>295</v>
      </c>
      <c r="G593" s="5">
        <v>2021</v>
      </c>
      <c r="H593" s="5">
        <v>2021</v>
      </c>
      <c r="I593" t="s">
        <v>2</v>
      </c>
      <c r="J593" s="5" t="str">
        <f>_xlfn.XLOOKUP(Tabla1[[#This Row],[P1]],'P1'!A:A,'P1'!B:B,0,0,1)</f>
        <v>K</v>
      </c>
      <c r="K593" s="5" t="str">
        <f>_xlfn.XLOOKUP(Tabla1[[#This Row],[P1]],'P1'!A:A,'P1'!C:C,0,0,1)</f>
        <v>Promotores</v>
      </c>
      <c r="L593" t="s">
        <v>39</v>
      </c>
      <c r="M593" t="s">
        <v>31</v>
      </c>
      <c r="N593" t="s">
        <v>65</v>
      </c>
      <c r="O593" t="s">
        <v>58</v>
      </c>
      <c r="P593" t="s">
        <v>51</v>
      </c>
      <c r="Q593" t="s">
        <v>51</v>
      </c>
      <c r="R593" t="s">
        <v>51</v>
      </c>
      <c r="S593" t="s">
        <v>51</v>
      </c>
      <c r="Z593" t="s">
        <v>79</v>
      </c>
      <c r="AA593" t="s">
        <v>65</v>
      </c>
      <c r="AB593" t="s">
        <v>65</v>
      </c>
      <c r="AC593" s="50" t="s">
        <v>59</v>
      </c>
      <c r="AM593" t="s">
        <v>65</v>
      </c>
      <c r="AN593" t="s">
        <v>65</v>
      </c>
      <c r="AO593" t="s">
        <v>65</v>
      </c>
      <c r="AR593" t="s">
        <v>111</v>
      </c>
      <c r="BC593" t="s">
        <v>327</v>
      </c>
      <c r="BE593" s="50"/>
      <c r="BF593" s="50" t="s">
        <v>58</v>
      </c>
      <c r="BG593" s="50" t="s">
        <v>58</v>
      </c>
    </row>
    <row r="594" spans="1:59">
      <c r="A594">
        <v>13143679749</v>
      </c>
      <c r="B594">
        <f>_xlfn.XLOOKUP(Tabla1[[#This Row],[ID]],'Base CAT'!A:A,'Base CAT'!A:A,0,0,1)</f>
        <v>0</v>
      </c>
      <c r="C594" t="s">
        <v>291</v>
      </c>
      <c r="D594" s="1">
        <v>44520.896134259259</v>
      </c>
      <c r="E594" s="1" t="s">
        <v>28</v>
      </c>
      <c r="F594" s="1" t="s">
        <v>295</v>
      </c>
      <c r="G594" s="5">
        <v>2021</v>
      </c>
      <c r="H594" s="5">
        <v>2021</v>
      </c>
      <c r="I594">
        <v>9</v>
      </c>
      <c r="J594" s="5" t="str">
        <f>_xlfn.XLOOKUP(Tabla1[[#This Row],[P1]],'P1'!A:A,'P1'!B:B,0,0,1)</f>
        <v>J</v>
      </c>
      <c r="K594" s="5" t="str">
        <f>_xlfn.XLOOKUP(Tabla1[[#This Row],[P1]],'P1'!A:A,'P1'!C:C,0,0,1)</f>
        <v>Promotores</v>
      </c>
      <c r="L594" t="s">
        <v>36</v>
      </c>
      <c r="M594" t="s">
        <v>31</v>
      </c>
      <c r="N594" t="s">
        <v>65</v>
      </c>
      <c r="O594" t="s">
        <v>58</v>
      </c>
      <c r="P594" t="s">
        <v>50</v>
      </c>
      <c r="Q594" t="s">
        <v>50</v>
      </c>
      <c r="R594" t="s">
        <v>50</v>
      </c>
      <c r="S594" t="s">
        <v>50</v>
      </c>
      <c r="AC594" s="50" t="s">
        <v>59</v>
      </c>
      <c r="AM594" t="s">
        <v>86</v>
      </c>
      <c r="AN594" t="s">
        <v>86</v>
      </c>
      <c r="AO594" t="s">
        <v>86</v>
      </c>
      <c r="AV594" t="s">
        <v>293</v>
      </c>
      <c r="AW594" t="s">
        <v>321</v>
      </c>
      <c r="AY594" t="s">
        <v>323</v>
      </c>
      <c r="BC594" t="s">
        <v>327</v>
      </c>
      <c r="BE594" s="50"/>
      <c r="BF594" s="50" t="s">
        <v>58</v>
      </c>
      <c r="BG594" s="50" t="s">
        <v>59</v>
      </c>
    </row>
    <row r="595" spans="1:59">
      <c r="A595">
        <v>13143596706</v>
      </c>
      <c r="B595">
        <f>_xlfn.XLOOKUP(Tabla1[[#This Row],[ID]],'Base CAT'!A:A,'Base CAT'!A:A,0,0,1)</f>
        <v>0</v>
      </c>
      <c r="C595" t="s">
        <v>291</v>
      </c>
      <c r="D595" s="1">
        <v>44520.814004629632</v>
      </c>
      <c r="E595" s="1" t="s">
        <v>28</v>
      </c>
      <c r="F595" s="1" t="s">
        <v>295</v>
      </c>
      <c r="G595" s="5">
        <v>2021</v>
      </c>
      <c r="H595" s="5">
        <v>2021</v>
      </c>
      <c r="I595">
        <v>9</v>
      </c>
      <c r="J595" s="5" t="str">
        <f>_xlfn.XLOOKUP(Tabla1[[#This Row],[P1]],'P1'!A:A,'P1'!B:B,0,0,1)</f>
        <v>J</v>
      </c>
      <c r="K595" s="5" t="str">
        <f>_xlfn.XLOOKUP(Tabla1[[#This Row],[P1]],'P1'!A:A,'P1'!C:C,0,0,1)</f>
        <v>Promotores</v>
      </c>
      <c r="L595" t="s">
        <v>37</v>
      </c>
      <c r="M595" t="s">
        <v>31</v>
      </c>
      <c r="N595" t="s">
        <v>65</v>
      </c>
      <c r="O595" t="s">
        <v>59</v>
      </c>
      <c r="AC595" s="50" t="s">
        <v>59</v>
      </c>
      <c r="AM595" t="s">
        <v>65</v>
      </c>
      <c r="AN595" t="s">
        <v>65</v>
      </c>
      <c r="AO595" t="s">
        <v>65</v>
      </c>
      <c r="AP595" t="s">
        <v>109</v>
      </c>
      <c r="BD595" t="s">
        <v>430</v>
      </c>
      <c r="BE595" s="50"/>
      <c r="BF595" s="50" t="s">
        <v>59</v>
      </c>
      <c r="BG595" s="50" t="s">
        <v>59</v>
      </c>
    </row>
    <row r="596" spans="1:59">
      <c r="A596">
        <v>13143510168</v>
      </c>
      <c r="B596">
        <f>_xlfn.XLOOKUP(Tabla1[[#This Row],[ID]],'Base CAT'!A:A,'Base CAT'!A:A,0,0,1)</f>
        <v>0</v>
      </c>
      <c r="C596" t="s">
        <v>291</v>
      </c>
      <c r="D596" s="1">
        <v>44520.73333333333</v>
      </c>
      <c r="E596" s="1" t="s">
        <v>28</v>
      </c>
      <c r="F596" s="1" t="s">
        <v>295</v>
      </c>
      <c r="G596" s="5">
        <v>2021</v>
      </c>
      <c r="H596" s="5">
        <v>2021</v>
      </c>
      <c r="I596">
        <v>9</v>
      </c>
      <c r="J596" s="5" t="str">
        <f>_xlfn.XLOOKUP(Tabla1[[#This Row],[P1]],'P1'!A:A,'P1'!B:B,0,0,1)</f>
        <v>J</v>
      </c>
      <c r="K596" s="5" t="str">
        <f>_xlfn.XLOOKUP(Tabla1[[#This Row],[P1]],'P1'!A:A,'P1'!C:C,0,0,1)</f>
        <v>Promotores</v>
      </c>
      <c r="L596" t="s">
        <v>45</v>
      </c>
      <c r="M596" t="s">
        <v>31</v>
      </c>
      <c r="N596" t="s">
        <v>86</v>
      </c>
      <c r="O596" t="s">
        <v>58</v>
      </c>
      <c r="P596" t="s">
        <v>50</v>
      </c>
      <c r="Q596" t="s">
        <v>50</v>
      </c>
      <c r="R596" t="s">
        <v>65</v>
      </c>
      <c r="S596" t="s">
        <v>51</v>
      </c>
      <c r="Z596" t="s">
        <v>79</v>
      </c>
      <c r="AA596" t="s">
        <v>85</v>
      </c>
      <c r="AB596" t="s">
        <v>85</v>
      </c>
      <c r="AC596" s="50" t="s">
        <v>59</v>
      </c>
      <c r="AM596" t="s">
        <v>87</v>
      </c>
      <c r="AN596" t="s">
        <v>87</v>
      </c>
      <c r="AO596" t="s">
        <v>87</v>
      </c>
      <c r="AV596" t="s">
        <v>293</v>
      </c>
      <c r="BD596" t="s">
        <v>431</v>
      </c>
      <c r="BE596" s="50"/>
      <c r="BF596" s="50" t="s">
        <v>58</v>
      </c>
      <c r="BG596" s="50" t="s">
        <v>58</v>
      </c>
    </row>
    <row r="597" spans="1:59">
      <c r="A597">
        <v>13143495903</v>
      </c>
      <c r="B597">
        <f>_xlfn.XLOOKUP(Tabla1[[#This Row],[ID]],'Base CAT'!A:A,'Base CAT'!A:A,0,0,1)</f>
        <v>0</v>
      </c>
      <c r="C597" t="s">
        <v>291</v>
      </c>
      <c r="D597" s="1">
        <v>44520.721134259256</v>
      </c>
      <c r="E597" s="1" t="s">
        <v>28</v>
      </c>
      <c r="F597" s="1" t="s">
        <v>295</v>
      </c>
      <c r="G597" s="5">
        <v>2021</v>
      </c>
      <c r="H597" s="5">
        <v>2021</v>
      </c>
      <c r="I597" t="s">
        <v>2</v>
      </c>
      <c r="J597" s="5" t="str">
        <f>_xlfn.XLOOKUP(Tabla1[[#This Row],[P1]],'P1'!A:A,'P1'!B:B,0,0,1)</f>
        <v>K</v>
      </c>
      <c r="K597" s="5" t="str">
        <f>_xlfn.XLOOKUP(Tabla1[[#This Row],[P1]],'P1'!A:A,'P1'!C:C,0,0,1)</f>
        <v>Promotores</v>
      </c>
      <c r="L597" t="s">
        <v>47</v>
      </c>
      <c r="M597" t="s">
        <v>31</v>
      </c>
      <c r="N597" t="s">
        <v>85</v>
      </c>
      <c r="O597" t="s">
        <v>58</v>
      </c>
      <c r="P597" t="s">
        <v>51</v>
      </c>
      <c r="Q597" t="s">
        <v>51</v>
      </c>
      <c r="R597" t="s">
        <v>51</v>
      </c>
      <c r="S597" t="s">
        <v>51</v>
      </c>
      <c r="V597" t="s">
        <v>309</v>
      </c>
      <c r="W597" t="s">
        <v>309</v>
      </c>
      <c r="X597" t="s">
        <v>309</v>
      </c>
      <c r="Y597" t="s">
        <v>309</v>
      </c>
      <c r="Z597" t="s">
        <v>79</v>
      </c>
      <c r="AA597" t="s">
        <v>65</v>
      </c>
      <c r="AB597" t="s">
        <v>65</v>
      </c>
      <c r="AC597" s="50" t="s">
        <v>59</v>
      </c>
      <c r="AM597" t="s">
        <v>65</v>
      </c>
      <c r="AN597" t="s">
        <v>65</v>
      </c>
      <c r="AO597" t="s">
        <v>65</v>
      </c>
      <c r="AP597" t="s">
        <v>109</v>
      </c>
      <c r="AW597" t="s">
        <v>321</v>
      </c>
      <c r="BA597" t="s">
        <v>325</v>
      </c>
      <c r="BE597" s="50"/>
      <c r="BF597" s="50" t="s">
        <v>58</v>
      </c>
      <c r="BG597" s="50" t="s">
        <v>58</v>
      </c>
    </row>
    <row r="598" spans="1:59">
      <c r="A598">
        <v>13143076620</v>
      </c>
      <c r="B598">
        <f>_xlfn.XLOOKUP(Tabla1[[#This Row],[ID]],'Base CAT'!A:A,'Base CAT'!A:A,0,0,1)</f>
        <v>0</v>
      </c>
      <c r="C598" t="s">
        <v>291</v>
      </c>
      <c r="D598" s="1">
        <v>44520.426215277781</v>
      </c>
      <c r="E598" s="1" t="s">
        <v>28</v>
      </c>
      <c r="F598" s="1" t="s">
        <v>295</v>
      </c>
      <c r="G598" s="5">
        <v>2021</v>
      </c>
      <c r="H598" s="5">
        <v>2021</v>
      </c>
      <c r="I598" t="s">
        <v>2</v>
      </c>
      <c r="J598" s="5" t="str">
        <f>_xlfn.XLOOKUP(Tabla1[[#This Row],[P1]],'P1'!A:A,'P1'!B:B,0,0,1)</f>
        <v>K</v>
      </c>
      <c r="K598" s="5" t="str">
        <f>_xlfn.XLOOKUP(Tabla1[[#This Row],[P1]],'P1'!A:A,'P1'!C:C,0,0,1)</f>
        <v>Promotores</v>
      </c>
      <c r="L598" t="s">
        <v>45</v>
      </c>
      <c r="M598" t="s">
        <v>31</v>
      </c>
      <c r="N598" t="s">
        <v>65</v>
      </c>
      <c r="O598" t="s">
        <v>59</v>
      </c>
      <c r="Z598" t="s">
        <v>79</v>
      </c>
      <c r="AA598" t="s">
        <v>65</v>
      </c>
      <c r="AB598" t="s">
        <v>65</v>
      </c>
      <c r="AC598" s="50" t="s">
        <v>59</v>
      </c>
      <c r="AM598" t="s">
        <v>65</v>
      </c>
      <c r="AN598" t="s">
        <v>65</v>
      </c>
      <c r="AO598" t="s">
        <v>65</v>
      </c>
      <c r="AR598" t="s">
        <v>111</v>
      </c>
      <c r="AX598" t="s">
        <v>322</v>
      </c>
      <c r="BA598" t="s">
        <v>325</v>
      </c>
      <c r="BE598" s="50"/>
      <c r="BF598" s="50" t="s">
        <v>59</v>
      </c>
      <c r="BG598" s="50" t="s">
        <v>58</v>
      </c>
    </row>
    <row r="599" spans="1:59">
      <c r="A599">
        <v>13142988868</v>
      </c>
      <c r="B599">
        <f>_xlfn.XLOOKUP(Tabla1[[#This Row],[ID]],'Base CAT'!A:A,'Base CAT'!A:A,0,0,1)</f>
        <v>13142988868</v>
      </c>
      <c r="C599" t="s">
        <v>291</v>
      </c>
      <c r="D599" s="1">
        <v>44520.374942129631</v>
      </c>
      <c r="E599" s="1" t="s">
        <v>28</v>
      </c>
      <c r="F599" s="1" t="s">
        <v>295</v>
      </c>
      <c r="G599" s="5">
        <v>2021</v>
      </c>
      <c r="H599" s="5">
        <v>2021</v>
      </c>
      <c r="I599">
        <v>8</v>
      </c>
      <c r="J599" s="5" t="str">
        <f>_xlfn.XLOOKUP(Tabla1[[#This Row],[P1]],'P1'!A:A,'P1'!B:B,0,0,1)</f>
        <v>I</v>
      </c>
      <c r="K599" s="5" t="str">
        <f>_xlfn.XLOOKUP(Tabla1[[#This Row],[P1]],'P1'!A:A,'P1'!C:C,0,0,1)</f>
        <v>Pasivos</v>
      </c>
      <c r="L599" t="s">
        <v>38</v>
      </c>
      <c r="M599" t="s">
        <v>31</v>
      </c>
      <c r="N599" t="s">
        <v>85</v>
      </c>
      <c r="O599" t="s">
        <v>59</v>
      </c>
      <c r="V599" t="s">
        <v>309</v>
      </c>
      <c r="W599" t="s">
        <v>309</v>
      </c>
      <c r="X599" t="s">
        <v>309</v>
      </c>
      <c r="Y599" t="s">
        <v>309</v>
      </c>
      <c r="Z599" t="s">
        <v>79</v>
      </c>
      <c r="AA599" t="s">
        <v>85</v>
      </c>
      <c r="AC599" t="s">
        <v>58</v>
      </c>
      <c r="AF599" t="s">
        <v>93</v>
      </c>
      <c r="AG599" t="s">
        <v>94</v>
      </c>
      <c r="AH599" t="s">
        <v>95</v>
      </c>
      <c r="AI599" t="s">
        <v>96</v>
      </c>
      <c r="AJ599" t="s">
        <v>97</v>
      </c>
      <c r="AV599" t="s">
        <v>293</v>
      </c>
      <c r="BC599" t="s">
        <v>327</v>
      </c>
      <c r="BE599" s="50"/>
      <c r="BF599" s="50" t="s">
        <v>59</v>
      </c>
      <c r="BG599" s="50" t="s">
        <v>58</v>
      </c>
    </row>
    <row r="600" spans="1:59">
      <c r="A600">
        <v>13142931816</v>
      </c>
      <c r="B600">
        <f>_xlfn.XLOOKUP(Tabla1[[#This Row],[ID]],'Base CAT'!A:A,'Base CAT'!A:A,0,0,1)</f>
        <v>0</v>
      </c>
      <c r="C600" t="s">
        <v>291</v>
      </c>
      <c r="D600" s="1">
        <v>44520.342465277776</v>
      </c>
      <c r="E600" s="1" t="s">
        <v>28</v>
      </c>
      <c r="F600" s="1" t="s">
        <v>295</v>
      </c>
      <c r="G600" s="5">
        <v>2021</v>
      </c>
      <c r="H600" s="5">
        <v>2021</v>
      </c>
      <c r="I600">
        <v>3</v>
      </c>
      <c r="J600" s="5" t="str">
        <f>_xlfn.XLOOKUP(Tabla1[[#This Row],[P1]],'P1'!A:A,'P1'!B:B,0,0,1)</f>
        <v>D</v>
      </c>
      <c r="K600" s="5" t="str">
        <f>_xlfn.XLOOKUP(Tabla1[[#This Row],[P1]],'P1'!A:A,'P1'!C:C,0,0,1)</f>
        <v>Detractores</v>
      </c>
      <c r="L600" t="s">
        <v>41</v>
      </c>
      <c r="M600" t="s">
        <v>31</v>
      </c>
      <c r="N600" t="s">
        <v>66</v>
      </c>
      <c r="O600" t="s">
        <v>58</v>
      </c>
      <c r="P600" t="s">
        <v>50</v>
      </c>
      <c r="Q600" t="s">
        <v>54</v>
      </c>
      <c r="R600" t="s">
        <v>65</v>
      </c>
      <c r="S600" t="s">
        <v>50</v>
      </c>
      <c r="V600" t="s">
        <v>307</v>
      </c>
      <c r="W600" t="s">
        <v>310</v>
      </c>
      <c r="X600" t="s">
        <v>307</v>
      </c>
      <c r="Y600" t="s">
        <v>308</v>
      </c>
      <c r="AC600" s="50" t="s">
        <v>59</v>
      </c>
      <c r="AT600" t="s">
        <v>113</v>
      </c>
      <c r="BD600" t="s">
        <v>432</v>
      </c>
      <c r="BE600" s="50"/>
      <c r="BF600" s="50" t="s">
        <v>58</v>
      </c>
      <c r="BG600" s="50" t="s">
        <v>59</v>
      </c>
    </row>
    <row r="601" spans="1:59">
      <c r="A601">
        <v>13142462160</v>
      </c>
      <c r="B601">
        <f>_xlfn.XLOOKUP(Tabla1[[#This Row],[ID]],'Base CAT'!A:A,'Base CAT'!A:A,0,0,1)</f>
        <v>0</v>
      </c>
      <c r="C601" t="s">
        <v>291</v>
      </c>
      <c r="D601" s="1">
        <v>44520.001909722225</v>
      </c>
      <c r="E601" s="1" t="s">
        <v>28</v>
      </c>
      <c r="F601" s="1" t="s">
        <v>295</v>
      </c>
      <c r="G601" s="5">
        <v>2021</v>
      </c>
      <c r="H601" s="5">
        <v>2021</v>
      </c>
      <c r="I601" t="s">
        <v>2</v>
      </c>
      <c r="J601" s="5" t="str">
        <f>_xlfn.XLOOKUP(Tabla1[[#This Row],[P1]],'P1'!A:A,'P1'!B:B,0,0,1)</f>
        <v>K</v>
      </c>
      <c r="K601" s="5" t="str">
        <f>_xlfn.XLOOKUP(Tabla1[[#This Row],[P1]],'P1'!A:A,'P1'!C:C,0,0,1)</f>
        <v>Promotores</v>
      </c>
      <c r="L601" t="s">
        <v>41</v>
      </c>
      <c r="M601" t="s">
        <v>31</v>
      </c>
      <c r="N601" t="s">
        <v>65</v>
      </c>
      <c r="O601" t="s">
        <v>58</v>
      </c>
      <c r="P601" t="s">
        <v>51</v>
      </c>
      <c r="Q601" t="s">
        <v>51</v>
      </c>
      <c r="R601" t="s">
        <v>51</v>
      </c>
      <c r="S601" t="s">
        <v>51</v>
      </c>
      <c r="V601" t="s">
        <v>309</v>
      </c>
      <c r="W601" t="s">
        <v>309</v>
      </c>
      <c r="X601" t="s">
        <v>309</v>
      </c>
      <c r="Y601" t="s">
        <v>309</v>
      </c>
      <c r="AC601" s="50" t="s">
        <v>59</v>
      </c>
      <c r="AP601" t="s">
        <v>109</v>
      </c>
      <c r="AW601" t="s">
        <v>321</v>
      </c>
      <c r="AY601" t="s">
        <v>323</v>
      </c>
      <c r="BA601" t="s">
        <v>325</v>
      </c>
      <c r="BC601" t="s">
        <v>327</v>
      </c>
      <c r="BE601" s="50"/>
      <c r="BF601" s="50" t="s">
        <v>58</v>
      </c>
      <c r="BG601" s="50" t="s">
        <v>59</v>
      </c>
    </row>
    <row r="602" spans="1:59">
      <c r="A602">
        <v>13142156859</v>
      </c>
      <c r="B602">
        <f>_xlfn.XLOOKUP(Tabla1[[#This Row],[ID]],'Base CAT'!A:A,'Base CAT'!A:A,0,0,1)</f>
        <v>0</v>
      </c>
      <c r="C602" t="s">
        <v>291</v>
      </c>
      <c r="D602" s="1">
        <v>44519.80127314815</v>
      </c>
      <c r="E602" s="1" t="s">
        <v>28</v>
      </c>
      <c r="F602" s="1" t="s">
        <v>295</v>
      </c>
      <c r="G602" s="5">
        <v>2021</v>
      </c>
      <c r="H602" s="5">
        <v>2021</v>
      </c>
      <c r="I602" t="s">
        <v>2</v>
      </c>
      <c r="J602" s="5" t="str">
        <f>_xlfn.XLOOKUP(Tabla1[[#This Row],[P1]],'P1'!A:A,'P1'!B:B,0,0,1)</f>
        <v>K</v>
      </c>
      <c r="K602" s="5" t="str">
        <f>_xlfn.XLOOKUP(Tabla1[[#This Row],[P1]],'P1'!A:A,'P1'!C:C,0,0,1)</f>
        <v>Promotores</v>
      </c>
      <c r="L602" t="s">
        <v>37</v>
      </c>
      <c r="M602" t="s">
        <v>31</v>
      </c>
      <c r="N602" t="s">
        <v>65</v>
      </c>
      <c r="O602" t="s">
        <v>59</v>
      </c>
      <c r="V602" t="s">
        <v>310</v>
      </c>
      <c r="W602" t="s">
        <v>310</v>
      </c>
      <c r="X602" t="s">
        <v>310</v>
      </c>
      <c r="Y602" t="s">
        <v>310</v>
      </c>
      <c r="AC602" s="50" t="s">
        <v>59</v>
      </c>
      <c r="AM602" t="s">
        <v>65</v>
      </c>
      <c r="AN602" t="s">
        <v>65</v>
      </c>
      <c r="AO602" t="s">
        <v>65</v>
      </c>
      <c r="AQ602" t="s">
        <v>110</v>
      </c>
      <c r="BA602" t="s">
        <v>325</v>
      </c>
      <c r="BE602" s="50"/>
      <c r="BF602" s="50" t="s">
        <v>59</v>
      </c>
      <c r="BG602" s="50" t="s">
        <v>59</v>
      </c>
    </row>
    <row r="603" spans="1:59">
      <c r="A603">
        <v>13142019422</v>
      </c>
      <c r="B603">
        <f>_xlfn.XLOOKUP(Tabla1[[#This Row],[ID]],'Base CAT'!A:A,'Base CAT'!A:A,0,0,1)</f>
        <v>0</v>
      </c>
      <c r="C603" t="s">
        <v>291</v>
      </c>
      <c r="D603" s="1">
        <v>44519.735868055555</v>
      </c>
      <c r="E603" s="1" t="s">
        <v>28</v>
      </c>
      <c r="F603" s="1" t="s">
        <v>295</v>
      </c>
      <c r="G603" s="5">
        <v>2021</v>
      </c>
      <c r="H603" s="5">
        <v>2021</v>
      </c>
      <c r="I603">
        <v>9</v>
      </c>
      <c r="J603" s="5" t="str">
        <f>_xlfn.XLOOKUP(Tabla1[[#This Row],[P1]],'P1'!A:A,'P1'!B:B,0,0,1)</f>
        <v>J</v>
      </c>
      <c r="K603" s="5" t="str">
        <f>_xlfn.XLOOKUP(Tabla1[[#This Row],[P1]],'P1'!A:A,'P1'!C:C,0,0,1)</f>
        <v>Promotores</v>
      </c>
      <c r="L603" t="s">
        <v>39</v>
      </c>
      <c r="M603" t="s">
        <v>31</v>
      </c>
      <c r="N603" t="s">
        <v>85</v>
      </c>
      <c r="O603" t="s">
        <v>58</v>
      </c>
      <c r="P603" t="s">
        <v>50</v>
      </c>
      <c r="Q603" t="s">
        <v>50</v>
      </c>
      <c r="R603" t="s">
        <v>50</v>
      </c>
      <c r="S603" t="s">
        <v>50</v>
      </c>
      <c r="AC603" s="50" t="s">
        <v>59</v>
      </c>
      <c r="AM603" t="s">
        <v>65</v>
      </c>
      <c r="AN603" t="s">
        <v>85</v>
      </c>
      <c r="AO603" t="s">
        <v>85</v>
      </c>
      <c r="AP603" t="s">
        <v>109</v>
      </c>
      <c r="AZ603" t="s">
        <v>324</v>
      </c>
      <c r="BE603" s="50"/>
      <c r="BF603" s="50" t="s">
        <v>58</v>
      </c>
      <c r="BG603" s="50" t="s">
        <v>59</v>
      </c>
    </row>
    <row r="604" spans="1:59">
      <c r="A604">
        <v>13141993079</v>
      </c>
      <c r="B604">
        <f>_xlfn.XLOOKUP(Tabla1[[#This Row],[ID]],'Base CAT'!A:A,'Base CAT'!A:A,0,0,1)</f>
        <v>0</v>
      </c>
      <c r="C604" t="s">
        <v>291</v>
      </c>
      <c r="D604" s="1">
        <v>44519.693761574075</v>
      </c>
      <c r="E604" s="1" t="s">
        <v>28</v>
      </c>
      <c r="F604" s="1" t="s">
        <v>295</v>
      </c>
      <c r="G604" s="5">
        <v>2021</v>
      </c>
      <c r="H604" s="5">
        <v>2021</v>
      </c>
      <c r="I604">
        <v>7</v>
      </c>
      <c r="J604" s="5" t="str">
        <f>_xlfn.XLOOKUP(Tabla1[[#This Row],[P1]],'P1'!A:A,'P1'!B:B,0,0,1)</f>
        <v>H</v>
      </c>
      <c r="K604" s="5" t="str">
        <f>_xlfn.XLOOKUP(Tabla1[[#This Row],[P1]],'P1'!A:A,'P1'!C:C,0,0,1)</f>
        <v>Pasivos</v>
      </c>
      <c r="L604" t="s">
        <v>37</v>
      </c>
      <c r="M604" t="s">
        <v>31</v>
      </c>
      <c r="N604" t="s">
        <v>86</v>
      </c>
      <c r="O604" t="s">
        <v>58</v>
      </c>
      <c r="P604" t="s">
        <v>51</v>
      </c>
      <c r="Q604" t="s">
        <v>51</v>
      </c>
      <c r="R604" t="s">
        <v>51</v>
      </c>
      <c r="S604" t="s">
        <v>51</v>
      </c>
      <c r="Z604" t="s">
        <v>79</v>
      </c>
      <c r="AA604" t="s">
        <v>65</v>
      </c>
      <c r="AB604" t="s">
        <v>65</v>
      </c>
      <c r="AC604" s="50" t="s">
        <v>59</v>
      </c>
      <c r="AM604" t="s">
        <v>65</v>
      </c>
      <c r="AN604" t="s">
        <v>65</v>
      </c>
      <c r="AO604" t="s">
        <v>65</v>
      </c>
      <c r="AV604" t="s">
        <v>293</v>
      </c>
      <c r="AY604" t="s">
        <v>323</v>
      </c>
      <c r="AZ604" t="s">
        <v>324</v>
      </c>
      <c r="BA604" t="s">
        <v>325</v>
      </c>
      <c r="BB604" t="s">
        <v>326</v>
      </c>
      <c r="BE604" s="50"/>
      <c r="BF604" s="50" t="s">
        <v>58</v>
      </c>
      <c r="BG604" s="50" t="s">
        <v>58</v>
      </c>
    </row>
    <row r="605" spans="1:59">
      <c r="A605">
        <v>13141526441</v>
      </c>
      <c r="B605">
        <f>_xlfn.XLOOKUP(Tabla1[[#This Row],[ID]],'Base CAT'!A:A,'Base CAT'!A:A,0,0,1)</f>
        <v>0</v>
      </c>
      <c r="C605" t="s">
        <v>291</v>
      </c>
      <c r="D605" s="1">
        <v>44519.578275462962</v>
      </c>
      <c r="E605" s="1" t="s">
        <v>28</v>
      </c>
      <c r="F605" s="1" t="s">
        <v>295</v>
      </c>
      <c r="G605" s="5">
        <v>2021</v>
      </c>
      <c r="H605" s="5">
        <v>2021</v>
      </c>
      <c r="I605">
        <v>5</v>
      </c>
      <c r="J605" s="5" t="str">
        <f>_xlfn.XLOOKUP(Tabla1[[#This Row],[P1]],'P1'!A:A,'P1'!B:B,0,0,1)</f>
        <v>F</v>
      </c>
      <c r="K605" s="5" t="str">
        <f>_xlfn.XLOOKUP(Tabla1[[#This Row],[P1]],'P1'!A:A,'P1'!C:C,0,0,1)</f>
        <v>Detractores</v>
      </c>
      <c r="L605" t="s">
        <v>37</v>
      </c>
      <c r="M605" t="s">
        <v>31</v>
      </c>
      <c r="N605" t="s">
        <v>86</v>
      </c>
      <c r="O605" t="s">
        <v>58</v>
      </c>
      <c r="P605" t="s">
        <v>51</v>
      </c>
      <c r="Q605" t="s">
        <v>52</v>
      </c>
      <c r="R605" t="s">
        <v>51</v>
      </c>
      <c r="S605" t="s">
        <v>51</v>
      </c>
      <c r="V605" t="s">
        <v>309</v>
      </c>
      <c r="W605" t="s">
        <v>309</v>
      </c>
      <c r="X605" t="s">
        <v>309</v>
      </c>
      <c r="Y605" t="s">
        <v>309</v>
      </c>
      <c r="Z605" t="s">
        <v>79</v>
      </c>
      <c r="AA605" t="s">
        <v>86</v>
      </c>
      <c r="AB605" t="s">
        <v>86</v>
      </c>
      <c r="AC605" s="50" t="s">
        <v>59</v>
      </c>
      <c r="AM605" t="s">
        <v>85</v>
      </c>
      <c r="AN605" t="s">
        <v>85</v>
      </c>
      <c r="AO605" t="s">
        <v>85</v>
      </c>
      <c r="AR605" t="s">
        <v>111</v>
      </c>
      <c r="BA605" t="s">
        <v>325</v>
      </c>
      <c r="BE605" s="50"/>
      <c r="BF605" s="50" t="s">
        <v>58</v>
      </c>
      <c r="BG605" s="50" t="s">
        <v>58</v>
      </c>
    </row>
    <row r="606" spans="1:59">
      <c r="A606">
        <v>13141497202</v>
      </c>
      <c r="B606">
        <f>_xlfn.XLOOKUP(Tabla1[[#This Row],[ID]],'Base CAT'!A:A,'Base CAT'!A:A,0,0,1)</f>
        <v>0</v>
      </c>
      <c r="C606" t="s">
        <v>291</v>
      </c>
      <c r="D606" s="1">
        <v>44519.570023148146</v>
      </c>
      <c r="E606" s="1" t="s">
        <v>28</v>
      </c>
      <c r="F606" s="1" t="s">
        <v>295</v>
      </c>
      <c r="G606" s="5">
        <v>2021</v>
      </c>
      <c r="H606" s="5">
        <v>2021</v>
      </c>
      <c r="I606" t="s">
        <v>2</v>
      </c>
      <c r="J606" s="5" t="str">
        <f>_xlfn.XLOOKUP(Tabla1[[#This Row],[P1]],'P1'!A:A,'P1'!B:B,0,0,1)</f>
        <v>K</v>
      </c>
      <c r="K606" s="5" t="str">
        <f>_xlfn.XLOOKUP(Tabla1[[#This Row],[P1]],'P1'!A:A,'P1'!C:C,0,0,1)</f>
        <v>Promotores</v>
      </c>
      <c r="L606" t="s">
        <v>47</v>
      </c>
      <c r="M606" t="s">
        <v>31</v>
      </c>
      <c r="N606" t="s">
        <v>85</v>
      </c>
      <c r="O606" t="s">
        <v>58</v>
      </c>
      <c r="P606" t="s">
        <v>51</v>
      </c>
      <c r="Q606" t="s">
        <v>51</v>
      </c>
      <c r="R606" t="s">
        <v>51</v>
      </c>
      <c r="S606" t="s">
        <v>51</v>
      </c>
      <c r="V606" t="s">
        <v>309</v>
      </c>
      <c r="W606" t="s">
        <v>309</v>
      </c>
      <c r="X606" t="s">
        <v>309</v>
      </c>
      <c r="Y606" t="s">
        <v>309</v>
      </c>
      <c r="AC606" s="50" t="s">
        <v>59</v>
      </c>
      <c r="AM606" t="s">
        <v>86</v>
      </c>
      <c r="AN606" t="s">
        <v>86</v>
      </c>
      <c r="AO606" t="s">
        <v>86</v>
      </c>
      <c r="AP606" t="s">
        <v>109</v>
      </c>
      <c r="BC606" t="s">
        <v>327</v>
      </c>
      <c r="BE606" s="50"/>
      <c r="BF606" s="50" t="s">
        <v>58</v>
      </c>
      <c r="BG606" s="50" t="s">
        <v>59</v>
      </c>
    </row>
    <row r="607" spans="1:59">
      <c r="A607">
        <v>13141471952</v>
      </c>
      <c r="B607">
        <f>_xlfn.XLOOKUP(Tabla1[[#This Row],[ID]],'Base CAT'!A:A,'Base CAT'!A:A,0,0,1)</f>
        <v>0</v>
      </c>
      <c r="C607" t="s">
        <v>291</v>
      </c>
      <c r="D607" s="1">
        <v>44519.563194444447</v>
      </c>
      <c r="E607" s="1" t="s">
        <v>28</v>
      </c>
      <c r="F607" s="1" t="s">
        <v>295</v>
      </c>
      <c r="G607" s="5">
        <v>2021</v>
      </c>
      <c r="H607" s="5">
        <v>2021</v>
      </c>
      <c r="I607">
        <v>9</v>
      </c>
      <c r="J607" s="5" t="str">
        <f>_xlfn.XLOOKUP(Tabla1[[#This Row],[P1]],'P1'!A:A,'P1'!B:B,0,0,1)</f>
        <v>J</v>
      </c>
      <c r="K607" s="5" t="str">
        <f>_xlfn.XLOOKUP(Tabla1[[#This Row],[P1]],'P1'!A:A,'P1'!C:C,0,0,1)</f>
        <v>Promotores</v>
      </c>
      <c r="L607" t="s">
        <v>44</v>
      </c>
      <c r="M607" t="s">
        <v>31</v>
      </c>
      <c r="N607" t="s">
        <v>65</v>
      </c>
      <c r="O607" t="s">
        <v>59</v>
      </c>
      <c r="V607" t="s">
        <v>309</v>
      </c>
      <c r="W607" t="s">
        <v>309</v>
      </c>
      <c r="X607" t="s">
        <v>309</v>
      </c>
      <c r="Y607" t="s">
        <v>309</v>
      </c>
      <c r="Z607" t="s">
        <v>79</v>
      </c>
      <c r="AA607" t="s">
        <v>85</v>
      </c>
      <c r="AC607" s="50" t="s">
        <v>59</v>
      </c>
      <c r="AM607" t="s">
        <v>85</v>
      </c>
      <c r="AN607" t="s">
        <v>85</v>
      </c>
      <c r="AO607" t="s">
        <v>65</v>
      </c>
      <c r="AS607" t="s">
        <v>112</v>
      </c>
      <c r="BD607" t="s">
        <v>383</v>
      </c>
      <c r="BE607" s="50"/>
      <c r="BF607" s="50" t="s">
        <v>59</v>
      </c>
      <c r="BG607" s="50" t="s">
        <v>58</v>
      </c>
    </row>
    <row r="608" spans="1:59">
      <c r="A608">
        <v>13141415329</v>
      </c>
      <c r="B608">
        <f>_xlfn.XLOOKUP(Tabla1[[#This Row],[ID]],'Base CAT'!A:A,'Base CAT'!A:A,0,0,1)</f>
        <v>0</v>
      </c>
      <c r="C608" t="s">
        <v>291</v>
      </c>
      <c r="D608" s="1">
        <v>44519.547881944447</v>
      </c>
      <c r="E608" s="1" t="s">
        <v>28</v>
      </c>
      <c r="F608" s="1" t="s">
        <v>295</v>
      </c>
      <c r="G608" s="5">
        <v>2021</v>
      </c>
      <c r="H608" s="5">
        <v>2021</v>
      </c>
      <c r="I608" t="s">
        <v>2</v>
      </c>
      <c r="J608" s="5" t="str">
        <f>_xlfn.XLOOKUP(Tabla1[[#This Row],[P1]],'P1'!A:A,'P1'!B:B,0,0,1)</f>
        <v>K</v>
      </c>
      <c r="K608" s="5" t="str">
        <f>_xlfn.XLOOKUP(Tabla1[[#This Row],[P1]],'P1'!A:A,'P1'!C:C,0,0,1)</f>
        <v>Promotores</v>
      </c>
      <c r="L608" t="s">
        <v>41</v>
      </c>
      <c r="M608" t="s">
        <v>32</v>
      </c>
      <c r="N608" t="s">
        <v>65</v>
      </c>
      <c r="O608" t="s">
        <v>59</v>
      </c>
      <c r="Z608" t="s">
        <v>79</v>
      </c>
      <c r="AA608" t="s">
        <v>65</v>
      </c>
      <c r="AB608" t="s">
        <v>66</v>
      </c>
      <c r="AC608" s="50" t="s">
        <v>59</v>
      </c>
      <c r="AM608" t="s">
        <v>65</v>
      </c>
      <c r="AN608" t="s">
        <v>65</v>
      </c>
      <c r="AO608" t="s">
        <v>65</v>
      </c>
      <c r="AR608" t="s">
        <v>111</v>
      </c>
      <c r="AW608" t="s">
        <v>321</v>
      </c>
      <c r="AX608" t="s">
        <v>322</v>
      </c>
      <c r="AZ608" t="s">
        <v>324</v>
      </c>
      <c r="BA608" t="s">
        <v>325</v>
      </c>
      <c r="BC608" t="s">
        <v>327</v>
      </c>
      <c r="BD608" t="s">
        <v>433</v>
      </c>
      <c r="BE608" s="50"/>
      <c r="BF608" s="50" t="s">
        <v>59</v>
      </c>
      <c r="BG608" s="50" t="s">
        <v>58</v>
      </c>
    </row>
    <row r="609" spans="1:59">
      <c r="A609">
        <v>13141392742</v>
      </c>
      <c r="B609">
        <f>_xlfn.XLOOKUP(Tabla1[[#This Row],[ID]],'Base CAT'!A:A,'Base CAT'!A:A,0,0,1)</f>
        <v>0</v>
      </c>
      <c r="C609" t="s">
        <v>291</v>
      </c>
      <c r="D609" s="1">
        <v>44519.542314814818</v>
      </c>
      <c r="E609" s="1" t="s">
        <v>28</v>
      </c>
      <c r="F609" s="1" t="s">
        <v>295</v>
      </c>
      <c r="G609" s="5">
        <v>2021</v>
      </c>
      <c r="H609" s="5">
        <v>2021</v>
      </c>
      <c r="I609" t="s">
        <v>2</v>
      </c>
      <c r="J609" s="5" t="str">
        <f>_xlfn.XLOOKUP(Tabla1[[#This Row],[P1]],'P1'!A:A,'P1'!B:B,0,0,1)</f>
        <v>K</v>
      </c>
      <c r="K609" s="5" t="str">
        <f>_xlfn.XLOOKUP(Tabla1[[#This Row],[P1]],'P1'!A:A,'P1'!C:C,0,0,1)</f>
        <v>Promotores</v>
      </c>
      <c r="L609" t="s">
        <v>42</v>
      </c>
      <c r="M609" t="s">
        <v>31</v>
      </c>
      <c r="N609" t="s">
        <v>65</v>
      </c>
      <c r="O609" t="s">
        <v>58</v>
      </c>
      <c r="P609" t="s">
        <v>51</v>
      </c>
      <c r="Q609" t="s">
        <v>51</v>
      </c>
      <c r="R609" t="s">
        <v>51</v>
      </c>
      <c r="S609" t="s">
        <v>51</v>
      </c>
      <c r="V609" t="s">
        <v>309</v>
      </c>
      <c r="W609" t="s">
        <v>309</v>
      </c>
      <c r="X609" t="s">
        <v>309</v>
      </c>
      <c r="Y609" t="s">
        <v>309</v>
      </c>
      <c r="Z609" t="s">
        <v>79</v>
      </c>
      <c r="AA609" t="s">
        <v>65</v>
      </c>
      <c r="AB609" t="s">
        <v>65</v>
      </c>
      <c r="AC609" s="50" t="s">
        <v>59</v>
      </c>
      <c r="AM609" t="s">
        <v>65</v>
      </c>
      <c r="AN609" t="s">
        <v>65</v>
      </c>
      <c r="AO609" t="s">
        <v>65</v>
      </c>
      <c r="AP609" t="s">
        <v>109</v>
      </c>
      <c r="BD609" t="s">
        <v>434</v>
      </c>
      <c r="BE609" s="50"/>
      <c r="BF609" s="50" t="s">
        <v>58</v>
      </c>
      <c r="BG609" s="50" t="s">
        <v>58</v>
      </c>
    </row>
    <row r="610" spans="1:59">
      <c r="A610">
        <v>13141159418</v>
      </c>
      <c r="B610">
        <f>_xlfn.XLOOKUP(Tabla1[[#This Row],[ID]],'Base CAT'!A:A,'Base CAT'!A:A,0,0,1)</f>
        <v>0</v>
      </c>
      <c r="C610" t="s">
        <v>291</v>
      </c>
      <c r="D610" s="1">
        <v>44519.480381944442</v>
      </c>
      <c r="E610" s="1" t="s">
        <v>28</v>
      </c>
      <c r="F610" s="1" t="s">
        <v>295</v>
      </c>
      <c r="G610" s="5">
        <v>2021</v>
      </c>
      <c r="H610" s="5">
        <v>2021</v>
      </c>
      <c r="I610">
        <v>8</v>
      </c>
      <c r="J610" s="5" t="str">
        <f>_xlfn.XLOOKUP(Tabla1[[#This Row],[P1]],'P1'!A:A,'P1'!B:B,0,0,1)</f>
        <v>I</v>
      </c>
      <c r="K610" s="5" t="str">
        <f>_xlfn.XLOOKUP(Tabla1[[#This Row],[P1]],'P1'!A:A,'P1'!C:C,0,0,1)</f>
        <v>Pasivos</v>
      </c>
      <c r="L610" t="s">
        <v>45</v>
      </c>
      <c r="M610" t="s">
        <v>31</v>
      </c>
      <c r="N610" t="s">
        <v>85</v>
      </c>
      <c r="O610" t="s">
        <v>58</v>
      </c>
      <c r="P610" t="s">
        <v>51</v>
      </c>
      <c r="Q610" t="s">
        <v>51</v>
      </c>
      <c r="R610" t="s">
        <v>51</v>
      </c>
      <c r="S610" t="s">
        <v>53</v>
      </c>
      <c r="V610" t="s">
        <v>309</v>
      </c>
      <c r="W610" t="s">
        <v>309</v>
      </c>
      <c r="X610" t="s">
        <v>309</v>
      </c>
      <c r="Y610" t="s">
        <v>310</v>
      </c>
      <c r="Z610" t="s">
        <v>78</v>
      </c>
      <c r="AA610" t="s">
        <v>85</v>
      </c>
      <c r="AB610" t="s">
        <v>87</v>
      </c>
      <c r="AC610" s="50" t="s">
        <v>59</v>
      </c>
      <c r="AM610" t="s">
        <v>86</v>
      </c>
      <c r="AN610" t="s">
        <v>85</v>
      </c>
      <c r="AO610" t="s">
        <v>85</v>
      </c>
      <c r="AP610" t="s">
        <v>109</v>
      </c>
      <c r="AY610" t="s">
        <v>323</v>
      </c>
      <c r="BE610" s="50"/>
      <c r="BF610" s="50" t="s">
        <v>58</v>
      </c>
      <c r="BG610" s="50" t="s">
        <v>58</v>
      </c>
    </row>
    <row r="611" spans="1:59">
      <c r="A611">
        <v>13141109398</v>
      </c>
      <c r="B611">
        <f>_xlfn.XLOOKUP(Tabla1[[#This Row],[ID]],'Base CAT'!A:A,'Base CAT'!A:A,0,0,1)</f>
        <v>0</v>
      </c>
      <c r="C611" t="s">
        <v>291</v>
      </c>
      <c r="D611" s="1">
        <v>44519.466898148145</v>
      </c>
      <c r="E611" s="1" t="s">
        <v>28</v>
      </c>
      <c r="F611" s="1" t="s">
        <v>295</v>
      </c>
      <c r="G611" s="5">
        <v>2021</v>
      </c>
      <c r="H611" s="5">
        <v>2021</v>
      </c>
      <c r="I611" t="s">
        <v>2</v>
      </c>
      <c r="J611" s="5" t="str">
        <f>_xlfn.XLOOKUP(Tabla1[[#This Row],[P1]],'P1'!A:A,'P1'!B:B,0,0,1)</f>
        <v>K</v>
      </c>
      <c r="K611" s="5" t="str">
        <f>_xlfn.XLOOKUP(Tabla1[[#This Row],[P1]],'P1'!A:A,'P1'!C:C,0,0,1)</f>
        <v>Promotores</v>
      </c>
      <c r="L611" s="50" t="s">
        <v>37</v>
      </c>
      <c r="M611" t="s">
        <v>31</v>
      </c>
      <c r="N611" t="s">
        <v>65</v>
      </c>
      <c r="O611" t="s">
        <v>59</v>
      </c>
      <c r="AC611" s="50" t="s">
        <v>59</v>
      </c>
      <c r="AM611" t="s">
        <v>65</v>
      </c>
      <c r="AN611" t="s">
        <v>65</v>
      </c>
      <c r="AO611" t="s">
        <v>65</v>
      </c>
      <c r="AV611" t="s">
        <v>293</v>
      </c>
      <c r="BD611" t="s">
        <v>435</v>
      </c>
      <c r="BE611" s="50"/>
      <c r="BF611" s="50" t="s">
        <v>59</v>
      </c>
      <c r="BG611" s="50" t="s">
        <v>59</v>
      </c>
    </row>
    <row r="612" spans="1:59">
      <c r="A612">
        <v>13141025700</v>
      </c>
      <c r="B612">
        <f>_xlfn.XLOOKUP(Tabla1[[#This Row],[ID]],'Base CAT'!A:A,'Base CAT'!A:A,0,0,1)</f>
        <v>0</v>
      </c>
      <c r="C612" t="s">
        <v>291</v>
      </c>
      <c r="D612" s="1">
        <v>44519.44667824074</v>
      </c>
      <c r="E612" s="1" t="s">
        <v>28</v>
      </c>
      <c r="F612" s="1" t="s">
        <v>295</v>
      </c>
      <c r="G612" s="5">
        <v>2021</v>
      </c>
      <c r="H612" s="5">
        <v>2021</v>
      </c>
      <c r="I612">
        <v>6</v>
      </c>
      <c r="J612" s="5" t="str">
        <f>_xlfn.XLOOKUP(Tabla1[[#This Row],[P1]],'P1'!A:A,'P1'!B:B,0,0,1)</f>
        <v>G</v>
      </c>
      <c r="K612" s="5" t="str">
        <f>_xlfn.XLOOKUP(Tabla1[[#This Row],[P1]],'P1'!A:A,'P1'!C:C,0,0,1)</f>
        <v>Detractores</v>
      </c>
      <c r="L612" t="s">
        <v>41</v>
      </c>
      <c r="M612" t="s">
        <v>31</v>
      </c>
      <c r="N612" t="s">
        <v>86</v>
      </c>
      <c r="O612" t="s">
        <v>58</v>
      </c>
      <c r="P612" t="s">
        <v>53</v>
      </c>
      <c r="Q612" t="s">
        <v>53</v>
      </c>
      <c r="R612" t="s">
        <v>50</v>
      </c>
      <c r="S612" t="s">
        <v>53</v>
      </c>
      <c r="V612" t="s">
        <v>309</v>
      </c>
      <c r="W612" t="s">
        <v>310</v>
      </c>
      <c r="X612" t="s">
        <v>310</v>
      </c>
      <c r="Y612" t="s">
        <v>306</v>
      </c>
      <c r="AC612" s="50" t="s">
        <v>59</v>
      </c>
      <c r="AM612" t="s">
        <v>66</v>
      </c>
      <c r="AN612" t="s">
        <v>87</v>
      </c>
      <c r="AO612" t="s">
        <v>66</v>
      </c>
      <c r="AT612" t="s">
        <v>113</v>
      </c>
      <c r="BA612" t="s">
        <v>325</v>
      </c>
      <c r="BE612" s="50"/>
      <c r="BF612" s="50" t="s">
        <v>58</v>
      </c>
      <c r="BG612" s="50" t="s">
        <v>59</v>
      </c>
    </row>
    <row r="613" spans="1:59">
      <c r="A613">
        <v>13141027798</v>
      </c>
      <c r="B613">
        <f>_xlfn.XLOOKUP(Tabla1[[#This Row],[ID]],'Base CAT'!A:A,'Base CAT'!A:A,0,0,1)</f>
        <v>0</v>
      </c>
      <c r="C613" t="s">
        <v>291</v>
      </c>
      <c r="D613" s="1">
        <v>44519.44734953704</v>
      </c>
      <c r="E613" s="1" t="s">
        <v>28</v>
      </c>
      <c r="F613" s="1" t="s">
        <v>295</v>
      </c>
      <c r="G613" s="5">
        <v>2021</v>
      </c>
      <c r="H613" s="5">
        <v>2021</v>
      </c>
      <c r="I613">
        <v>6</v>
      </c>
      <c r="J613" s="5" t="str">
        <f>_xlfn.XLOOKUP(Tabla1[[#This Row],[P1]],'P1'!A:A,'P1'!B:B,0,0,1)</f>
        <v>G</v>
      </c>
      <c r="K613" s="5" t="str">
        <f>_xlfn.XLOOKUP(Tabla1[[#This Row],[P1]],'P1'!A:A,'P1'!C:C,0,0,1)</f>
        <v>Detractores</v>
      </c>
      <c r="L613" t="s">
        <v>37</v>
      </c>
      <c r="M613" t="s">
        <v>31</v>
      </c>
      <c r="N613" t="s">
        <v>86</v>
      </c>
      <c r="O613" t="s">
        <v>59</v>
      </c>
      <c r="AC613" s="50" t="s">
        <v>59</v>
      </c>
      <c r="AM613" t="s">
        <v>65</v>
      </c>
      <c r="AN613" t="s">
        <v>65</v>
      </c>
      <c r="AO613" t="s">
        <v>65</v>
      </c>
      <c r="AV613" t="s">
        <v>293</v>
      </c>
      <c r="BD613" t="s">
        <v>436</v>
      </c>
      <c r="BE613" s="50"/>
      <c r="BF613" s="50" t="s">
        <v>59</v>
      </c>
      <c r="BG613" s="50" t="s">
        <v>59</v>
      </c>
    </row>
    <row r="614" spans="1:59">
      <c r="A614">
        <v>13140853410</v>
      </c>
      <c r="B614">
        <f>_xlfn.XLOOKUP(Tabla1[[#This Row],[ID]],'Base CAT'!A:A,'Base CAT'!A:A,0,0,1)</f>
        <v>0</v>
      </c>
      <c r="C614" t="s">
        <v>291</v>
      </c>
      <c r="D614" s="1">
        <v>44519.4059837963</v>
      </c>
      <c r="E614" s="1" t="s">
        <v>28</v>
      </c>
      <c r="F614" s="1" t="s">
        <v>295</v>
      </c>
      <c r="G614" s="5">
        <v>2021</v>
      </c>
      <c r="H614" s="5">
        <v>2021</v>
      </c>
      <c r="I614" t="s">
        <v>2</v>
      </c>
      <c r="J614" s="5" t="str">
        <f>_xlfn.XLOOKUP(Tabla1[[#This Row],[P1]],'P1'!A:A,'P1'!B:B,0,0,1)</f>
        <v>K</v>
      </c>
      <c r="K614" s="5" t="str">
        <f>_xlfn.XLOOKUP(Tabla1[[#This Row],[P1]],'P1'!A:A,'P1'!C:C,0,0,1)</f>
        <v>Promotores</v>
      </c>
      <c r="L614" t="s">
        <v>35</v>
      </c>
      <c r="M614" t="s">
        <v>31</v>
      </c>
      <c r="N614" t="s">
        <v>85</v>
      </c>
      <c r="O614" t="s">
        <v>58</v>
      </c>
      <c r="P614" t="s">
        <v>51</v>
      </c>
      <c r="Q614" t="s">
        <v>51</v>
      </c>
      <c r="R614" t="s">
        <v>51</v>
      </c>
      <c r="S614" t="s">
        <v>54</v>
      </c>
      <c r="V614" t="s">
        <v>309</v>
      </c>
      <c r="W614" t="s">
        <v>309</v>
      </c>
      <c r="X614" t="s">
        <v>309</v>
      </c>
      <c r="Y614" t="s">
        <v>309</v>
      </c>
      <c r="Z614" t="s">
        <v>79</v>
      </c>
      <c r="AA614" t="s">
        <v>65</v>
      </c>
      <c r="AB614" t="s">
        <v>65</v>
      </c>
      <c r="AC614" s="50" t="s">
        <v>59</v>
      </c>
      <c r="AM614" t="s">
        <v>65</v>
      </c>
      <c r="AN614" t="s">
        <v>65</v>
      </c>
      <c r="AO614" t="s">
        <v>65</v>
      </c>
      <c r="AP614" t="s">
        <v>109</v>
      </c>
      <c r="BC614" t="s">
        <v>327</v>
      </c>
      <c r="BE614" s="50"/>
      <c r="BF614" s="50" t="s">
        <v>58</v>
      </c>
      <c r="BG614" s="50" t="s">
        <v>58</v>
      </c>
    </row>
    <row r="615" spans="1:59">
      <c r="A615">
        <v>13140853661</v>
      </c>
      <c r="B615">
        <f>_xlfn.XLOOKUP(Tabla1[[#This Row],[ID]],'Base CAT'!A:A,'Base CAT'!A:A,0,0,1)</f>
        <v>0</v>
      </c>
      <c r="C615" t="s">
        <v>291</v>
      </c>
      <c r="D615" s="1">
        <v>44519.406817129631</v>
      </c>
      <c r="E615" s="1" t="s">
        <v>28</v>
      </c>
      <c r="F615" s="1" t="s">
        <v>295</v>
      </c>
      <c r="G615" s="5">
        <v>2021</v>
      </c>
      <c r="H615" s="5">
        <v>2021</v>
      </c>
      <c r="I615">
        <v>8</v>
      </c>
      <c r="J615" s="5" t="str">
        <f>_xlfn.XLOOKUP(Tabla1[[#This Row],[P1]],'P1'!A:A,'P1'!B:B,0,0,1)</f>
        <v>I</v>
      </c>
      <c r="K615" s="5" t="str">
        <f>_xlfn.XLOOKUP(Tabla1[[#This Row],[P1]],'P1'!A:A,'P1'!C:C,0,0,1)</f>
        <v>Pasivos</v>
      </c>
      <c r="L615" t="s">
        <v>41</v>
      </c>
      <c r="M615" t="s">
        <v>31</v>
      </c>
      <c r="N615" t="s">
        <v>85</v>
      </c>
      <c r="O615" t="s">
        <v>59</v>
      </c>
      <c r="Z615" t="s">
        <v>79</v>
      </c>
      <c r="AA615" t="s">
        <v>65</v>
      </c>
      <c r="AB615" t="s">
        <v>85</v>
      </c>
      <c r="AC615" s="50" t="s">
        <v>59</v>
      </c>
      <c r="AM615" t="s">
        <v>86</v>
      </c>
      <c r="AN615" t="s">
        <v>85</v>
      </c>
      <c r="AO615" t="s">
        <v>65</v>
      </c>
      <c r="AT615" t="s">
        <v>113</v>
      </c>
      <c r="AW615" t="s">
        <v>321</v>
      </c>
      <c r="BE615" s="50"/>
      <c r="BF615" s="50" t="s">
        <v>59</v>
      </c>
      <c r="BG615" s="50" t="s">
        <v>58</v>
      </c>
    </row>
    <row r="616" spans="1:59">
      <c r="A616">
        <v>13140829932</v>
      </c>
      <c r="B616">
        <f>_xlfn.XLOOKUP(Tabla1[[#This Row],[ID]],'Base CAT'!A:A,'Base CAT'!A:A,0,0,1)</f>
        <v>0</v>
      </c>
      <c r="C616" t="s">
        <v>291</v>
      </c>
      <c r="D616" s="1">
        <v>44519.400671296295</v>
      </c>
      <c r="E616" s="1" t="s">
        <v>28</v>
      </c>
      <c r="F616" s="1" t="s">
        <v>295</v>
      </c>
      <c r="G616" s="5">
        <v>2021</v>
      </c>
      <c r="H616" s="5">
        <v>2021</v>
      </c>
      <c r="I616" t="s">
        <v>2</v>
      </c>
      <c r="J616" s="5" t="str">
        <f>_xlfn.XLOOKUP(Tabla1[[#This Row],[P1]],'P1'!A:A,'P1'!B:B,0,0,1)</f>
        <v>K</v>
      </c>
      <c r="K616" s="5" t="str">
        <f>_xlfn.XLOOKUP(Tabla1[[#This Row],[P1]],'P1'!A:A,'P1'!C:C,0,0,1)</f>
        <v>Promotores</v>
      </c>
      <c r="L616" t="s">
        <v>41</v>
      </c>
      <c r="M616" t="s">
        <v>31</v>
      </c>
      <c r="N616" t="s">
        <v>85</v>
      </c>
      <c r="O616" t="s">
        <v>59</v>
      </c>
      <c r="AC616" s="50" t="s">
        <v>59</v>
      </c>
      <c r="AM616" t="s">
        <v>65</v>
      </c>
      <c r="AN616" t="s">
        <v>65</v>
      </c>
      <c r="AO616" t="s">
        <v>65</v>
      </c>
      <c r="AP616" t="s">
        <v>109</v>
      </c>
      <c r="AW616" t="s">
        <v>321</v>
      </c>
      <c r="AY616" t="s">
        <v>323</v>
      </c>
      <c r="BE616" s="50"/>
      <c r="BF616" s="50" t="s">
        <v>59</v>
      </c>
      <c r="BG616" s="50" t="s">
        <v>59</v>
      </c>
    </row>
    <row r="617" spans="1:59">
      <c r="A617">
        <v>13140790341</v>
      </c>
      <c r="B617">
        <f>_xlfn.XLOOKUP(Tabla1[[#This Row],[ID]],'Base CAT'!A:A,'Base CAT'!A:A,0,0,1)</f>
        <v>0</v>
      </c>
      <c r="C617" t="s">
        <v>291</v>
      </c>
      <c r="D617" s="1">
        <v>44519.390972222223</v>
      </c>
      <c r="E617" s="1" t="s">
        <v>28</v>
      </c>
      <c r="F617" s="1" t="s">
        <v>295</v>
      </c>
      <c r="G617" s="5">
        <v>2021</v>
      </c>
      <c r="H617" s="5">
        <v>2021</v>
      </c>
      <c r="I617" t="s">
        <v>2</v>
      </c>
      <c r="J617" s="5" t="str">
        <f>_xlfn.XLOOKUP(Tabla1[[#This Row],[P1]],'P1'!A:A,'P1'!B:B,0,0,1)</f>
        <v>K</v>
      </c>
      <c r="K617" s="5" t="str">
        <f>_xlfn.XLOOKUP(Tabla1[[#This Row],[P1]],'P1'!A:A,'P1'!C:C,0,0,1)</f>
        <v>Promotores</v>
      </c>
      <c r="L617" t="s">
        <v>37</v>
      </c>
      <c r="M617" t="s">
        <v>33</v>
      </c>
      <c r="N617" t="s">
        <v>65</v>
      </c>
      <c r="O617" t="s">
        <v>58</v>
      </c>
      <c r="P617" t="s">
        <v>51</v>
      </c>
      <c r="Q617" t="s">
        <v>51</v>
      </c>
      <c r="R617" t="s">
        <v>51</v>
      </c>
      <c r="S617" t="s">
        <v>51</v>
      </c>
      <c r="AC617" s="50" t="s">
        <v>59</v>
      </c>
      <c r="AM617" t="s">
        <v>65</v>
      </c>
      <c r="AN617" t="s">
        <v>65</v>
      </c>
      <c r="AO617" t="s">
        <v>65</v>
      </c>
      <c r="AP617" t="s">
        <v>109</v>
      </c>
      <c r="BA617" t="s">
        <v>325</v>
      </c>
      <c r="BC617" t="s">
        <v>327</v>
      </c>
      <c r="BD617" t="s">
        <v>437</v>
      </c>
      <c r="BE617" s="50"/>
      <c r="BF617" s="50" t="s">
        <v>58</v>
      </c>
      <c r="BG617" s="50" t="s">
        <v>59</v>
      </c>
    </row>
    <row r="618" spans="1:59">
      <c r="A618">
        <v>13139494703</v>
      </c>
      <c r="B618">
        <f>_xlfn.XLOOKUP(Tabla1[[#This Row],[ID]],'Base CAT'!A:A,'Base CAT'!A:A,0,0,1)</f>
        <v>0</v>
      </c>
      <c r="C618" t="s">
        <v>291</v>
      </c>
      <c r="D618" s="1">
        <v>44518.901956018519</v>
      </c>
      <c r="E618" s="1" t="s">
        <v>28</v>
      </c>
      <c r="F618" s="1" t="s">
        <v>295</v>
      </c>
      <c r="G618" s="5">
        <v>2021</v>
      </c>
      <c r="H618" s="5">
        <v>2021</v>
      </c>
      <c r="I618" t="s">
        <v>2</v>
      </c>
      <c r="J618" s="5" t="str">
        <f>_xlfn.XLOOKUP(Tabla1[[#This Row],[P1]],'P1'!A:A,'P1'!B:B,0,0,1)</f>
        <v>K</v>
      </c>
      <c r="K618" s="5" t="str">
        <f>_xlfn.XLOOKUP(Tabla1[[#This Row],[P1]],'P1'!A:A,'P1'!C:C,0,0,1)</f>
        <v>Promotores</v>
      </c>
      <c r="L618" t="s">
        <v>37</v>
      </c>
      <c r="M618" t="s">
        <v>32</v>
      </c>
      <c r="N618" t="s">
        <v>320</v>
      </c>
      <c r="AC618" s="50" t="s">
        <v>59</v>
      </c>
      <c r="AP618" t="s">
        <v>109</v>
      </c>
      <c r="BE618" s="50"/>
      <c r="BF618" s="50" t="s">
        <v>59</v>
      </c>
      <c r="BG618" s="50" t="s">
        <v>59</v>
      </c>
    </row>
    <row r="619" spans="1:59">
      <c r="A619">
        <v>13139486769</v>
      </c>
      <c r="B619">
        <f>_xlfn.XLOOKUP(Tabla1[[#This Row],[ID]],'Base CAT'!A:A,'Base CAT'!A:A,0,0,1)</f>
        <v>0</v>
      </c>
      <c r="C619" t="s">
        <v>291</v>
      </c>
      <c r="D619" s="1">
        <v>44518.897847222222</v>
      </c>
      <c r="E619" s="1" t="s">
        <v>28</v>
      </c>
      <c r="F619" s="1" t="s">
        <v>295</v>
      </c>
      <c r="G619" s="5">
        <v>2021</v>
      </c>
      <c r="H619" s="5">
        <v>2021</v>
      </c>
      <c r="I619" t="s">
        <v>2</v>
      </c>
      <c r="J619" s="5" t="str">
        <f>_xlfn.XLOOKUP(Tabla1[[#This Row],[P1]],'P1'!A:A,'P1'!B:B,0,0,1)</f>
        <v>K</v>
      </c>
      <c r="K619" s="5" t="str">
        <f>_xlfn.XLOOKUP(Tabla1[[#This Row],[P1]],'P1'!A:A,'P1'!C:C,0,0,1)</f>
        <v>Promotores</v>
      </c>
      <c r="L619" t="s">
        <v>47</v>
      </c>
      <c r="M619" t="s">
        <v>32</v>
      </c>
      <c r="N619" t="s">
        <v>65</v>
      </c>
      <c r="O619" t="s">
        <v>58</v>
      </c>
      <c r="P619" t="s">
        <v>51</v>
      </c>
      <c r="Q619" t="s">
        <v>51</v>
      </c>
      <c r="R619" t="s">
        <v>51</v>
      </c>
      <c r="S619" t="s">
        <v>51</v>
      </c>
      <c r="AC619" s="50" t="s">
        <v>59</v>
      </c>
      <c r="AM619" t="s">
        <v>65</v>
      </c>
      <c r="AN619" t="s">
        <v>65</v>
      </c>
      <c r="AO619" t="s">
        <v>65</v>
      </c>
      <c r="AS619" t="s">
        <v>112</v>
      </c>
      <c r="BA619" t="s">
        <v>325</v>
      </c>
      <c r="BC619" t="s">
        <v>327</v>
      </c>
      <c r="BE619" s="50"/>
      <c r="BF619" s="50" t="s">
        <v>58</v>
      </c>
      <c r="BG619" s="50" t="s">
        <v>59</v>
      </c>
    </row>
    <row r="620" spans="1:59">
      <c r="A620">
        <v>13139464476</v>
      </c>
      <c r="B620">
        <f>_xlfn.XLOOKUP(Tabla1[[#This Row],[ID]],'Base CAT'!A:A,'Base CAT'!A:A,0,0,1)</f>
        <v>13139464476</v>
      </c>
      <c r="C620" t="s">
        <v>291</v>
      </c>
      <c r="D620" s="1">
        <v>44518.886782407404</v>
      </c>
      <c r="E620" s="1" t="s">
        <v>28</v>
      </c>
      <c r="F620" s="1" t="s">
        <v>295</v>
      </c>
      <c r="G620" s="5">
        <v>2021</v>
      </c>
      <c r="H620" s="5">
        <v>2021</v>
      </c>
      <c r="I620" t="s">
        <v>2</v>
      </c>
      <c r="J620" s="5" t="str">
        <f>_xlfn.XLOOKUP(Tabla1[[#This Row],[P1]],'P1'!A:A,'P1'!B:B,0,0,1)</f>
        <v>K</v>
      </c>
      <c r="K620" s="5" t="str">
        <f>_xlfn.XLOOKUP(Tabla1[[#This Row],[P1]],'P1'!A:A,'P1'!C:C,0,0,1)</f>
        <v>Promotores</v>
      </c>
      <c r="L620" t="s">
        <v>42</v>
      </c>
      <c r="M620" t="s">
        <v>31</v>
      </c>
      <c r="N620" t="s">
        <v>85</v>
      </c>
      <c r="O620" t="s">
        <v>58</v>
      </c>
      <c r="P620" t="s">
        <v>51</v>
      </c>
      <c r="Q620" t="s">
        <v>51</v>
      </c>
      <c r="R620" t="s">
        <v>51</v>
      </c>
      <c r="S620" t="s">
        <v>50</v>
      </c>
      <c r="Z620" t="s">
        <v>78</v>
      </c>
      <c r="AA620" t="s">
        <v>85</v>
      </c>
      <c r="AB620" t="s">
        <v>85</v>
      </c>
      <c r="AC620" t="s">
        <v>58</v>
      </c>
      <c r="AE620" t="s">
        <v>92</v>
      </c>
      <c r="AF620" t="s">
        <v>93</v>
      </c>
      <c r="AM620" t="s">
        <v>87</v>
      </c>
      <c r="AN620" t="s">
        <v>87</v>
      </c>
      <c r="AO620" t="s">
        <v>66</v>
      </c>
      <c r="AR620" t="s">
        <v>111</v>
      </c>
      <c r="BD620" t="s">
        <v>438</v>
      </c>
      <c r="BE620" s="50"/>
      <c r="BF620" s="50" t="s">
        <v>58</v>
      </c>
      <c r="BG620" s="50" t="s">
        <v>58</v>
      </c>
    </row>
    <row r="621" spans="1:59">
      <c r="A621">
        <v>13139459783</v>
      </c>
      <c r="B621">
        <f>_xlfn.XLOOKUP(Tabla1[[#This Row],[ID]],'Base CAT'!A:A,'Base CAT'!A:A,0,0,1)</f>
        <v>0</v>
      </c>
      <c r="C621" t="s">
        <v>291</v>
      </c>
      <c r="D621" s="1">
        <v>44518.884016203701</v>
      </c>
      <c r="E621" s="1" t="s">
        <v>28</v>
      </c>
      <c r="F621" s="1" t="s">
        <v>295</v>
      </c>
      <c r="G621" s="5">
        <v>2021</v>
      </c>
      <c r="H621" s="5">
        <v>2021</v>
      </c>
      <c r="I621" t="s">
        <v>2</v>
      </c>
      <c r="J621" s="5" t="str">
        <f>_xlfn.XLOOKUP(Tabla1[[#This Row],[P1]],'P1'!A:A,'P1'!B:B,0,0,1)</f>
        <v>K</v>
      </c>
      <c r="K621" s="5" t="str">
        <f>_xlfn.XLOOKUP(Tabla1[[#This Row],[P1]],'P1'!A:A,'P1'!C:C,0,0,1)</f>
        <v>Promotores</v>
      </c>
      <c r="L621" t="s">
        <v>37</v>
      </c>
      <c r="M621" t="s">
        <v>31</v>
      </c>
      <c r="N621" t="s">
        <v>65</v>
      </c>
      <c r="O621" t="s">
        <v>59</v>
      </c>
      <c r="V621" t="s">
        <v>310</v>
      </c>
      <c r="W621" t="s">
        <v>310</v>
      </c>
      <c r="X621" t="s">
        <v>310</v>
      </c>
      <c r="Y621" t="s">
        <v>310</v>
      </c>
      <c r="Z621" t="s">
        <v>79</v>
      </c>
      <c r="AA621" t="s">
        <v>65</v>
      </c>
      <c r="AB621" t="s">
        <v>65</v>
      </c>
      <c r="AC621" s="50" t="s">
        <v>59</v>
      </c>
      <c r="AM621" t="s">
        <v>65</v>
      </c>
      <c r="AN621" t="s">
        <v>65</v>
      </c>
      <c r="AO621" t="s">
        <v>86</v>
      </c>
      <c r="AR621" t="s">
        <v>111</v>
      </c>
      <c r="BA621" t="s">
        <v>325</v>
      </c>
      <c r="BE621" s="50"/>
      <c r="BF621" s="50" t="s">
        <v>59</v>
      </c>
      <c r="BG621" s="50" t="s">
        <v>58</v>
      </c>
    </row>
    <row r="622" spans="1:59">
      <c r="A622">
        <v>13139427936</v>
      </c>
      <c r="B622">
        <f>_xlfn.XLOOKUP(Tabla1[[#This Row],[ID]],'Base CAT'!A:A,'Base CAT'!A:A,0,0,1)</f>
        <v>0</v>
      </c>
      <c r="C622" t="s">
        <v>291</v>
      </c>
      <c r="D622" s="1">
        <v>44518.868101851855</v>
      </c>
      <c r="E622" s="1" t="s">
        <v>28</v>
      </c>
      <c r="F622" s="1" t="s">
        <v>295</v>
      </c>
      <c r="G622" s="5">
        <v>2021</v>
      </c>
      <c r="H622" s="5">
        <v>2021</v>
      </c>
      <c r="I622">
        <v>9</v>
      </c>
      <c r="J622" s="5" t="str">
        <f>_xlfn.XLOOKUP(Tabla1[[#This Row],[P1]],'P1'!A:A,'P1'!B:B,0,0,1)</f>
        <v>J</v>
      </c>
      <c r="K622" s="5" t="str">
        <f>_xlfn.XLOOKUP(Tabla1[[#This Row],[P1]],'P1'!A:A,'P1'!C:C,0,0,1)</f>
        <v>Promotores</v>
      </c>
      <c r="L622" t="s">
        <v>47</v>
      </c>
      <c r="M622" t="s">
        <v>31</v>
      </c>
      <c r="N622" t="s">
        <v>85</v>
      </c>
      <c r="O622" t="s">
        <v>59</v>
      </c>
      <c r="V622" t="s">
        <v>306</v>
      </c>
      <c r="W622" t="s">
        <v>310</v>
      </c>
      <c r="X622" t="s">
        <v>306</v>
      </c>
      <c r="Y622" t="s">
        <v>308</v>
      </c>
      <c r="AC622" s="50" t="s">
        <v>59</v>
      </c>
      <c r="AM622" t="s">
        <v>65</v>
      </c>
      <c r="AN622" t="s">
        <v>65</v>
      </c>
      <c r="AO622" t="s">
        <v>65</v>
      </c>
      <c r="AP622" t="s">
        <v>109</v>
      </c>
      <c r="AY622" t="s">
        <v>323</v>
      </c>
      <c r="BE622" s="50"/>
      <c r="BF622" s="50" t="s">
        <v>59</v>
      </c>
      <c r="BG622" s="50" t="s">
        <v>59</v>
      </c>
    </row>
    <row r="623" spans="1:59">
      <c r="A623">
        <v>13139409379</v>
      </c>
      <c r="B623">
        <f>_xlfn.XLOOKUP(Tabla1[[#This Row],[ID]],'Base CAT'!A:A,'Base CAT'!A:A,0,0,1)</f>
        <v>0</v>
      </c>
      <c r="C623" t="s">
        <v>291</v>
      </c>
      <c r="D623" s="1">
        <v>44518.858935185184</v>
      </c>
      <c r="E623" s="1" t="s">
        <v>28</v>
      </c>
      <c r="F623" s="1" t="s">
        <v>295</v>
      </c>
      <c r="G623" s="5">
        <v>2021</v>
      </c>
      <c r="H623" s="5">
        <v>2021</v>
      </c>
      <c r="I623">
        <v>7</v>
      </c>
      <c r="J623" s="5" t="str">
        <f>_xlfn.XLOOKUP(Tabla1[[#This Row],[P1]],'P1'!A:A,'P1'!B:B,0,0,1)</f>
        <v>H</v>
      </c>
      <c r="K623" s="5" t="str">
        <f>_xlfn.XLOOKUP(Tabla1[[#This Row],[P1]],'P1'!A:A,'P1'!C:C,0,0,1)</f>
        <v>Pasivos</v>
      </c>
      <c r="L623" t="s">
        <v>45</v>
      </c>
      <c r="M623" t="s">
        <v>31</v>
      </c>
      <c r="N623" t="s">
        <v>86</v>
      </c>
      <c r="O623" t="s">
        <v>58</v>
      </c>
      <c r="P623" t="s">
        <v>50</v>
      </c>
      <c r="Q623" t="s">
        <v>53</v>
      </c>
      <c r="R623" t="s">
        <v>50</v>
      </c>
      <c r="S623" t="s">
        <v>53</v>
      </c>
      <c r="Z623" t="s">
        <v>79</v>
      </c>
      <c r="AA623" t="s">
        <v>87</v>
      </c>
      <c r="AB623" t="s">
        <v>87</v>
      </c>
      <c r="AC623" s="50" t="s">
        <v>59</v>
      </c>
      <c r="AM623" t="s">
        <v>86</v>
      </c>
      <c r="AN623" t="s">
        <v>86</v>
      </c>
      <c r="AO623" t="s">
        <v>86</v>
      </c>
      <c r="AR623" t="s">
        <v>111</v>
      </c>
      <c r="BC623" t="s">
        <v>327</v>
      </c>
      <c r="BE623" s="50"/>
      <c r="BF623" s="50" t="s">
        <v>58</v>
      </c>
      <c r="BG623" s="50" t="s">
        <v>58</v>
      </c>
    </row>
    <row r="624" spans="1:59">
      <c r="A624">
        <v>13139315895</v>
      </c>
      <c r="B624">
        <f>_xlfn.XLOOKUP(Tabla1[[#This Row],[ID]],'Base CAT'!A:A,'Base CAT'!A:A,0,0,1)</f>
        <v>0</v>
      </c>
      <c r="C624" t="s">
        <v>291</v>
      </c>
      <c r="D624" s="1">
        <v>44518.820300925923</v>
      </c>
      <c r="E624" s="1" t="s">
        <v>28</v>
      </c>
      <c r="F624" s="1" t="s">
        <v>295</v>
      </c>
      <c r="G624" s="5">
        <v>2021</v>
      </c>
      <c r="H624" s="5">
        <v>2021</v>
      </c>
      <c r="I624">
        <v>8</v>
      </c>
      <c r="J624" s="5" t="str">
        <f>_xlfn.XLOOKUP(Tabla1[[#This Row],[P1]],'P1'!A:A,'P1'!B:B,0,0,1)</f>
        <v>I</v>
      </c>
      <c r="K624" s="5" t="str">
        <f>_xlfn.XLOOKUP(Tabla1[[#This Row],[P1]],'P1'!A:A,'P1'!C:C,0,0,1)</f>
        <v>Pasivos</v>
      </c>
      <c r="L624" t="s">
        <v>41</v>
      </c>
      <c r="M624" t="s">
        <v>31</v>
      </c>
      <c r="N624" t="s">
        <v>85</v>
      </c>
      <c r="O624" t="s">
        <v>58</v>
      </c>
      <c r="P624" t="s">
        <v>51</v>
      </c>
      <c r="Q624" t="s">
        <v>51</v>
      </c>
      <c r="R624" t="s">
        <v>51</v>
      </c>
      <c r="S624" t="s">
        <v>50</v>
      </c>
      <c r="AC624" s="50" t="s">
        <v>59</v>
      </c>
      <c r="AT624" t="s">
        <v>113</v>
      </c>
      <c r="BA624" t="s">
        <v>325</v>
      </c>
      <c r="BE624" s="50"/>
      <c r="BF624" s="50" t="s">
        <v>58</v>
      </c>
      <c r="BG624" s="50" t="s">
        <v>59</v>
      </c>
    </row>
    <row r="625" spans="1:59">
      <c r="A625">
        <v>13139297959</v>
      </c>
      <c r="B625">
        <f>_xlfn.XLOOKUP(Tabla1[[#This Row],[ID]],'Base CAT'!A:A,'Base CAT'!A:A,0,0,1)</f>
        <v>0</v>
      </c>
      <c r="C625" t="s">
        <v>291</v>
      </c>
      <c r="D625" s="1">
        <v>44518.813055555554</v>
      </c>
      <c r="E625" s="1" t="s">
        <v>28</v>
      </c>
      <c r="F625" s="1" t="s">
        <v>295</v>
      </c>
      <c r="G625" s="5">
        <v>2021</v>
      </c>
      <c r="H625" s="5">
        <v>2021</v>
      </c>
      <c r="I625">
        <v>5</v>
      </c>
      <c r="J625" s="5" t="str">
        <f>_xlfn.XLOOKUP(Tabla1[[#This Row],[P1]],'P1'!A:A,'P1'!B:B,0,0,1)</f>
        <v>F</v>
      </c>
      <c r="K625" s="5" t="str">
        <f>_xlfn.XLOOKUP(Tabla1[[#This Row],[P1]],'P1'!A:A,'P1'!C:C,0,0,1)</f>
        <v>Detractores</v>
      </c>
      <c r="L625" t="s">
        <v>42</v>
      </c>
      <c r="M625" t="s">
        <v>31</v>
      </c>
      <c r="N625" t="s">
        <v>86</v>
      </c>
      <c r="O625" t="s">
        <v>58</v>
      </c>
      <c r="P625" t="s">
        <v>50</v>
      </c>
      <c r="Q625" t="s">
        <v>50</v>
      </c>
      <c r="R625" t="s">
        <v>50</v>
      </c>
      <c r="S625" t="s">
        <v>50</v>
      </c>
      <c r="V625" t="s">
        <v>309</v>
      </c>
      <c r="W625" t="s">
        <v>309</v>
      </c>
      <c r="X625" t="s">
        <v>309</v>
      </c>
      <c r="Y625" t="s">
        <v>309</v>
      </c>
      <c r="Z625" t="s">
        <v>78</v>
      </c>
      <c r="AA625" t="s">
        <v>65</v>
      </c>
      <c r="AC625" s="50" t="s">
        <v>59</v>
      </c>
      <c r="AM625" t="s">
        <v>65</v>
      </c>
      <c r="AN625" t="s">
        <v>65</v>
      </c>
      <c r="AO625" t="s">
        <v>85</v>
      </c>
      <c r="AT625" t="s">
        <v>113</v>
      </c>
      <c r="AX625" t="s">
        <v>322</v>
      </c>
      <c r="BE625" s="50"/>
      <c r="BF625" s="50" t="s">
        <v>58</v>
      </c>
      <c r="BG625" s="50" t="s">
        <v>58</v>
      </c>
    </row>
    <row r="626" spans="1:59">
      <c r="A626">
        <v>13139234684</v>
      </c>
      <c r="B626">
        <f>_xlfn.XLOOKUP(Tabla1[[#This Row],[ID]],'Base CAT'!A:A,'Base CAT'!A:A,0,0,1)</f>
        <v>13139234684</v>
      </c>
      <c r="C626" t="s">
        <v>291</v>
      </c>
      <c r="D626" s="1">
        <v>44518.789872685185</v>
      </c>
      <c r="E626" s="1" t="s">
        <v>28</v>
      </c>
      <c r="F626" s="1" t="s">
        <v>295</v>
      </c>
      <c r="G626" s="5">
        <v>2021</v>
      </c>
      <c r="H626" s="5">
        <v>2021</v>
      </c>
      <c r="I626">
        <v>9</v>
      </c>
      <c r="J626" s="5" t="str">
        <f>_xlfn.XLOOKUP(Tabla1[[#This Row],[P1]],'P1'!A:A,'P1'!B:B,0,0,1)</f>
        <v>J</v>
      </c>
      <c r="K626" s="5" t="str">
        <f>_xlfn.XLOOKUP(Tabla1[[#This Row],[P1]],'P1'!A:A,'P1'!C:C,0,0,1)</f>
        <v>Promotores</v>
      </c>
      <c r="L626" t="s">
        <v>44</v>
      </c>
      <c r="M626" t="s">
        <v>31</v>
      </c>
      <c r="N626" t="s">
        <v>85</v>
      </c>
      <c r="O626" t="s">
        <v>58</v>
      </c>
      <c r="P626" t="s">
        <v>51</v>
      </c>
      <c r="Q626" t="s">
        <v>51</v>
      </c>
      <c r="R626" t="s">
        <v>51</v>
      </c>
      <c r="S626" t="s">
        <v>52</v>
      </c>
      <c r="AC626" t="s">
        <v>58</v>
      </c>
      <c r="AD626" t="s">
        <v>91</v>
      </c>
      <c r="AM626" t="s">
        <v>65</v>
      </c>
      <c r="AN626" t="s">
        <v>65</v>
      </c>
      <c r="AO626" t="s">
        <v>65</v>
      </c>
      <c r="AV626" t="s">
        <v>293</v>
      </c>
      <c r="BD626" t="s">
        <v>439</v>
      </c>
      <c r="BE626" s="50"/>
      <c r="BF626" s="50" t="s">
        <v>58</v>
      </c>
      <c r="BG626" s="50" t="s">
        <v>59</v>
      </c>
    </row>
    <row r="627" spans="1:59">
      <c r="A627">
        <v>13139219030</v>
      </c>
      <c r="B627">
        <f>_xlfn.XLOOKUP(Tabla1[[#This Row],[ID]],'Base CAT'!A:A,'Base CAT'!A:A,0,0,1)</f>
        <v>0</v>
      </c>
      <c r="C627" t="s">
        <v>291</v>
      </c>
      <c r="D627" s="1">
        <v>44518.783900462964</v>
      </c>
      <c r="E627" s="1" t="s">
        <v>28</v>
      </c>
      <c r="F627" s="1" t="s">
        <v>295</v>
      </c>
      <c r="G627" s="5">
        <v>2021</v>
      </c>
      <c r="H627" s="5">
        <v>2021</v>
      </c>
      <c r="I627" t="s">
        <v>2</v>
      </c>
      <c r="J627" s="5" t="str">
        <f>_xlfn.XLOOKUP(Tabla1[[#This Row],[P1]],'P1'!A:A,'P1'!B:B,0,0,1)</f>
        <v>K</v>
      </c>
      <c r="K627" s="5" t="str">
        <f>_xlfn.XLOOKUP(Tabla1[[#This Row],[P1]],'P1'!A:A,'P1'!C:C,0,0,1)</f>
        <v>Promotores</v>
      </c>
      <c r="L627" t="s">
        <v>35</v>
      </c>
      <c r="M627" t="s">
        <v>31</v>
      </c>
      <c r="N627" t="s">
        <v>65</v>
      </c>
      <c r="O627" t="s">
        <v>58</v>
      </c>
      <c r="P627" t="s">
        <v>51</v>
      </c>
      <c r="Q627" t="s">
        <v>51</v>
      </c>
      <c r="R627" t="s">
        <v>51</v>
      </c>
      <c r="S627" t="s">
        <v>51</v>
      </c>
      <c r="Z627" t="s">
        <v>79</v>
      </c>
      <c r="AA627" t="s">
        <v>65</v>
      </c>
      <c r="AB627" t="s">
        <v>65</v>
      </c>
      <c r="AC627" s="50" t="s">
        <v>59</v>
      </c>
      <c r="AM627" t="s">
        <v>65</v>
      </c>
      <c r="AN627" t="s">
        <v>65</v>
      </c>
      <c r="AO627" t="s">
        <v>65</v>
      </c>
      <c r="AP627" t="s">
        <v>109</v>
      </c>
      <c r="AX627" t="s">
        <v>322</v>
      </c>
      <c r="BE627" s="50"/>
      <c r="BF627" s="50" t="s">
        <v>58</v>
      </c>
      <c r="BG627" s="50" t="s">
        <v>58</v>
      </c>
    </row>
    <row r="628" spans="1:59">
      <c r="A628">
        <v>13139060425</v>
      </c>
      <c r="B628">
        <f>_xlfn.XLOOKUP(Tabla1[[#This Row],[ID]],'Base CAT'!A:A,'Base CAT'!A:A,0,0,1)</f>
        <v>13139060425</v>
      </c>
      <c r="C628" t="s">
        <v>291</v>
      </c>
      <c r="D628" s="1">
        <v>44518.736875000002</v>
      </c>
      <c r="E628" s="1" t="s">
        <v>28</v>
      </c>
      <c r="F628" s="1" t="s">
        <v>295</v>
      </c>
      <c r="G628" s="5">
        <v>2021</v>
      </c>
      <c r="H628" s="5">
        <v>2021</v>
      </c>
      <c r="I628">
        <v>8</v>
      </c>
      <c r="J628" s="5" t="str">
        <f>_xlfn.XLOOKUP(Tabla1[[#This Row],[P1]],'P1'!A:A,'P1'!B:B,0,0,1)</f>
        <v>I</v>
      </c>
      <c r="K628" s="5" t="str">
        <f>_xlfn.XLOOKUP(Tabla1[[#This Row],[P1]],'P1'!A:A,'P1'!C:C,0,0,1)</f>
        <v>Pasivos</v>
      </c>
      <c r="L628" t="s">
        <v>45</v>
      </c>
      <c r="M628" t="s">
        <v>31</v>
      </c>
      <c r="N628" t="s">
        <v>85</v>
      </c>
      <c r="O628" t="s">
        <v>59</v>
      </c>
      <c r="V628" t="s">
        <v>309</v>
      </c>
      <c r="W628" t="s">
        <v>309</v>
      </c>
      <c r="X628" t="s">
        <v>309</v>
      </c>
      <c r="Y628" t="s">
        <v>309</v>
      </c>
      <c r="AC628" t="s">
        <v>58</v>
      </c>
      <c r="AE628" t="s">
        <v>92</v>
      </c>
      <c r="AM628" t="s">
        <v>85</v>
      </c>
      <c r="AN628" t="s">
        <v>65</v>
      </c>
      <c r="AO628" t="s">
        <v>85</v>
      </c>
      <c r="AP628" t="s">
        <v>109</v>
      </c>
      <c r="BC628" t="s">
        <v>327</v>
      </c>
      <c r="BE628" s="50"/>
      <c r="BF628" s="50" t="s">
        <v>59</v>
      </c>
      <c r="BG628" s="50" t="s">
        <v>59</v>
      </c>
    </row>
    <row r="629" spans="1:59">
      <c r="A629">
        <v>13138993084</v>
      </c>
      <c r="B629">
        <f>_xlfn.XLOOKUP(Tabla1[[#This Row],[ID]],'Base CAT'!A:A,'Base CAT'!A:A,0,0,1)</f>
        <v>0</v>
      </c>
      <c r="C629" t="s">
        <v>291</v>
      </c>
      <c r="D629" s="1">
        <v>44518.717835648145</v>
      </c>
      <c r="E629" s="1" t="s">
        <v>28</v>
      </c>
      <c r="F629" s="1" t="s">
        <v>295</v>
      </c>
      <c r="G629" s="5">
        <v>2021</v>
      </c>
      <c r="H629" s="5">
        <v>2021</v>
      </c>
      <c r="I629" t="s">
        <v>3</v>
      </c>
      <c r="J629" s="5" t="str">
        <f>_xlfn.XLOOKUP(Tabla1[[#This Row],[P1]],'P1'!A:A,'P1'!B:B,0,0,1)</f>
        <v>A</v>
      </c>
      <c r="K629" s="5" t="str">
        <f>_xlfn.XLOOKUP(Tabla1[[#This Row],[P1]],'P1'!A:A,'P1'!C:C,0,0,1)</f>
        <v>Detractores</v>
      </c>
      <c r="L629" t="s">
        <v>42</v>
      </c>
      <c r="M629" t="s">
        <v>31</v>
      </c>
      <c r="N629" t="s">
        <v>66</v>
      </c>
      <c r="O629" t="s">
        <v>58</v>
      </c>
      <c r="P629" t="s">
        <v>51</v>
      </c>
      <c r="Q629" t="s">
        <v>51</v>
      </c>
      <c r="R629" t="s">
        <v>53</v>
      </c>
      <c r="S629" t="s">
        <v>53</v>
      </c>
      <c r="V629" t="s">
        <v>306</v>
      </c>
      <c r="W629" t="s">
        <v>306</v>
      </c>
      <c r="X629" t="s">
        <v>306</v>
      </c>
      <c r="Y629" t="s">
        <v>310</v>
      </c>
      <c r="Z629" t="s">
        <v>78</v>
      </c>
      <c r="AA629" t="s">
        <v>66</v>
      </c>
      <c r="AB629" t="s">
        <v>66</v>
      </c>
      <c r="AC629" s="50" t="s">
        <v>59</v>
      </c>
      <c r="AM629" t="s">
        <v>66</v>
      </c>
      <c r="AN629" t="s">
        <v>86</v>
      </c>
      <c r="AO629" t="s">
        <v>66</v>
      </c>
      <c r="AV629" t="s">
        <v>293</v>
      </c>
      <c r="BD629" t="s">
        <v>348</v>
      </c>
      <c r="BE629" s="50"/>
      <c r="BF629" s="50" t="s">
        <v>58</v>
      </c>
      <c r="BG629" s="50" t="s">
        <v>58</v>
      </c>
    </row>
    <row r="630" spans="1:59">
      <c r="A630">
        <v>13138827401</v>
      </c>
      <c r="B630">
        <f>_xlfn.XLOOKUP(Tabla1[[#This Row],[ID]],'Base CAT'!A:A,'Base CAT'!A:A,0,0,1)</f>
        <v>0</v>
      </c>
      <c r="C630" t="s">
        <v>291</v>
      </c>
      <c r="D630" s="1">
        <v>44518.677187499998</v>
      </c>
      <c r="E630" s="1" t="s">
        <v>28</v>
      </c>
      <c r="F630" s="1" t="s">
        <v>295</v>
      </c>
      <c r="G630" s="5">
        <v>2021</v>
      </c>
      <c r="H630" s="5">
        <v>2021</v>
      </c>
      <c r="I630" t="s">
        <v>3</v>
      </c>
      <c r="J630" s="5" t="str">
        <f>_xlfn.XLOOKUP(Tabla1[[#This Row],[P1]],'P1'!A:A,'P1'!B:B,0,0,1)</f>
        <v>A</v>
      </c>
      <c r="K630" s="5" t="str">
        <f>_xlfn.XLOOKUP(Tabla1[[#This Row],[P1]],'P1'!A:A,'P1'!C:C,0,0,1)</f>
        <v>Detractores</v>
      </c>
      <c r="L630" t="s">
        <v>37</v>
      </c>
      <c r="M630" t="s">
        <v>31</v>
      </c>
      <c r="N630" t="s">
        <v>66</v>
      </c>
      <c r="O630" t="s">
        <v>59</v>
      </c>
      <c r="AC630" s="50" t="s">
        <v>59</v>
      </c>
      <c r="AR630" t="s">
        <v>111</v>
      </c>
      <c r="AW630" t="s">
        <v>321</v>
      </c>
      <c r="BA630" t="s">
        <v>325</v>
      </c>
      <c r="BE630" s="50"/>
      <c r="BF630" s="50" t="s">
        <v>59</v>
      </c>
      <c r="BG630" s="50" t="s">
        <v>58</v>
      </c>
    </row>
    <row r="631" spans="1:59">
      <c r="A631">
        <v>13138738050</v>
      </c>
      <c r="B631">
        <f>_xlfn.XLOOKUP(Tabla1[[#This Row],[ID]],'Base CAT'!A:A,'Base CAT'!A:A,0,0,1)</f>
        <v>0</v>
      </c>
      <c r="C631" t="s">
        <v>291</v>
      </c>
      <c r="D631" s="1">
        <v>44518.654085648152</v>
      </c>
      <c r="E631" s="1" t="s">
        <v>28</v>
      </c>
      <c r="F631" s="1" t="s">
        <v>295</v>
      </c>
      <c r="G631" s="5">
        <v>2021</v>
      </c>
      <c r="H631" s="5">
        <v>2021</v>
      </c>
      <c r="I631">
        <v>5</v>
      </c>
      <c r="J631" s="5" t="str">
        <f>_xlfn.XLOOKUP(Tabla1[[#This Row],[P1]],'P1'!A:A,'P1'!B:B,0,0,1)</f>
        <v>F</v>
      </c>
      <c r="K631" s="5" t="str">
        <f>_xlfn.XLOOKUP(Tabla1[[#This Row],[P1]],'P1'!A:A,'P1'!C:C,0,0,1)</f>
        <v>Detractores</v>
      </c>
      <c r="L631" t="s">
        <v>38</v>
      </c>
      <c r="M631" t="s">
        <v>32</v>
      </c>
      <c r="N631" t="s">
        <v>86</v>
      </c>
      <c r="O631" t="s">
        <v>59</v>
      </c>
      <c r="Z631" t="s">
        <v>78</v>
      </c>
      <c r="AA631" t="s">
        <v>86</v>
      </c>
      <c r="AB631" t="s">
        <v>86</v>
      </c>
      <c r="AC631" s="50" t="s">
        <v>59</v>
      </c>
      <c r="AM631" t="s">
        <v>86</v>
      </c>
      <c r="AN631" t="s">
        <v>86</v>
      </c>
      <c r="AO631" t="s">
        <v>86</v>
      </c>
      <c r="AV631" t="s">
        <v>293</v>
      </c>
      <c r="BC631" t="s">
        <v>327</v>
      </c>
      <c r="BE631" s="50"/>
      <c r="BF631" s="50" t="s">
        <v>59</v>
      </c>
      <c r="BG631" s="50" t="s">
        <v>58</v>
      </c>
    </row>
    <row r="632" spans="1:59">
      <c r="A632">
        <v>13138728349</v>
      </c>
      <c r="B632">
        <f>_xlfn.XLOOKUP(Tabla1[[#This Row],[ID]],'Base CAT'!A:A,'Base CAT'!A:A,0,0,1)</f>
        <v>0</v>
      </c>
      <c r="C632" t="s">
        <v>291</v>
      </c>
      <c r="D632" s="1">
        <v>44518.651608796295</v>
      </c>
      <c r="E632" s="1" t="s">
        <v>28</v>
      </c>
      <c r="F632" s="1" t="s">
        <v>295</v>
      </c>
      <c r="G632" s="5">
        <v>2021</v>
      </c>
      <c r="H632" s="5">
        <v>2021</v>
      </c>
      <c r="I632" t="s">
        <v>2</v>
      </c>
      <c r="J632" s="5" t="str">
        <f>_xlfn.XLOOKUP(Tabla1[[#This Row],[P1]],'P1'!A:A,'P1'!B:B,0,0,1)</f>
        <v>K</v>
      </c>
      <c r="K632" s="5" t="str">
        <f>_xlfn.XLOOKUP(Tabla1[[#This Row],[P1]],'P1'!A:A,'P1'!C:C,0,0,1)</f>
        <v>Promotores</v>
      </c>
      <c r="L632" t="s">
        <v>38</v>
      </c>
      <c r="M632" t="s">
        <v>32</v>
      </c>
      <c r="N632" t="s">
        <v>85</v>
      </c>
      <c r="O632" t="s">
        <v>59</v>
      </c>
      <c r="AC632" s="50" t="s">
        <v>59</v>
      </c>
      <c r="AM632" t="s">
        <v>85</v>
      </c>
      <c r="AN632" t="s">
        <v>65</v>
      </c>
      <c r="AO632" t="s">
        <v>65</v>
      </c>
      <c r="AS632" t="s">
        <v>112</v>
      </c>
      <c r="AX632" t="s">
        <v>322</v>
      </c>
      <c r="BE632" s="50"/>
      <c r="BF632" s="50" t="s">
        <v>59</v>
      </c>
      <c r="BG632" s="50" t="s">
        <v>59</v>
      </c>
    </row>
    <row r="633" spans="1:59">
      <c r="A633">
        <v>13138665923</v>
      </c>
      <c r="B633">
        <f>_xlfn.XLOOKUP(Tabla1[[#This Row],[ID]],'Base CAT'!A:A,'Base CAT'!A:A,0,0,1)</f>
        <v>0</v>
      </c>
      <c r="C633" t="s">
        <v>291</v>
      </c>
      <c r="D633" s="1">
        <v>44518.635092592594</v>
      </c>
      <c r="E633" s="1" t="s">
        <v>28</v>
      </c>
      <c r="F633" s="1" t="s">
        <v>295</v>
      </c>
      <c r="G633" s="5">
        <v>2021</v>
      </c>
      <c r="H633" s="5">
        <v>2021</v>
      </c>
      <c r="I633">
        <v>9</v>
      </c>
      <c r="J633" s="5" t="str">
        <f>_xlfn.XLOOKUP(Tabla1[[#This Row],[P1]],'P1'!A:A,'P1'!B:B,0,0,1)</f>
        <v>J</v>
      </c>
      <c r="K633" s="5" t="str">
        <f>_xlfn.XLOOKUP(Tabla1[[#This Row],[P1]],'P1'!A:A,'P1'!C:C,0,0,1)</f>
        <v>Promotores</v>
      </c>
      <c r="L633" t="s">
        <v>39</v>
      </c>
      <c r="M633" t="s">
        <v>31</v>
      </c>
      <c r="N633" t="s">
        <v>85</v>
      </c>
      <c r="O633" t="s">
        <v>58</v>
      </c>
      <c r="P633" t="s">
        <v>51</v>
      </c>
      <c r="Q633" t="s">
        <v>51</v>
      </c>
      <c r="R633" t="s">
        <v>51</v>
      </c>
      <c r="S633" t="s">
        <v>51</v>
      </c>
      <c r="Z633" t="s">
        <v>79</v>
      </c>
      <c r="AA633" t="s">
        <v>65</v>
      </c>
      <c r="AB633" t="s">
        <v>65</v>
      </c>
      <c r="AC633" s="50" t="s">
        <v>59</v>
      </c>
      <c r="AM633" t="s">
        <v>85</v>
      </c>
      <c r="AN633" t="s">
        <v>85</v>
      </c>
      <c r="AO633" t="s">
        <v>85</v>
      </c>
      <c r="AR633" t="s">
        <v>111</v>
      </c>
      <c r="BB633" t="s">
        <v>326</v>
      </c>
      <c r="BE633" s="50"/>
      <c r="BF633" s="50" t="s">
        <v>58</v>
      </c>
      <c r="BG633" s="50" t="s">
        <v>58</v>
      </c>
    </row>
    <row r="634" spans="1:59">
      <c r="A634">
        <v>13138641507</v>
      </c>
      <c r="B634">
        <f>_xlfn.XLOOKUP(Tabla1[[#This Row],[ID]],'Base CAT'!A:A,'Base CAT'!A:A,0,0,1)</f>
        <v>13138641507</v>
      </c>
      <c r="C634" t="s">
        <v>291</v>
      </c>
      <c r="D634" s="1">
        <v>44518.628275462965</v>
      </c>
      <c r="E634" s="1" t="s">
        <v>28</v>
      </c>
      <c r="F634" s="1" t="s">
        <v>295</v>
      </c>
      <c r="G634" s="5">
        <v>2021</v>
      </c>
      <c r="H634" s="5">
        <v>2021</v>
      </c>
      <c r="I634" t="s">
        <v>2</v>
      </c>
      <c r="J634" s="5" t="str">
        <f>_xlfn.XLOOKUP(Tabla1[[#This Row],[P1]],'P1'!A:A,'P1'!B:B,0,0,1)</f>
        <v>K</v>
      </c>
      <c r="K634" s="5" t="str">
        <f>_xlfn.XLOOKUP(Tabla1[[#This Row],[P1]],'P1'!A:A,'P1'!C:C,0,0,1)</f>
        <v>Promotores</v>
      </c>
      <c r="L634" t="s">
        <v>37</v>
      </c>
      <c r="M634" t="s">
        <v>33</v>
      </c>
      <c r="N634" t="s">
        <v>85</v>
      </c>
      <c r="O634" t="s">
        <v>58</v>
      </c>
      <c r="P634" t="s">
        <v>51</v>
      </c>
      <c r="Q634" t="s">
        <v>51</v>
      </c>
      <c r="R634" t="s">
        <v>51</v>
      </c>
      <c r="S634" t="s">
        <v>51</v>
      </c>
      <c r="Z634" t="s">
        <v>79</v>
      </c>
      <c r="AA634" t="s">
        <v>65</v>
      </c>
      <c r="AB634" t="s">
        <v>65</v>
      </c>
      <c r="AC634" t="s">
        <v>58</v>
      </c>
      <c r="AD634" t="s">
        <v>91</v>
      </c>
      <c r="AE634" t="s">
        <v>92</v>
      </c>
      <c r="AM634" t="s">
        <v>85</v>
      </c>
      <c r="AN634" t="s">
        <v>85</v>
      </c>
      <c r="AO634" t="s">
        <v>85</v>
      </c>
      <c r="AV634" t="s">
        <v>293</v>
      </c>
      <c r="AW634" t="s">
        <v>321</v>
      </c>
      <c r="BA634" t="s">
        <v>325</v>
      </c>
      <c r="BC634" t="s">
        <v>327</v>
      </c>
      <c r="BE634" s="50"/>
      <c r="BF634" s="50" t="s">
        <v>58</v>
      </c>
      <c r="BG634" s="50" t="s">
        <v>58</v>
      </c>
    </row>
    <row r="635" spans="1:59">
      <c r="A635">
        <v>13138616967</v>
      </c>
      <c r="B635">
        <f>_xlfn.XLOOKUP(Tabla1[[#This Row],[ID]],'Base CAT'!A:A,'Base CAT'!A:A,0,0,1)</f>
        <v>0</v>
      </c>
      <c r="C635" t="s">
        <v>291</v>
      </c>
      <c r="D635" s="1">
        <v>44518.622615740744</v>
      </c>
      <c r="E635" s="1" t="s">
        <v>28</v>
      </c>
      <c r="F635" s="1" t="s">
        <v>295</v>
      </c>
      <c r="G635" s="5">
        <v>2021</v>
      </c>
      <c r="H635" s="5">
        <v>2021</v>
      </c>
      <c r="I635" t="s">
        <v>2</v>
      </c>
      <c r="J635" s="5" t="str">
        <f>_xlfn.XLOOKUP(Tabla1[[#This Row],[P1]],'P1'!A:A,'P1'!B:B,0,0,1)</f>
        <v>K</v>
      </c>
      <c r="K635" s="5" t="str">
        <f>_xlfn.XLOOKUP(Tabla1[[#This Row],[P1]],'P1'!A:A,'P1'!C:C,0,0,1)</f>
        <v>Promotores</v>
      </c>
      <c r="L635" t="s">
        <v>44</v>
      </c>
      <c r="M635" t="s">
        <v>31</v>
      </c>
      <c r="N635" t="s">
        <v>65</v>
      </c>
      <c r="O635" t="s">
        <v>58</v>
      </c>
      <c r="P635" t="s">
        <v>51</v>
      </c>
      <c r="Q635" t="s">
        <v>51</v>
      </c>
      <c r="R635" t="s">
        <v>51</v>
      </c>
      <c r="S635" t="s">
        <v>51</v>
      </c>
      <c r="Z635" t="s">
        <v>78</v>
      </c>
      <c r="AA635" t="s">
        <v>65</v>
      </c>
      <c r="AB635" t="s">
        <v>65</v>
      </c>
      <c r="AC635" s="50" t="s">
        <v>59</v>
      </c>
      <c r="AM635" t="s">
        <v>65</v>
      </c>
      <c r="AN635" t="s">
        <v>65</v>
      </c>
      <c r="AO635" t="s">
        <v>65</v>
      </c>
      <c r="AP635" t="s">
        <v>109</v>
      </c>
      <c r="AW635" t="s">
        <v>321</v>
      </c>
      <c r="BE635" s="50"/>
      <c r="BF635" s="50" t="s">
        <v>58</v>
      </c>
      <c r="BG635" s="50" t="s">
        <v>58</v>
      </c>
    </row>
    <row r="636" spans="1:59">
      <c r="A636">
        <v>13138595616</v>
      </c>
      <c r="B636">
        <f>_xlfn.XLOOKUP(Tabla1[[#This Row],[ID]],'Base CAT'!A:A,'Base CAT'!A:A,0,0,1)</f>
        <v>13138595616</v>
      </c>
      <c r="C636" t="s">
        <v>291</v>
      </c>
      <c r="D636" s="1">
        <v>44518.617199074077</v>
      </c>
      <c r="E636" s="1" t="s">
        <v>28</v>
      </c>
      <c r="F636" s="1" t="s">
        <v>295</v>
      </c>
      <c r="G636" s="5">
        <v>2021</v>
      </c>
      <c r="H636" s="5">
        <v>2021</v>
      </c>
      <c r="I636">
        <v>1</v>
      </c>
      <c r="J636" s="5" t="str">
        <f>_xlfn.XLOOKUP(Tabla1[[#This Row],[P1]],'P1'!A:A,'P1'!B:B,0,0,1)</f>
        <v>B</v>
      </c>
      <c r="K636" s="5" t="str">
        <f>_xlfn.XLOOKUP(Tabla1[[#This Row],[P1]],'P1'!A:A,'P1'!C:C,0,0,1)</f>
        <v>Detractores</v>
      </c>
      <c r="L636" t="s">
        <v>41</v>
      </c>
      <c r="M636" t="s">
        <v>31</v>
      </c>
      <c r="N636" t="s">
        <v>87</v>
      </c>
      <c r="O636" t="s">
        <v>58</v>
      </c>
      <c r="P636" t="s">
        <v>54</v>
      </c>
      <c r="Q636" t="s">
        <v>52</v>
      </c>
      <c r="R636" t="s">
        <v>53</v>
      </c>
      <c r="S636" t="s">
        <v>53</v>
      </c>
      <c r="V636" t="s">
        <v>310</v>
      </c>
      <c r="W636" t="s">
        <v>310</v>
      </c>
      <c r="X636" t="s">
        <v>310</v>
      </c>
      <c r="Y636" t="s">
        <v>309</v>
      </c>
      <c r="AC636" t="s">
        <v>58</v>
      </c>
      <c r="AD636" t="s">
        <v>91</v>
      </c>
      <c r="AM636" t="s">
        <v>66</v>
      </c>
      <c r="AN636" t="s">
        <v>87</v>
      </c>
      <c r="AO636" t="s">
        <v>66</v>
      </c>
      <c r="AP636" t="s">
        <v>109</v>
      </c>
      <c r="BC636" t="s">
        <v>327</v>
      </c>
      <c r="BE636" s="50"/>
      <c r="BF636" s="50" t="s">
        <v>58</v>
      </c>
      <c r="BG636" s="50" t="s">
        <v>59</v>
      </c>
    </row>
    <row r="637" spans="1:59">
      <c r="A637">
        <v>13138597922</v>
      </c>
      <c r="B637">
        <f>_xlfn.XLOOKUP(Tabla1[[#This Row],[ID]],'Base CAT'!A:A,'Base CAT'!A:A,0,0,1)</f>
        <v>0</v>
      </c>
      <c r="C637" t="s">
        <v>291</v>
      </c>
      <c r="D637" s="1">
        <v>44518.617476851854</v>
      </c>
      <c r="E637" s="1" t="s">
        <v>28</v>
      </c>
      <c r="F637" s="1" t="s">
        <v>295</v>
      </c>
      <c r="G637" s="5">
        <v>2021</v>
      </c>
      <c r="H637" s="5">
        <v>2021</v>
      </c>
      <c r="I637" t="s">
        <v>3</v>
      </c>
      <c r="J637" s="5" t="str">
        <f>_xlfn.XLOOKUP(Tabla1[[#This Row],[P1]],'P1'!A:A,'P1'!B:B,0,0,1)</f>
        <v>A</v>
      </c>
      <c r="K637" s="5" t="str">
        <f>_xlfn.XLOOKUP(Tabla1[[#This Row],[P1]],'P1'!A:A,'P1'!C:C,0,0,1)</f>
        <v>Detractores</v>
      </c>
      <c r="L637" t="s">
        <v>37</v>
      </c>
      <c r="M637" t="s">
        <v>32</v>
      </c>
      <c r="N637" t="s">
        <v>87</v>
      </c>
      <c r="O637" t="s">
        <v>58</v>
      </c>
      <c r="P637" t="s">
        <v>50</v>
      </c>
      <c r="Q637" t="s">
        <v>50</v>
      </c>
      <c r="R637" t="s">
        <v>50</v>
      </c>
      <c r="S637" t="s">
        <v>54</v>
      </c>
      <c r="V637" t="s">
        <v>309</v>
      </c>
      <c r="W637" t="s">
        <v>309</v>
      </c>
      <c r="X637" t="s">
        <v>309</v>
      </c>
      <c r="Y637" t="s">
        <v>309</v>
      </c>
      <c r="Z637" t="s">
        <v>79</v>
      </c>
      <c r="AA637" t="s">
        <v>87</v>
      </c>
      <c r="AB637" t="s">
        <v>87</v>
      </c>
      <c r="AC637" s="50" t="s">
        <v>59</v>
      </c>
      <c r="AM637" t="s">
        <v>66</v>
      </c>
      <c r="AN637" t="s">
        <v>66</v>
      </c>
      <c r="AO637" t="s">
        <v>66</v>
      </c>
      <c r="AV637" t="s">
        <v>293</v>
      </c>
      <c r="BB637" t="s">
        <v>326</v>
      </c>
      <c r="BE637" s="50"/>
      <c r="BF637" s="50" t="s">
        <v>58</v>
      </c>
      <c r="BG637" s="50" t="s">
        <v>58</v>
      </c>
    </row>
    <row r="638" spans="1:59">
      <c r="A638">
        <v>13138571178</v>
      </c>
      <c r="B638">
        <f>_xlfn.XLOOKUP(Tabla1[[#This Row],[ID]],'Base CAT'!A:A,'Base CAT'!A:A,0,0,1)</f>
        <v>0</v>
      </c>
      <c r="C638" t="s">
        <v>291</v>
      </c>
      <c r="D638" s="1">
        <v>44518.610891203702</v>
      </c>
      <c r="E638" s="1" t="s">
        <v>28</v>
      </c>
      <c r="F638" s="1" t="s">
        <v>295</v>
      </c>
      <c r="G638" s="5">
        <v>2021</v>
      </c>
      <c r="H638" s="5">
        <v>2021</v>
      </c>
      <c r="I638" t="s">
        <v>3</v>
      </c>
      <c r="J638" s="5" t="str">
        <f>_xlfn.XLOOKUP(Tabla1[[#This Row],[P1]],'P1'!A:A,'P1'!B:B,0,0,1)</f>
        <v>A</v>
      </c>
      <c r="K638" s="5" t="str">
        <f>_xlfn.XLOOKUP(Tabla1[[#This Row],[P1]],'P1'!A:A,'P1'!C:C,0,0,1)</f>
        <v>Detractores</v>
      </c>
      <c r="L638" t="s">
        <v>37</v>
      </c>
      <c r="M638" t="s">
        <v>33</v>
      </c>
      <c r="N638" t="s">
        <v>66</v>
      </c>
      <c r="O638" t="s">
        <v>58</v>
      </c>
      <c r="P638" t="s">
        <v>50</v>
      </c>
      <c r="Q638" t="s">
        <v>50</v>
      </c>
      <c r="R638" t="s">
        <v>50</v>
      </c>
      <c r="S638" t="s">
        <v>50</v>
      </c>
      <c r="Z638" t="s">
        <v>79</v>
      </c>
      <c r="AB638" t="s">
        <v>87</v>
      </c>
      <c r="AC638" s="50" t="s">
        <v>59</v>
      </c>
      <c r="AM638" t="s">
        <v>85</v>
      </c>
      <c r="AN638" t="s">
        <v>85</v>
      </c>
      <c r="AO638" t="s">
        <v>85</v>
      </c>
      <c r="AS638" t="s">
        <v>112</v>
      </c>
      <c r="BD638" t="s">
        <v>440</v>
      </c>
      <c r="BE638" s="50"/>
      <c r="BF638" s="50" t="s">
        <v>58</v>
      </c>
      <c r="BG638" s="50" t="s">
        <v>58</v>
      </c>
    </row>
    <row r="639" spans="1:59">
      <c r="A639">
        <v>13138532747</v>
      </c>
      <c r="B639">
        <f>_xlfn.XLOOKUP(Tabla1[[#This Row],[ID]],'Base CAT'!A:A,'Base CAT'!A:A,0,0,1)</f>
        <v>0</v>
      </c>
      <c r="C639" t="s">
        <v>291</v>
      </c>
      <c r="D639" s="1">
        <v>44518.600821759261</v>
      </c>
      <c r="E639" s="1" t="s">
        <v>28</v>
      </c>
      <c r="F639" s="1" t="s">
        <v>295</v>
      </c>
      <c r="G639" s="5">
        <v>2021</v>
      </c>
      <c r="H639" s="5">
        <v>2021</v>
      </c>
      <c r="I639" t="s">
        <v>2</v>
      </c>
      <c r="J639" s="5" t="str">
        <f>_xlfn.XLOOKUP(Tabla1[[#This Row],[P1]],'P1'!A:A,'P1'!B:B,0,0,1)</f>
        <v>K</v>
      </c>
      <c r="K639" s="5" t="str">
        <f>_xlfn.XLOOKUP(Tabla1[[#This Row],[P1]],'P1'!A:A,'P1'!C:C,0,0,1)</f>
        <v>Promotores</v>
      </c>
      <c r="L639" t="s">
        <v>41</v>
      </c>
      <c r="M639" t="s">
        <v>32</v>
      </c>
      <c r="N639" t="s">
        <v>85</v>
      </c>
      <c r="O639" t="s">
        <v>59</v>
      </c>
      <c r="Z639" t="s">
        <v>78</v>
      </c>
      <c r="AA639" t="s">
        <v>65</v>
      </c>
      <c r="AB639" t="s">
        <v>65</v>
      </c>
      <c r="AC639" s="50" t="s">
        <v>59</v>
      </c>
      <c r="AM639" t="s">
        <v>85</v>
      </c>
      <c r="AN639" t="s">
        <v>65</v>
      </c>
      <c r="AO639" t="s">
        <v>65</v>
      </c>
      <c r="AR639" t="s">
        <v>111</v>
      </c>
      <c r="BB639" t="s">
        <v>326</v>
      </c>
      <c r="BE639" s="50"/>
      <c r="BF639" s="50" t="s">
        <v>59</v>
      </c>
      <c r="BG639" s="50" t="s">
        <v>58</v>
      </c>
    </row>
    <row r="640" spans="1:59">
      <c r="A640">
        <v>13138475839</v>
      </c>
      <c r="B640">
        <f>_xlfn.XLOOKUP(Tabla1[[#This Row],[ID]],'Base CAT'!A:A,'Base CAT'!A:A,0,0,1)</f>
        <v>0</v>
      </c>
      <c r="C640" t="s">
        <v>291</v>
      </c>
      <c r="D640" s="1">
        <v>44518.586655092593</v>
      </c>
      <c r="E640" s="1" t="s">
        <v>28</v>
      </c>
      <c r="F640" s="1" t="s">
        <v>295</v>
      </c>
      <c r="G640" s="5">
        <v>2021</v>
      </c>
      <c r="H640" s="5">
        <v>2021</v>
      </c>
      <c r="I640">
        <v>9</v>
      </c>
      <c r="J640" s="5" t="str">
        <f>_xlfn.XLOOKUP(Tabla1[[#This Row],[P1]],'P1'!A:A,'P1'!B:B,0,0,1)</f>
        <v>J</v>
      </c>
      <c r="K640" s="5" t="str">
        <f>_xlfn.XLOOKUP(Tabla1[[#This Row],[P1]],'P1'!A:A,'P1'!C:C,0,0,1)</f>
        <v>Promotores</v>
      </c>
      <c r="L640" t="s">
        <v>40</v>
      </c>
      <c r="M640" t="s">
        <v>31</v>
      </c>
      <c r="N640" t="s">
        <v>85</v>
      </c>
      <c r="O640" t="s">
        <v>58</v>
      </c>
      <c r="P640" t="s">
        <v>51</v>
      </c>
      <c r="Q640" t="s">
        <v>51</v>
      </c>
      <c r="R640" t="s">
        <v>50</v>
      </c>
      <c r="S640" t="s">
        <v>53</v>
      </c>
      <c r="AC640" s="50" t="s">
        <v>59</v>
      </c>
      <c r="AM640" t="s">
        <v>65</v>
      </c>
      <c r="AN640" t="s">
        <v>65</v>
      </c>
      <c r="AO640" t="s">
        <v>65</v>
      </c>
      <c r="AP640" t="s">
        <v>109</v>
      </c>
      <c r="AW640" t="s">
        <v>321</v>
      </c>
      <c r="BE640" s="50"/>
      <c r="BF640" s="50" t="s">
        <v>58</v>
      </c>
      <c r="BG640" s="50" t="s">
        <v>59</v>
      </c>
    </row>
    <row r="641" spans="1:59">
      <c r="A641">
        <v>13138433949</v>
      </c>
      <c r="B641">
        <f>_xlfn.XLOOKUP(Tabla1[[#This Row],[ID]],'Base CAT'!A:A,'Base CAT'!A:A,0,0,1)</f>
        <v>0</v>
      </c>
      <c r="C641" t="s">
        <v>291</v>
      </c>
      <c r="D641" s="1">
        <v>44518.55982638889</v>
      </c>
      <c r="E641" s="1" t="s">
        <v>28</v>
      </c>
      <c r="F641" s="1" t="s">
        <v>295</v>
      </c>
      <c r="G641" s="5">
        <v>2021</v>
      </c>
      <c r="H641" s="5">
        <v>2021</v>
      </c>
      <c r="I641">
        <v>4</v>
      </c>
      <c r="J641" s="5" t="str">
        <f>_xlfn.XLOOKUP(Tabla1[[#This Row],[P1]],'P1'!A:A,'P1'!B:B,0,0,1)</f>
        <v>E</v>
      </c>
      <c r="K641" s="5" t="str">
        <f>_xlfn.XLOOKUP(Tabla1[[#This Row],[P1]],'P1'!A:A,'P1'!C:C,0,0,1)</f>
        <v>Detractores</v>
      </c>
      <c r="L641" t="s">
        <v>41</v>
      </c>
      <c r="M641" t="s">
        <v>31</v>
      </c>
      <c r="N641" t="s">
        <v>86</v>
      </c>
      <c r="O641" t="s">
        <v>59</v>
      </c>
      <c r="V641" t="s">
        <v>310</v>
      </c>
      <c r="W641" t="s">
        <v>306</v>
      </c>
      <c r="X641" t="s">
        <v>306</v>
      </c>
      <c r="Y641" t="s">
        <v>307</v>
      </c>
      <c r="Z641" t="s">
        <v>78</v>
      </c>
      <c r="AA641" t="s">
        <v>65</v>
      </c>
      <c r="AC641" s="50" t="s">
        <v>59</v>
      </c>
      <c r="AM641" t="s">
        <v>86</v>
      </c>
      <c r="AN641" t="s">
        <v>86</v>
      </c>
      <c r="AO641" t="s">
        <v>66</v>
      </c>
      <c r="AP641" t="s">
        <v>109</v>
      </c>
      <c r="AW641" t="s">
        <v>321</v>
      </c>
      <c r="BE641" s="50"/>
      <c r="BF641" s="50" t="s">
        <v>59</v>
      </c>
      <c r="BG641" s="50" t="s">
        <v>58</v>
      </c>
    </row>
    <row r="642" spans="1:59">
      <c r="A642">
        <v>13138377428</v>
      </c>
      <c r="B642">
        <f>_xlfn.XLOOKUP(Tabla1[[#This Row],[ID]],'Base CAT'!A:A,'Base CAT'!A:A,0,0,1)</f>
        <v>13138377428</v>
      </c>
      <c r="C642" t="s">
        <v>291</v>
      </c>
      <c r="D642" s="1">
        <v>44518.562615740739</v>
      </c>
      <c r="E642" s="1" t="s">
        <v>28</v>
      </c>
      <c r="F642" s="1" t="s">
        <v>295</v>
      </c>
      <c r="G642" s="5">
        <v>2021</v>
      </c>
      <c r="H642" s="5">
        <v>2021</v>
      </c>
      <c r="I642" t="s">
        <v>2</v>
      </c>
      <c r="J642" s="5" t="str">
        <f>_xlfn.XLOOKUP(Tabla1[[#This Row],[P1]],'P1'!A:A,'P1'!B:B,0,0,1)</f>
        <v>K</v>
      </c>
      <c r="K642" s="5" t="str">
        <f>_xlfn.XLOOKUP(Tabla1[[#This Row],[P1]],'P1'!A:A,'P1'!C:C,0,0,1)</f>
        <v>Promotores</v>
      </c>
      <c r="L642" t="s">
        <v>41</v>
      </c>
      <c r="M642" t="s">
        <v>31</v>
      </c>
      <c r="N642" t="s">
        <v>85</v>
      </c>
      <c r="O642" t="s">
        <v>59</v>
      </c>
      <c r="V642" t="s">
        <v>309</v>
      </c>
      <c r="W642" t="s">
        <v>309</v>
      </c>
      <c r="X642" t="s">
        <v>309</v>
      </c>
      <c r="Y642" t="s">
        <v>309</v>
      </c>
      <c r="Z642" t="s">
        <v>78</v>
      </c>
      <c r="AB642" t="s">
        <v>65</v>
      </c>
      <c r="AC642" t="s">
        <v>58</v>
      </c>
      <c r="AI642" t="s">
        <v>96</v>
      </c>
      <c r="AM642" t="s">
        <v>65</v>
      </c>
      <c r="AN642" t="s">
        <v>65</v>
      </c>
      <c r="AO642" t="s">
        <v>65</v>
      </c>
      <c r="AP642" t="s">
        <v>109</v>
      </c>
      <c r="AW642" t="s">
        <v>321</v>
      </c>
      <c r="BA642" t="s">
        <v>325</v>
      </c>
      <c r="BC642" t="s">
        <v>327</v>
      </c>
      <c r="BD642" t="s">
        <v>441</v>
      </c>
      <c r="BE642" s="50"/>
      <c r="BF642" s="50" t="s">
        <v>59</v>
      </c>
      <c r="BG642" s="50" t="s">
        <v>58</v>
      </c>
    </row>
    <row r="643" spans="1:59">
      <c r="A643">
        <v>13138328978</v>
      </c>
      <c r="B643">
        <f>_xlfn.XLOOKUP(Tabla1[[#This Row],[ID]],'Base CAT'!A:A,'Base CAT'!A:A,0,0,1)</f>
        <v>0</v>
      </c>
      <c r="C643" t="s">
        <v>291</v>
      </c>
      <c r="D643" s="1">
        <v>44518.550567129627</v>
      </c>
      <c r="E643" s="1" t="s">
        <v>28</v>
      </c>
      <c r="F643" s="1" t="s">
        <v>295</v>
      </c>
      <c r="G643" s="5">
        <v>2021</v>
      </c>
      <c r="H643" s="5">
        <v>2021</v>
      </c>
      <c r="I643">
        <v>9</v>
      </c>
      <c r="J643" s="5" t="str">
        <f>_xlfn.XLOOKUP(Tabla1[[#This Row],[P1]],'P1'!A:A,'P1'!B:B,0,0,1)</f>
        <v>J</v>
      </c>
      <c r="K643" s="5" t="str">
        <f>_xlfn.XLOOKUP(Tabla1[[#This Row],[P1]],'P1'!A:A,'P1'!C:C,0,0,1)</f>
        <v>Promotores</v>
      </c>
      <c r="L643" t="s">
        <v>38</v>
      </c>
      <c r="M643" t="s">
        <v>31</v>
      </c>
      <c r="N643" t="s">
        <v>86</v>
      </c>
      <c r="O643" t="s">
        <v>58</v>
      </c>
      <c r="P643" t="s">
        <v>51</v>
      </c>
      <c r="Q643" t="s">
        <v>51</v>
      </c>
      <c r="R643" t="s">
        <v>51</v>
      </c>
      <c r="S643" t="s">
        <v>50</v>
      </c>
      <c r="V643" t="s">
        <v>310</v>
      </c>
      <c r="W643" t="s">
        <v>310</v>
      </c>
      <c r="X643" t="s">
        <v>310</v>
      </c>
      <c r="Y643" t="s">
        <v>310</v>
      </c>
      <c r="Z643" t="s">
        <v>79</v>
      </c>
      <c r="AA643" t="s">
        <v>87</v>
      </c>
      <c r="AC643" s="50" t="s">
        <v>59</v>
      </c>
      <c r="AM643" t="s">
        <v>85</v>
      </c>
      <c r="AN643" t="s">
        <v>85</v>
      </c>
      <c r="AO643" t="s">
        <v>85</v>
      </c>
      <c r="AP643" t="s">
        <v>109</v>
      </c>
      <c r="AX643" t="s">
        <v>322</v>
      </c>
      <c r="BA643" t="s">
        <v>325</v>
      </c>
      <c r="BC643" t="s">
        <v>327</v>
      </c>
      <c r="BD643" t="s">
        <v>442</v>
      </c>
      <c r="BE643" s="50"/>
      <c r="BF643" s="50" t="s">
        <v>58</v>
      </c>
      <c r="BG643" s="50" t="s">
        <v>58</v>
      </c>
    </row>
    <row r="644" spans="1:59">
      <c r="A644">
        <v>13138331163</v>
      </c>
      <c r="B644">
        <f>_xlfn.XLOOKUP(Tabla1[[#This Row],[ID]],'Base CAT'!A:A,'Base CAT'!A:A,0,0,1)</f>
        <v>0</v>
      </c>
      <c r="C644" t="s">
        <v>291</v>
      </c>
      <c r="D644" s="1">
        <v>44518.550833333335</v>
      </c>
      <c r="E644" s="1" t="s">
        <v>28</v>
      </c>
      <c r="F644" s="1" t="s">
        <v>295</v>
      </c>
      <c r="G644" s="5">
        <v>2021</v>
      </c>
      <c r="H644" s="5">
        <v>2021</v>
      </c>
      <c r="I644">
        <v>5</v>
      </c>
      <c r="J644" s="5" t="str">
        <f>_xlfn.XLOOKUP(Tabla1[[#This Row],[P1]],'P1'!A:A,'P1'!B:B,0,0,1)</f>
        <v>F</v>
      </c>
      <c r="K644" s="5" t="str">
        <f>_xlfn.XLOOKUP(Tabla1[[#This Row],[P1]],'P1'!A:A,'P1'!C:C,0,0,1)</f>
        <v>Detractores</v>
      </c>
      <c r="L644" t="s">
        <v>37</v>
      </c>
      <c r="M644" t="s">
        <v>31</v>
      </c>
      <c r="N644" t="s">
        <v>86</v>
      </c>
      <c r="O644" t="s">
        <v>59</v>
      </c>
      <c r="Z644" t="s">
        <v>79</v>
      </c>
      <c r="AA644" t="s">
        <v>65</v>
      </c>
      <c r="AB644" t="s">
        <v>65</v>
      </c>
      <c r="AC644" s="50" t="s">
        <v>59</v>
      </c>
      <c r="AM644" t="s">
        <v>65</v>
      </c>
      <c r="AN644" t="s">
        <v>65</v>
      </c>
      <c r="AO644" t="s">
        <v>65</v>
      </c>
      <c r="AT644" t="s">
        <v>113</v>
      </c>
      <c r="BA644" t="s">
        <v>325</v>
      </c>
      <c r="BC644" t="s">
        <v>327</v>
      </c>
      <c r="BE644" s="50"/>
      <c r="BF644" s="50" t="s">
        <v>59</v>
      </c>
      <c r="BG644" s="50" t="s">
        <v>58</v>
      </c>
    </row>
    <row r="645" spans="1:59">
      <c r="A645">
        <v>13138252985</v>
      </c>
      <c r="B645">
        <f>_xlfn.XLOOKUP(Tabla1[[#This Row],[ID]],'Base CAT'!A:A,'Base CAT'!A:A,0,0,1)</f>
        <v>13138252985</v>
      </c>
      <c r="C645" t="s">
        <v>291</v>
      </c>
      <c r="D645" s="1">
        <v>44518.531886574077</v>
      </c>
      <c r="E645" s="1" t="s">
        <v>28</v>
      </c>
      <c r="F645" s="1" t="s">
        <v>295</v>
      </c>
      <c r="G645" s="5">
        <v>2021</v>
      </c>
      <c r="H645" s="5">
        <v>2021</v>
      </c>
      <c r="I645" t="s">
        <v>2</v>
      </c>
      <c r="J645" s="5" t="str">
        <f>_xlfn.XLOOKUP(Tabla1[[#This Row],[P1]],'P1'!A:A,'P1'!B:B,0,0,1)</f>
        <v>K</v>
      </c>
      <c r="K645" s="5" t="str">
        <f>_xlfn.XLOOKUP(Tabla1[[#This Row],[P1]],'P1'!A:A,'P1'!C:C,0,0,1)</f>
        <v>Promotores</v>
      </c>
      <c r="L645" t="s">
        <v>42</v>
      </c>
      <c r="M645" t="s">
        <v>31</v>
      </c>
      <c r="N645" t="s">
        <v>65</v>
      </c>
      <c r="O645" t="s">
        <v>59</v>
      </c>
      <c r="AC645" t="s">
        <v>58</v>
      </c>
      <c r="AD645" t="s">
        <v>91</v>
      </c>
      <c r="AE645" t="s">
        <v>92</v>
      </c>
      <c r="AF645" t="s">
        <v>93</v>
      </c>
      <c r="AG645" t="s">
        <v>94</v>
      </c>
      <c r="AM645" t="s">
        <v>65</v>
      </c>
      <c r="AN645" t="s">
        <v>65</v>
      </c>
      <c r="AO645" t="s">
        <v>65</v>
      </c>
      <c r="AP645" t="s">
        <v>109</v>
      </c>
      <c r="AY645" t="s">
        <v>323</v>
      </c>
      <c r="BE645" s="50"/>
      <c r="BF645" s="50" t="s">
        <v>59</v>
      </c>
      <c r="BG645" s="50" t="s">
        <v>59</v>
      </c>
    </row>
    <row r="646" spans="1:59">
      <c r="A646">
        <v>13138171734</v>
      </c>
      <c r="B646">
        <f>_xlfn.XLOOKUP(Tabla1[[#This Row],[ID]],'Base CAT'!A:A,'Base CAT'!A:A,0,0,1)</f>
        <v>0</v>
      </c>
      <c r="C646" t="s">
        <v>291</v>
      </c>
      <c r="D646" s="1">
        <v>44518.511481481481</v>
      </c>
      <c r="E646" s="1" t="s">
        <v>28</v>
      </c>
      <c r="F646" s="1" t="s">
        <v>295</v>
      </c>
      <c r="G646" s="5">
        <v>2021</v>
      </c>
      <c r="H646" s="5">
        <v>2021</v>
      </c>
      <c r="I646" t="s">
        <v>2</v>
      </c>
      <c r="J646" s="5" t="str">
        <f>_xlfn.XLOOKUP(Tabla1[[#This Row],[P1]],'P1'!A:A,'P1'!B:B,0,0,1)</f>
        <v>K</v>
      </c>
      <c r="K646" s="5" t="str">
        <f>_xlfn.XLOOKUP(Tabla1[[#This Row],[P1]],'P1'!A:A,'P1'!C:C,0,0,1)</f>
        <v>Promotores</v>
      </c>
      <c r="L646" t="s">
        <v>37</v>
      </c>
      <c r="M646" t="s">
        <v>31</v>
      </c>
      <c r="N646" t="s">
        <v>85</v>
      </c>
      <c r="O646" t="s">
        <v>59</v>
      </c>
      <c r="Z646" t="s">
        <v>79</v>
      </c>
      <c r="AA646" t="s">
        <v>86</v>
      </c>
      <c r="AC646" s="50" t="s">
        <v>59</v>
      </c>
      <c r="AM646" t="s">
        <v>85</v>
      </c>
      <c r="AN646" t="s">
        <v>65</v>
      </c>
      <c r="AO646" t="s">
        <v>65</v>
      </c>
      <c r="AV646" t="s">
        <v>293</v>
      </c>
      <c r="BD646" t="s">
        <v>443</v>
      </c>
      <c r="BE646" s="50"/>
      <c r="BF646" s="50" t="s">
        <v>59</v>
      </c>
      <c r="BG646" s="50" t="s">
        <v>58</v>
      </c>
    </row>
    <row r="647" spans="1:59">
      <c r="A647">
        <v>13138120339</v>
      </c>
      <c r="B647">
        <f>_xlfn.XLOOKUP(Tabla1[[#This Row],[ID]],'Base CAT'!A:A,'Base CAT'!A:A,0,0,1)</f>
        <v>0</v>
      </c>
      <c r="C647" t="s">
        <v>291</v>
      </c>
      <c r="D647" s="1">
        <v>44518.500740740739</v>
      </c>
      <c r="E647" s="1" t="s">
        <v>28</v>
      </c>
      <c r="F647" s="1" t="s">
        <v>295</v>
      </c>
      <c r="G647" s="5">
        <v>2021</v>
      </c>
      <c r="H647" s="5">
        <v>2021</v>
      </c>
      <c r="I647">
        <v>9</v>
      </c>
      <c r="J647" s="5" t="str">
        <f>_xlfn.XLOOKUP(Tabla1[[#This Row],[P1]],'P1'!A:A,'P1'!B:B,0,0,1)</f>
        <v>J</v>
      </c>
      <c r="K647" s="5" t="str">
        <f>_xlfn.XLOOKUP(Tabla1[[#This Row],[P1]],'P1'!A:A,'P1'!C:C,0,0,1)</f>
        <v>Promotores</v>
      </c>
      <c r="L647" s="50" t="s">
        <v>37</v>
      </c>
      <c r="M647" t="s">
        <v>32</v>
      </c>
      <c r="N647" t="s">
        <v>85</v>
      </c>
      <c r="O647" t="s">
        <v>58</v>
      </c>
      <c r="P647" t="s">
        <v>51</v>
      </c>
      <c r="Q647" t="s">
        <v>51</v>
      </c>
      <c r="R647" t="s">
        <v>51</v>
      </c>
      <c r="S647" t="s">
        <v>51</v>
      </c>
      <c r="V647" t="s">
        <v>310</v>
      </c>
      <c r="W647" t="s">
        <v>310</v>
      </c>
      <c r="X647" t="s">
        <v>310</v>
      </c>
      <c r="Y647" t="s">
        <v>310</v>
      </c>
      <c r="Z647" t="s">
        <v>79</v>
      </c>
      <c r="AA647" t="s">
        <v>85</v>
      </c>
      <c r="AB647" t="s">
        <v>85</v>
      </c>
      <c r="AC647" s="50" t="s">
        <v>59</v>
      </c>
      <c r="AM647" t="s">
        <v>85</v>
      </c>
      <c r="AN647" t="s">
        <v>65</v>
      </c>
      <c r="AO647" t="s">
        <v>85</v>
      </c>
      <c r="AP647" t="s">
        <v>109</v>
      </c>
      <c r="BA647" t="s">
        <v>325</v>
      </c>
      <c r="BB647" t="s">
        <v>326</v>
      </c>
      <c r="BC647" t="s">
        <v>327</v>
      </c>
      <c r="BE647" s="50"/>
      <c r="BF647" s="50" t="s">
        <v>58</v>
      </c>
      <c r="BG647" s="50" t="s">
        <v>58</v>
      </c>
    </row>
    <row r="648" spans="1:59">
      <c r="A648">
        <v>13138111005</v>
      </c>
      <c r="B648">
        <f>_xlfn.XLOOKUP(Tabla1[[#This Row],[ID]],'Base CAT'!A:A,'Base CAT'!A:A,0,0,1)</f>
        <v>0</v>
      </c>
      <c r="C648" t="s">
        <v>291</v>
      </c>
      <c r="D648" s="1">
        <v>44518.496099537035</v>
      </c>
      <c r="E648" s="1" t="s">
        <v>28</v>
      </c>
      <c r="F648" s="1" t="s">
        <v>295</v>
      </c>
      <c r="G648" s="5">
        <v>2021</v>
      </c>
      <c r="H648" s="5">
        <v>2021</v>
      </c>
      <c r="I648">
        <v>2</v>
      </c>
      <c r="J648" s="5" t="str">
        <f>_xlfn.XLOOKUP(Tabla1[[#This Row],[P1]],'P1'!A:A,'P1'!B:B,0,0,1)</f>
        <v>C</v>
      </c>
      <c r="K648" s="5" t="str">
        <f>_xlfn.XLOOKUP(Tabla1[[#This Row],[P1]],'P1'!A:A,'P1'!C:C,0,0,1)</f>
        <v>Detractores</v>
      </c>
      <c r="L648" t="s">
        <v>37</v>
      </c>
      <c r="M648" t="s">
        <v>32</v>
      </c>
      <c r="N648" t="s">
        <v>87</v>
      </c>
      <c r="O648" t="s">
        <v>59</v>
      </c>
      <c r="AC648" s="50" t="s">
        <v>59</v>
      </c>
      <c r="AM648" t="s">
        <v>86</v>
      </c>
      <c r="AN648" t="s">
        <v>86</v>
      </c>
      <c r="AO648" t="s">
        <v>86</v>
      </c>
      <c r="AT648" t="s">
        <v>113</v>
      </c>
      <c r="BA648" t="s">
        <v>325</v>
      </c>
      <c r="BE648" s="50"/>
      <c r="BF648" s="50" t="s">
        <v>59</v>
      </c>
      <c r="BG648" s="50" t="s">
        <v>59</v>
      </c>
    </row>
    <row r="649" spans="1:59">
      <c r="A649">
        <v>13138067971</v>
      </c>
      <c r="B649">
        <f>_xlfn.XLOOKUP(Tabla1[[#This Row],[ID]],'Base CAT'!A:A,'Base CAT'!A:A,0,0,1)</f>
        <v>0</v>
      </c>
      <c r="C649" t="s">
        <v>291</v>
      </c>
      <c r="D649" s="1">
        <v>44518.49013888889</v>
      </c>
      <c r="E649" s="1" t="s">
        <v>28</v>
      </c>
      <c r="F649" s="1" t="s">
        <v>295</v>
      </c>
      <c r="G649" s="5">
        <v>2021</v>
      </c>
      <c r="H649" s="5">
        <v>2021</v>
      </c>
      <c r="I649">
        <v>4</v>
      </c>
      <c r="J649" s="5" t="str">
        <f>_xlfn.XLOOKUP(Tabla1[[#This Row],[P1]],'P1'!A:A,'P1'!B:B,0,0,1)</f>
        <v>E</v>
      </c>
      <c r="K649" s="5" t="str">
        <f>_xlfn.XLOOKUP(Tabla1[[#This Row],[P1]],'P1'!A:A,'P1'!C:C,0,0,1)</f>
        <v>Detractores</v>
      </c>
      <c r="L649" t="s">
        <v>41</v>
      </c>
      <c r="M649" t="s">
        <v>31</v>
      </c>
      <c r="N649" t="s">
        <v>86</v>
      </c>
      <c r="O649" t="s">
        <v>59</v>
      </c>
      <c r="V649" t="s">
        <v>309</v>
      </c>
      <c r="W649" t="s">
        <v>309</v>
      </c>
      <c r="X649" t="s">
        <v>309</v>
      </c>
      <c r="Y649" t="s">
        <v>309</v>
      </c>
      <c r="Z649" t="s">
        <v>79</v>
      </c>
      <c r="AA649" t="s">
        <v>87</v>
      </c>
      <c r="AB649" t="s">
        <v>87</v>
      </c>
      <c r="AC649" s="50" t="s">
        <v>59</v>
      </c>
      <c r="AM649" t="s">
        <v>66</v>
      </c>
      <c r="AN649" t="s">
        <v>87</v>
      </c>
      <c r="AO649" t="s">
        <v>87</v>
      </c>
      <c r="AR649" t="s">
        <v>111</v>
      </c>
      <c r="AW649" t="s">
        <v>321</v>
      </c>
      <c r="BE649" s="50"/>
      <c r="BF649" s="50" t="s">
        <v>59</v>
      </c>
      <c r="BG649" s="50" t="s">
        <v>58</v>
      </c>
    </row>
    <row r="650" spans="1:59">
      <c r="A650">
        <v>13138047398</v>
      </c>
      <c r="B650">
        <f>_xlfn.XLOOKUP(Tabla1[[#This Row],[ID]],'Base CAT'!A:A,'Base CAT'!A:A,0,0,1)</f>
        <v>0</v>
      </c>
      <c r="C650" t="s">
        <v>291</v>
      </c>
      <c r="D650" s="1">
        <v>44518.485520833332</v>
      </c>
      <c r="E650" s="1" t="s">
        <v>28</v>
      </c>
      <c r="F650" s="1" t="s">
        <v>295</v>
      </c>
      <c r="G650" s="5">
        <v>2021</v>
      </c>
      <c r="H650" s="5">
        <v>2021</v>
      </c>
      <c r="I650" t="s">
        <v>2</v>
      </c>
      <c r="J650" s="5" t="str">
        <f>_xlfn.XLOOKUP(Tabla1[[#This Row],[P1]],'P1'!A:A,'P1'!B:B,0,0,1)</f>
        <v>K</v>
      </c>
      <c r="K650" s="5" t="str">
        <f>_xlfn.XLOOKUP(Tabla1[[#This Row],[P1]],'P1'!A:A,'P1'!C:C,0,0,1)</f>
        <v>Promotores</v>
      </c>
      <c r="L650" t="s">
        <v>37</v>
      </c>
      <c r="M650" t="s">
        <v>31</v>
      </c>
      <c r="N650" t="s">
        <v>65</v>
      </c>
      <c r="O650" t="s">
        <v>59</v>
      </c>
      <c r="V650" t="s">
        <v>309</v>
      </c>
      <c r="W650" t="s">
        <v>309</v>
      </c>
      <c r="X650" t="s">
        <v>309</v>
      </c>
      <c r="Y650" t="s">
        <v>310</v>
      </c>
      <c r="AC650" s="50" t="s">
        <v>59</v>
      </c>
      <c r="AM650" t="s">
        <v>65</v>
      </c>
      <c r="AN650" t="s">
        <v>65</v>
      </c>
      <c r="AO650" t="s">
        <v>65</v>
      </c>
      <c r="AP650" t="s">
        <v>109</v>
      </c>
      <c r="AW650" t="s">
        <v>321</v>
      </c>
      <c r="BE650" s="50"/>
      <c r="BF650" s="50" t="s">
        <v>59</v>
      </c>
      <c r="BG650" s="50" t="s">
        <v>59</v>
      </c>
    </row>
    <row r="651" spans="1:59">
      <c r="A651">
        <v>13138043252</v>
      </c>
      <c r="B651">
        <f>_xlfn.XLOOKUP(Tabla1[[#This Row],[ID]],'Base CAT'!A:A,'Base CAT'!A:A,0,0,1)</f>
        <v>0</v>
      </c>
      <c r="C651" t="s">
        <v>291</v>
      </c>
      <c r="D651" s="1">
        <v>44518.484525462962</v>
      </c>
      <c r="E651" s="1" t="s">
        <v>28</v>
      </c>
      <c r="F651" s="1" t="s">
        <v>295</v>
      </c>
      <c r="G651" s="5">
        <v>2021</v>
      </c>
      <c r="H651" s="5">
        <v>2021</v>
      </c>
      <c r="I651" t="s">
        <v>2</v>
      </c>
      <c r="J651" s="5" t="str">
        <f>_xlfn.XLOOKUP(Tabla1[[#This Row],[P1]],'P1'!A:A,'P1'!B:B,0,0,1)</f>
        <v>K</v>
      </c>
      <c r="K651" s="5" t="str">
        <f>_xlfn.XLOOKUP(Tabla1[[#This Row],[P1]],'P1'!A:A,'P1'!C:C,0,0,1)</f>
        <v>Promotores</v>
      </c>
      <c r="L651" t="s">
        <v>47</v>
      </c>
      <c r="M651" t="s">
        <v>33</v>
      </c>
      <c r="N651" t="s">
        <v>65</v>
      </c>
      <c r="O651" t="s">
        <v>58</v>
      </c>
      <c r="P651" t="s">
        <v>51</v>
      </c>
      <c r="Q651" t="s">
        <v>51</v>
      </c>
      <c r="R651" t="s">
        <v>51</v>
      </c>
      <c r="S651" t="s">
        <v>51</v>
      </c>
      <c r="AC651" s="50" t="s">
        <v>59</v>
      </c>
      <c r="AM651" t="s">
        <v>87</v>
      </c>
      <c r="AN651" t="s">
        <v>65</v>
      </c>
      <c r="AO651" t="s">
        <v>87</v>
      </c>
      <c r="AU651" t="s">
        <v>114</v>
      </c>
      <c r="BC651" t="s">
        <v>327</v>
      </c>
      <c r="BE651" s="50"/>
      <c r="BF651" s="50" t="s">
        <v>58</v>
      </c>
      <c r="BG651" s="50" t="s">
        <v>59</v>
      </c>
    </row>
    <row r="652" spans="1:59">
      <c r="A652">
        <v>13138042105</v>
      </c>
      <c r="B652">
        <f>_xlfn.XLOOKUP(Tabla1[[#This Row],[ID]],'Base CAT'!A:A,'Base CAT'!A:A,0,0,1)</f>
        <v>0</v>
      </c>
      <c r="C652" t="s">
        <v>291</v>
      </c>
      <c r="D652" s="1">
        <v>44518.399004629631</v>
      </c>
      <c r="E652" s="1" t="s">
        <v>28</v>
      </c>
      <c r="F652" s="1" t="s">
        <v>295</v>
      </c>
      <c r="G652" s="5">
        <v>2021</v>
      </c>
      <c r="H652" s="5">
        <v>2021</v>
      </c>
      <c r="I652">
        <v>5</v>
      </c>
      <c r="J652" s="5" t="str">
        <f>_xlfn.XLOOKUP(Tabla1[[#This Row],[P1]],'P1'!A:A,'P1'!B:B,0,0,1)</f>
        <v>F</v>
      </c>
      <c r="K652" s="5" t="str">
        <f>_xlfn.XLOOKUP(Tabla1[[#This Row],[P1]],'P1'!A:A,'P1'!C:C,0,0,1)</f>
        <v>Detractores</v>
      </c>
      <c r="L652" t="s">
        <v>41</v>
      </c>
      <c r="M652" t="s">
        <v>31</v>
      </c>
      <c r="N652" t="s">
        <v>65</v>
      </c>
      <c r="O652" t="s">
        <v>59</v>
      </c>
      <c r="V652" t="s">
        <v>308</v>
      </c>
      <c r="W652" t="s">
        <v>306</v>
      </c>
      <c r="X652" t="s">
        <v>306</v>
      </c>
      <c r="Y652" t="s">
        <v>306</v>
      </c>
      <c r="Z652" t="s">
        <v>78</v>
      </c>
      <c r="AA652" t="s">
        <v>65</v>
      </c>
      <c r="AB652" t="s">
        <v>65</v>
      </c>
      <c r="AC652" s="50" t="s">
        <v>59</v>
      </c>
      <c r="AM652" t="s">
        <v>65</v>
      </c>
      <c r="AN652" t="s">
        <v>65</v>
      </c>
      <c r="AO652" t="s">
        <v>65</v>
      </c>
      <c r="AV652" t="s">
        <v>293</v>
      </c>
      <c r="AX652" t="s">
        <v>322</v>
      </c>
      <c r="BE652" s="50"/>
      <c r="BF652" s="50" t="s">
        <v>59</v>
      </c>
      <c r="BG652" s="50" t="s">
        <v>58</v>
      </c>
    </row>
    <row r="653" spans="1:59">
      <c r="A653">
        <v>13138001394</v>
      </c>
      <c r="B653">
        <f>_xlfn.XLOOKUP(Tabla1[[#This Row],[ID]],'Base CAT'!A:A,'Base CAT'!A:A,0,0,1)</f>
        <v>0</v>
      </c>
      <c r="C653" t="s">
        <v>291</v>
      </c>
      <c r="D653" s="1">
        <v>44518.476527777777</v>
      </c>
      <c r="E653" s="1" t="s">
        <v>28</v>
      </c>
      <c r="F653" s="1" t="s">
        <v>295</v>
      </c>
      <c r="G653" s="5">
        <v>2021</v>
      </c>
      <c r="H653" s="5">
        <v>2021</v>
      </c>
      <c r="I653">
        <v>8</v>
      </c>
      <c r="J653" s="5" t="str">
        <f>_xlfn.XLOOKUP(Tabla1[[#This Row],[P1]],'P1'!A:A,'P1'!B:B,0,0,1)</f>
        <v>I</v>
      </c>
      <c r="K653" s="5" t="str">
        <f>_xlfn.XLOOKUP(Tabla1[[#This Row],[P1]],'P1'!A:A,'P1'!C:C,0,0,1)</f>
        <v>Pasivos</v>
      </c>
      <c r="L653" s="50" t="s">
        <v>37</v>
      </c>
      <c r="M653" t="s">
        <v>33</v>
      </c>
      <c r="N653" t="s">
        <v>85</v>
      </c>
      <c r="O653" t="s">
        <v>58</v>
      </c>
      <c r="P653" t="s">
        <v>51</v>
      </c>
      <c r="Q653" t="s">
        <v>51</v>
      </c>
      <c r="R653" t="s">
        <v>50</v>
      </c>
      <c r="S653" t="s">
        <v>53</v>
      </c>
      <c r="Z653" t="s">
        <v>79</v>
      </c>
      <c r="AA653" t="s">
        <v>85</v>
      </c>
      <c r="AB653" t="s">
        <v>85</v>
      </c>
      <c r="AC653" s="50" t="s">
        <v>59</v>
      </c>
      <c r="AM653" t="s">
        <v>86</v>
      </c>
      <c r="AN653" t="s">
        <v>85</v>
      </c>
      <c r="AO653" t="s">
        <v>85</v>
      </c>
      <c r="AP653" t="s">
        <v>109</v>
      </c>
      <c r="AY653" t="s">
        <v>323</v>
      </c>
      <c r="BC653" t="s">
        <v>327</v>
      </c>
      <c r="BD653" t="s">
        <v>444</v>
      </c>
      <c r="BE653" s="50"/>
      <c r="BF653" s="50" t="s">
        <v>58</v>
      </c>
      <c r="BG653" s="50" t="s">
        <v>58</v>
      </c>
    </row>
    <row r="654" spans="1:59">
      <c r="A654">
        <v>13137946901</v>
      </c>
      <c r="B654">
        <f>_xlfn.XLOOKUP(Tabla1[[#This Row],[ID]],'Base CAT'!A:A,'Base CAT'!A:A,0,0,1)</f>
        <v>0</v>
      </c>
      <c r="C654" t="s">
        <v>291</v>
      </c>
      <c r="D654" s="1">
        <v>44518.465196759258</v>
      </c>
      <c r="E654" s="1" t="s">
        <v>28</v>
      </c>
      <c r="F654" s="1" t="s">
        <v>295</v>
      </c>
      <c r="G654" s="5">
        <v>2021</v>
      </c>
      <c r="H654" s="5">
        <v>2021</v>
      </c>
      <c r="I654">
        <v>8</v>
      </c>
      <c r="J654" s="5" t="str">
        <f>_xlfn.XLOOKUP(Tabla1[[#This Row],[P1]],'P1'!A:A,'P1'!B:B,0,0,1)</f>
        <v>I</v>
      </c>
      <c r="K654" s="5" t="str">
        <f>_xlfn.XLOOKUP(Tabla1[[#This Row],[P1]],'P1'!A:A,'P1'!C:C,0,0,1)</f>
        <v>Pasivos</v>
      </c>
      <c r="L654" t="s">
        <v>46</v>
      </c>
      <c r="M654" t="s">
        <v>31</v>
      </c>
      <c r="N654" t="s">
        <v>86</v>
      </c>
      <c r="O654" t="s">
        <v>58</v>
      </c>
      <c r="P654" t="s">
        <v>51</v>
      </c>
      <c r="Q654" t="s">
        <v>51</v>
      </c>
      <c r="R654" t="s">
        <v>51</v>
      </c>
      <c r="S654" t="s">
        <v>52</v>
      </c>
      <c r="V654" t="s">
        <v>309</v>
      </c>
      <c r="W654" t="s">
        <v>310</v>
      </c>
      <c r="X654" t="s">
        <v>306</v>
      </c>
      <c r="Y654" t="s">
        <v>310</v>
      </c>
      <c r="Z654" t="s">
        <v>79</v>
      </c>
      <c r="AA654" t="s">
        <v>66</v>
      </c>
      <c r="AB654" t="s">
        <v>66</v>
      </c>
      <c r="AC654" s="50" t="s">
        <v>59</v>
      </c>
      <c r="AM654" t="s">
        <v>66</v>
      </c>
      <c r="AN654" t="s">
        <v>66</v>
      </c>
      <c r="AO654" t="s">
        <v>66</v>
      </c>
      <c r="AV654" t="s">
        <v>293</v>
      </c>
      <c r="BD654" t="s">
        <v>445</v>
      </c>
      <c r="BE654" s="50"/>
      <c r="BF654" s="50" t="s">
        <v>58</v>
      </c>
      <c r="BG654" s="50" t="s">
        <v>58</v>
      </c>
    </row>
    <row r="655" spans="1:59">
      <c r="A655">
        <v>13137939071</v>
      </c>
      <c r="B655">
        <f>_xlfn.XLOOKUP(Tabla1[[#This Row],[ID]],'Base CAT'!A:A,'Base CAT'!A:A,0,0,1)</f>
        <v>13137939071</v>
      </c>
      <c r="C655" t="s">
        <v>291</v>
      </c>
      <c r="D655" s="1">
        <v>44518.464062500003</v>
      </c>
      <c r="E655" s="1" t="s">
        <v>28</v>
      </c>
      <c r="F655" s="1" t="s">
        <v>295</v>
      </c>
      <c r="G655" s="5">
        <v>2021</v>
      </c>
      <c r="H655" s="5">
        <v>2021</v>
      </c>
      <c r="I655">
        <v>7</v>
      </c>
      <c r="J655" s="5" t="str">
        <f>_xlfn.XLOOKUP(Tabla1[[#This Row],[P1]],'P1'!A:A,'P1'!B:B,0,0,1)</f>
        <v>H</v>
      </c>
      <c r="K655" s="5" t="str">
        <f>_xlfn.XLOOKUP(Tabla1[[#This Row],[P1]],'P1'!A:A,'P1'!C:C,0,0,1)</f>
        <v>Pasivos</v>
      </c>
      <c r="L655" t="s">
        <v>41</v>
      </c>
      <c r="M655" t="s">
        <v>31</v>
      </c>
      <c r="N655" t="s">
        <v>86</v>
      </c>
      <c r="O655" t="s">
        <v>59</v>
      </c>
      <c r="V655" t="s">
        <v>306</v>
      </c>
      <c r="W655" t="s">
        <v>309</v>
      </c>
      <c r="X655" t="s">
        <v>309</v>
      </c>
      <c r="Y655" t="s">
        <v>306</v>
      </c>
      <c r="Z655" t="s">
        <v>79</v>
      </c>
      <c r="AA655" t="s">
        <v>85</v>
      </c>
      <c r="AB655" t="s">
        <v>86</v>
      </c>
      <c r="AC655" t="s">
        <v>58</v>
      </c>
      <c r="AI655" t="s">
        <v>96</v>
      </c>
      <c r="AM655" t="s">
        <v>85</v>
      </c>
      <c r="AN655" t="s">
        <v>85</v>
      </c>
      <c r="AO655" t="s">
        <v>85</v>
      </c>
      <c r="AR655" t="s">
        <v>111</v>
      </c>
      <c r="BD655" t="s">
        <v>446</v>
      </c>
      <c r="BE655" s="50"/>
      <c r="BF655" s="50" t="s">
        <v>59</v>
      </c>
      <c r="BG655" s="50" t="s">
        <v>58</v>
      </c>
    </row>
    <row r="656" spans="1:59">
      <c r="A656">
        <v>13137926797</v>
      </c>
      <c r="B656">
        <f>_xlfn.XLOOKUP(Tabla1[[#This Row],[ID]],'Base CAT'!A:A,'Base CAT'!A:A,0,0,1)</f>
        <v>0</v>
      </c>
      <c r="C656" t="s">
        <v>291</v>
      </c>
      <c r="D656" s="1">
        <v>44518.460821759261</v>
      </c>
      <c r="E656" s="1" t="s">
        <v>28</v>
      </c>
      <c r="F656" s="1" t="s">
        <v>295</v>
      </c>
      <c r="G656" s="5">
        <v>2021</v>
      </c>
      <c r="H656" s="5">
        <v>2021</v>
      </c>
      <c r="I656">
        <v>5</v>
      </c>
      <c r="J656" s="5" t="str">
        <f>_xlfn.XLOOKUP(Tabla1[[#This Row],[P1]],'P1'!A:A,'P1'!B:B,0,0,1)</f>
        <v>F</v>
      </c>
      <c r="K656" s="5" t="str">
        <f>_xlfn.XLOOKUP(Tabla1[[#This Row],[P1]],'P1'!A:A,'P1'!C:C,0,0,1)</f>
        <v>Detractores</v>
      </c>
      <c r="L656" t="s">
        <v>40</v>
      </c>
      <c r="M656" t="s">
        <v>31</v>
      </c>
      <c r="N656" t="s">
        <v>85</v>
      </c>
      <c r="O656" t="s">
        <v>58</v>
      </c>
      <c r="P656" t="s">
        <v>51</v>
      </c>
      <c r="Q656" t="s">
        <v>51</v>
      </c>
      <c r="R656" t="s">
        <v>51</v>
      </c>
      <c r="S656" t="s">
        <v>51</v>
      </c>
      <c r="AC656" s="50" t="s">
        <v>59</v>
      </c>
      <c r="AM656" t="s">
        <v>86</v>
      </c>
      <c r="AN656" t="s">
        <v>86</v>
      </c>
      <c r="AO656" t="s">
        <v>85</v>
      </c>
      <c r="AT656" t="s">
        <v>113</v>
      </c>
      <c r="BA656" t="s">
        <v>325</v>
      </c>
      <c r="BC656" t="s">
        <v>327</v>
      </c>
      <c r="BE656" s="50"/>
      <c r="BF656" s="50" t="s">
        <v>58</v>
      </c>
      <c r="BG656" s="50" t="s">
        <v>59</v>
      </c>
    </row>
    <row r="657" spans="1:59">
      <c r="A657">
        <v>13137884620</v>
      </c>
      <c r="B657">
        <f>_xlfn.XLOOKUP(Tabla1[[#This Row],[ID]],'Base CAT'!A:A,'Base CAT'!A:A,0,0,1)</f>
        <v>13137884620</v>
      </c>
      <c r="C657" t="s">
        <v>291</v>
      </c>
      <c r="D657" s="1">
        <v>44518.45207175926</v>
      </c>
      <c r="E657" s="1" t="s">
        <v>28</v>
      </c>
      <c r="F657" s="1" t="s">
        <v>295</v>
      </c>
      <c r="G657" s="5">
        <v>2021</v>
      </c>
      <c r="H657" s="5">
        <v>2021</v>
      </c>
      <c r="I657" t="s">
        <v>2</v>
      </c>
      <c r="J657" s="5" t="str">
        <f>_xlfn.XLOOKUP(Tabla1[[#This Row],[P1]],'P1'!A:A,'P1'!B:B,0,0,1)</f>
        <v>K</v>
      </c>
      <c r="K657" s="5" t="str">
        <f>_xlfn.XLOOKUP(Tabla1[[#This Row],[P1]],'P1'!A:A,'P1'!C:C,0,0,1)</f>
        <v>Promotores</v>
      </c>
      <c r="L657" t="s">
        <v>35</v>
      </c>
      <c r="M657" t="s">
        <v>31</v>
      </c>
      <c r="N657" t="s">
        <v>65</v>
      </c>
      <c r="O657" t="s">
        <v>59</v>
      </c>
      <c r="V657" t="s">
        <v>307</v>
      </c>
      <c r="W657" t="s">
        <v>306</v>
      </c>
      <c r="X657" t="s">
        <v>307</v>
      </c>
      <c r="Y657" t="s">
        <v>306</v>
      </c>
      <c r="AC657" t="s">
        <v>58</v>
      </c>
      <c r="AI657" t="s">
        <v>96</v>
      </c>
      <c r="AM657" t="s">
        <v>85</v>
      </c>
      <c r="AN657" t="s">
        <v>85</v>
      </c>
      <c r="AO657" t="s">
        <v>85</v>
      </c>
      <c r="AS657" t="s">
        <v>112</v>
      </c>
      <c r="AW657" t="s">
        <v>321</v>
      </c>
      <c r="BA657" t="s">
        <v>325</v>
      </c>
      <c r="BE657" s="50"/>
      <c r="BF657" s="50" t="s">
        <v>59</v>
      </c>
      <c r="BG657" s="50" t="s">
        <v>59</v>
      </c>
    </row>
    <row r="658" spans="1:59">
      <c r="A658">
        <v>13137866818</v>
      </c>
      <c r="B658">
        <f>_xlfn.XLOOKUP(Tabla1[[#This Row],[ID]],'Base CAT'!A:A,'Base CAT'!A:A,0,0,1)</f>
        <v>13137866818</v>
      </c>
      <c r="C658" t="s">
        <v>291</v>
      </c>
      <c r="D658" s="1">
        <v>44518.447962962964</v>
      </c>
      <c r="E658" s="1" t="s">
        <v>28</v>
      </c>
      <c r="F658" s="1" t="s">
        <v>295</v>
      </c>
      <c r="G658" s="5">
        <v>2021</v>
      </c>
      <c r="H658" s="5">
        <v>2021</v>
      </c>
      <c r="I658" t="s">
        <v>2</v>
      </c>
      <c r="J658" s="5" t="str">
        <f>_xlfn.XLOOKUP(Tabla1[[#This Row],[P1]],'P1'!A:A,'P1'!B:B,0,0,1)</f>
        <v>K</v>
      </c>
      <c r="K658" s="5" t="str">
        <f>_xlfn.XLOOKUP(Tabla1[[#This Row],[P1]],'P1'!A:A,'P1'!C:C,0,0,1)</f>
        <v>Promotores</v>
      </c>
      <c r="L658" t="s">
        <v>37</v>
      </c>
      <c r="M658" t="s">
        <v>33</v>
      </c>
      <c r="N658" t="s">
        <v>65</v>
      </c>
      <c r="O658" t="s">
        <v>59</v>
      </c>
      <c r="AC658" t="s">
        <v>58</v>
      </c>
      <c r="AD658" t="s">
        <v>91</v>
      </c>
      <c r="AF658" t="s">
        <v>93</v>
      </c>
      <c r="AM658" t="s">
        <v>85</v>
      </c>
      <c r="AN658" t="s">
        <v>85</v>
      </c>
      <c r="AO658" t="s">
        <v>85</v>
      </c>
      <c r="AP658" t="s">
        <v>109</v>
      </c>
      <c r="BA658" t="s">
        <v>325</v>
      </c>
      <c r="BE658" s="50"/>
      <c r="BF658" s="50" t="s">
        <v>59</v>
      </c>
      <c r="BG658" s="50" t="s">
        <v>59</v>
      </c>
    </row>
    <row r="659" spans="1:59">
      <c r="A659">
        <v>13137853993</v>
      </c>
      <c r="B659">
        <f>_xlfn.XLOOKUP(Tabla1[[#This Row],[ID]],'Base CAT'!A:A,'Base CAT'!A:A,0,0,1)</f>
        <v>13137853993</v>
      </c>
      <c r="C659" t="s">
        <v>291</v>
      </c>
      <c r="D659" s="1">
        <v>44518.445219907408</v>
      </c>
      <c r="E659" s="1" t="s">
        <v>28</v>
      </c>
      <c r="F659" s="1" t="s">
        <v>295</v>
      </c>
      <c r="G659" s="5">
        <v>2021</v>
      </c>
      <c r="H659" s="5">
        <v>2021</v>
      </c>
      <c r="I659" t="s">
        <v>2</v>
      </c>
      <c r="J659" s="5" t="str">
        <f>_xlfn.XLOOKUP(Tabla1[[#This Row],[P1]],'P1'!A:A,'P1'!B:B,0,0,1)</f>
        <v>K</v>
      </c>
      <c r="K659" s="5" t="str">
        <f>_xlfn.XLOOKUP(Tabla1[[#This Row],[P1]],'P1'!A:A,'P1'!C:C,0,0,1)</f>
        <v>Promotores</v>
      </c>
      <c r="L659" t="s">
        <v>41</v>
      </c>
      <c r="M659" t="s">
        <v>31</v>
      </c>
      <c r="N659" t="s">
        <v>65</v>
      </c>
      <c r="O659" t="s">
        <v>58</v>
      </c>
      <c r="P659" t="s">
        <v>51</v>
      </c>
      <c r="Q659" t="s">
        <v>51</v>
      </c>
      <c r="R659" t="s">
        <v>51</v>
      </c>
      <c r="S659" t="s">
        <v>51</v>
      </c>
      <c r="V659" t="s">
        <v>309</v>
      </c>
      <c r="W659" t="s">
        <v>309</v>
      </c>
      <c r="X659" t="s">
        <v>309</v>
      </c>
      <c r="Y659" t="s">
        <v>309</v>
      </c>
      <c r="Z659" t="s">
        <v>79</v>
      </c>
      <c r="AA659" t="s">
        <v>65</v>
      </c>
      <c r="AB659" t="s">
        <v>65</v>
      </c>
      <c r="AC659" t="s">
        <v>58</v>
      </c>
      <c r="AE659" t="s">
        <v>92</v>
      </c>
      <c r="AM659" t="s">
        <v>65</v>
      </c>
      <c r="AN659" t="s">
        <v>65</v>
      </c>
      <c r="AO659" t="s">
        <v>65</v>
      </c>
      <c r="AR659" t="s">
        <v>111</v>
      </c>
      <c r="BD659" t="s">
        <v>447</v>
      </c>
      <c r="BE659" s="50"/>
      <c r="BF659" s="50" t="s">
        <v>58</v>
      </c>
      <c r="BG659" s="50" t="s">
        <v>58</v>
      </c>
    </row>
    <row r="660" spans="1:59">
      <c r="A660">
        <v>13137845158</v>
      </c>
      <c r="B660">
        <f>_xlfn.XLOOKUP(Tabla1[[#This Row],[ID]],'Base CAT'!A:A,'Base CAT'!A:A,0,0,1)</f>
        <v>0</v>
      </c>
      <c r="C660" t="s">
        <v>291</v>
      </c>
      <c r="D660" s="1">
        <v>44518.443055555559</v>
      </c>
      <c r="E660" s="1" t="s">
        <v>28</v>
      </c>
      <c r="F660" s="1" t="s">
        <v>295</v>
      </c>
      <c r="G660" s="5">
        <v>2021</v>
      </c>
      <c r="H660" s="5">
        <v>2021</v>
      </c>
      <c r="I660" t="s">
        <v>2</v>
      </c>
      <c r="J660" s="5" t="str">
        <f>_xlfn.XLOOKUP(Tabla1[[#This Row],[P1]],'P1'!A:A,'P1'!B:B,0,0,1)</f>
        <v>K</v>
      </c>
      <c r="K660" s="5" t="str">
        <f>_xlfn.XLOOKUP(Tabla1[[#This Row],[P1]],'P1'!A:A,'P1'!C:C,0,0,1)</f>
        <v>Promotores</v>
      </c>
      <c r="L660" t="s">
        <v>41</v>
      </c>
      <c r="M660" t="s">
        <v>31</v>
      </c>
      <c r="N660" t="s">
        <v>85</v>
      </c>
      <c r="O660" t="s">
        <v>58</v>
      </c>
      <c r="P660" t="s">
        <v>54</v>
      </c>
      <c r="Q660" t="s">
        <v>53</v>
      </c>
      <c r="R660" t="s">
        <v>65</v>
      </c>
      <c r="S660" t="s">
        <v>51</v>
      </c>
      <c r="V660" t="s">
        <v>310</v>
      </c>
      <c r="W660" t="s">
        <v>310</v>
      </c>
      <c r="X660" t="s">
        <v>310</v>
      </c>
      <c r="Y660" t="s">
        <v>310</v>
      </c>
      <c r="Z660" t="s">
        <v>78</v>
      </c>
      <c r="AA660" t="s">
        <v>65</v>
      </c>
      <c r="AB660" t="s">
        <v>65</v>
      </c>
      <c r="AC660" s="50" t="s">
        <v>59</v>
      </c>
      <c r="AM660" t="s">
        <v>86</v>
      </c>
      <c r="AN660" t="s">
        <v>86</v>
      </c>
      <c r="AO660" t="s">
        <v>86</v>
      </c>
      <c r="AP660" t="s">
        <v>109</v>
      </c>
      <c r="BA660" t="s">
        <v>325</v>
      </c>
      <c r="BB660" t="s">
        <v>326</v>
      </c>
      <c r="BE660" s="50"/>
      <c r="BF660" s="50" t="s">
        <v>58</v>
      </c>
      <c r="BG660" s="50" t="s">
        <v>58</v>
      </c>
    </row>
    <row r="661" spans="1:59">
      <c r="A661">
        <v>13137818776</v>
      </c>
      <c r="B661">
        <f>_xlfn.XLOOKUP(Tabla1[[#This Row],[ID]],'Base CAT'!A:A,'Base CAT'!A:A,0,0,1)</f>
        <v>0</v>
      </c>
      <c r="C661" t="s">
        <v>291</v>
      </c>
      <c r="D661" s="1">
        <v>44518.437060185184</v>
      </c>
      <c r="E661" s="1" t="s">
        <v>28</v>
      </c>
      <c r="F661" s="1" t="s">
        <v>295</v>
      </c>
      <c r="G661" s="5">
        <v>2021</v>
      </c>
      <c r="H661" s="5">
        <v>2021</v>
      </c>
      <c r="I661">
        <v>7</v>
      </c>
      <c r="J661" s="5" t="str">
        <f>_xlfn.XLOOKUP(Tabla1[[#This Row],[P1]],'P1'!A:A,'P1'!B:B,0,0,1)</f>
        <v>H</v>
      </c>
      <c r="K661" s="5" t="str">
        <f>_xlfn.XLOOKUP(Tabla1[[#This Row],[P1]],'P1'!A:A,'P1'!C:C,0,0,1)</f>
        <v>Pasivos</v>
      </c>
      <c r="L661" t="s">
        <v>42</v>
      </c>
      <c r="M661" t="s">
        <v>31</v>
      </c>
      <c r="N661" t="s">
        <v>85</v>
      </c>
      <c r="O661" t="s">
        <v>58</v>
      </c>
      <c r="P661" t="s">
        <v>51</v>
      </c>
      <c r="Q661" t="s">
        <v>53</v>
      </c>
      <c r="R661" t="s">
        <v>50</v>
      </c>
      <c r="S661" t="s">
        <v>54</v>
      </c>
      <c r="Z661" t="s">
        <v>78</v>
      </c>
      <c r="AA661" t="s">
        <v>66</v>
      </c>
      <c r="AB661" t="s">
        <v>66</v>
      </c>
      <c r="AC661" s="50" t="s">
        <v>59</v>
      </c>
      <c r="AM661" t="s">
        <v>87</v>
      </c>
      <c r="AN661" t="s">
        <v>86</v>
      </c>
      <c r="AO661" t="s">
        <v>87</v>
      </c>
      <c r="AR661" t="s">
        <v>111</v>
      </c>
      <c r="AZ661" t="s">
        <v>324</v>
      </c>
      <c r="BE661" s="50"/>
      <c r="BF661" s="50" t="s">
        <v>58</v>
      </c>
      <c r="BG661" s="50" t="s">
        <v>58</v>
      </c>
    </row>
    <row r="662" spans="1:59">
      <c r="A662">
        <v>13137799053</v>
      </c>
      <c r="B662">
        <f>_xlfn.XLOOKUP(Tabla1[[#This Row],[ID]],'Base CAT'!A:A,'Base CAT'!A:A,0,0,1)</f>
        <v>0</v>
      </c>
      <c r="C662" t="s">
        <v>291</v>
      </c>
      <c r="D662" s="1">
        <v>44518.432928240742</v>
      </c>
      <c r="E662" s="1" t="s">
        <v>28</v>
      </c>
      <c r="F662" s="1" t="s">
        <v>295</v>
      </c>
      <c r="G662" s="5">
        <v>2021</v>
      </c>
      <c r="H662" s="5">
        <v>2021</v>
      </c>
      <c r="I662" t="s">
        <v>2</v>
      </c>
      <c r="J662" s="5" t="str">
        <f>_xlfn.XLOOKUP(Tabla1[[#This Row],[P1]],'P1'!A:A,'P1'!B:B,0,0,1)</f>
        <v>K</v>
      </c>
      <c r="K662" s="5" t="str">
        <f>_xlfn.XLOOKUP(Tabla1[[#This Row],[P1]],'P1'!A:A,'P1'!C:C,0,0,1)</f>
        <v>Promotores</v>
      </c>
      <c r="L662" t="s">
        <v>47</v>
      </c>
      <c r="M662" t="s">
        <v>31</v>
      </c>
      <c r="N662" t="s">
        <v>85</v>
      </c>
      <c r="O662" t="s">
        <v>58</v>
      </c>
      <c r="P662" t="s">
        <v>50</v>
      </c>
      <c r="Q662" t="s">
        <v>50</v>
      </c>
      <c r="R662" t="s">
        <v>50</v>
      </c>
      <c r="S662" t="s">
        <v>50</v>
      </c>
      <c r="V662" t="s">
        <v>309</v>
      </c>
      <c r="W662" t="s">
        <v>309</v>
      </c>
      <c r="X662" t="s">
        <v>309</v>
      </c>
      <c r="Y662" t="s">
        <v>309</v>
      </c>
      <c r="AC662" s="50" t="s">
        <v>59</v>
      </c>
      <c r="AM662" t="s">
        <v>85</v>
      </c>
      <c r="AN662" t="s">
        <v>85</v>
      </c>
      <c r="AO662" t="s">
        <v>85</v>
      </c>
      <c r="AR662" t="s">
        <v>111</v>
      </c>
      <c r="BA662" t="s">
        <v>325</v>
      </c>
      <c r="BB662" t="s">
        <v>326</v>
      </c>
      <c r="BE662" s="50"/>
      <c r="BF662" s="50" t="s">
        <v>58</v>
      </c>
      <c r="BG662" s="50" t="s">
        <v>59</v>
      </c>
    </row>
    <row r="663" spans="1:59">
      <c r="A663">
        <v>13137751978</v>
      </c>
      <c r="B663">
        <f>_xlfn.XLOOKUP(Tabla1[[#This Row],[ID]],'Base CAT'!A:A,'Base CAT'!A:A,0,0,1)</f>
        <v>0</v>
      </c>
      <c r="C663" t="s">
        <v>291</v>
      </c>
      <c r="D663" s="1">
        <v>44518.421736111108</v>
      </c>
      <c r="E663" s="1" t="s">
        <v>28</v>
      </c>
      <c r="F663" s="1" t="s">
        <v>295</v>
      </c>
      <c r="G663" s="5">
        <v>2021</v>
      </c>
      <c r="H663" s="5">
        <v>2021</v>
      </c>
      <c r="I663">
        <v>8</v>
      </c>
      <c r="J663" s="5" t="str">
        <f>_xlfn.XLOOKUP(Tabla1[[#This Row],[P1]],'P1'!A:A,'P1'!B:B,0,0,1)</f>
        <v>I</v>
      </c>
      <c r="K663" s="5" t="str">
        <f>_xlfn.XLOOKUP(Tabla1[[#This Row],[P1]],'P1'!A:A,'P1'!C:C,0,0,1)</f>
        <v>Pasivos</v>
      </c>
      <c r="L663" t="s">
        <v>38</v>
      </c>
      <c r="M663" t="s">
        <v>31</v>
      </c>
      <c r="N663" t="s">
        <v>86</v>
      </c>
      <c r="O663" t="s">
        <v>58</v>
      </c>
      <c r="P663" t="s">
        <v>51</v>
      </c>
      <c r="Q663" t="s">
        <v>50</v>
      </c>
      <c r="R663" t="s">
        <v>51</v>
      </c>
      <c r="S663" t="s">
        <v>51</v>
      </c>
      <c r="Z663" t="s">
        <v>79</v>
      </c>
      <c r="AA663" t="s">
        <v>87</v>
      </c>
      <c r="AB663" t="s">
        <v>87</v>
      </c>
      <c r="AC663" s="50" t="s">
        <v>59</v>
      </c>
      <c r="AM663" t="s">
        <v>86</v>
      </c>
      <c r="AN663" t="s">
        <v>86</v>
      </c>
      <c r="AO663" t="s">
        <v>86</v>
      </c>
      <c r="AV663" t="s">
        <v>293</v>
      </c>
      <c r="BA663" t="s">
        <v>325</v>
      </c>
      <c r="BB663" t="s">
        <v>326</v>
      </c>
      <c r="BC663" t="s">
        <v>327</v>
      </c>
      <c r="BE663" s="50"/>
      <c r="BF663" s="50" t="s">
        <v>58</v>
      </c>
      <c r="BG663" s="50" t="s">
        <v>58</v>
      </c>
    </row>
    <row r="664" spans="1:59">
      <c r="A664">
        <v>13137762183</v>
      </c>
      <c r="B664">
        <f>_xlfn.XLOOKUP(Tabla1[[#This Row],[ID]],'Base CAT'!A:A,'Base CAT'!A:A,0,0,1)</f>
        <v>0</v>
      </c>
      <c r="C664" t="s">
        <v>291</v>
      </c>
      <c r="D664" s="1">
        <v>44518.42454861111</v>
      </c>
      <c r="E664" s="1" t="s">
        <v>28</v>
      </c>
      <c r="F664" s="1" t="s">
        <v>295</v>
      </c>
      <c r="G664" s="5">
        <v>2021</v>
      </c>
      <c r="H664" s="5">
        <v>2021</v>
      </c>
      <c r="I664">
        <v>8</v>
      </c>
      <c r="J664" s="5" t="str">
        <f>_xlfn.XLOOKUP(Tabla1[[#This Row],[P1]],'P1'!A:A,'P1'!B:B,0,0,1)</f>
        <v>I</v>
      </c>
      <c r="K664" s="5" t="str">
        <f>_xlfn.XLOOKUP(Tabla1[[#This Row],[P1]],'P1'!A:A,'P1'!C:C,0,0,1)</f>
        <v>Pasivos</v>
      </c>
      <c r="L664" t="s">
        <v>47</v>
      </c>
      <c r="M664" t="s">
        <v>31</v>
      </c>
      <c r="N664" t="s">
        <v>85</v>
      </c>
      <c r="O664" t="s">
        <v>58</v>
      </c>
      <c r="P664" t="s">
        <v>53</v>
      </c>
      <c r="Q664" t="s">
        <v>52</v>
      </c>
      <c r="R664" t="s">
        <v>65</v>
      </c>
      <c r="S664" t="s">
        <v>54</v>
      </c>
      <c r="V664" t="s">
        <v>309</v>
      </c>
      <c r="W664" t="s">
        <v>309</v>
      </c>
      <c r="X664" t="s">
        <v>309</v>
      </c>
      <c r="Y664" t="s">
        <v>309</v>
      </c>
      <c r="AC664" s="50" t="s">
        <v>59</v>
      </c>
      <c r="AM664" t="s">
        <v>86</v>
      </c>
      <c r="AN664" t="s">
        <v>87</v>
      </c>
      <c r="AO664" t="s">
        <v>87</v>
      </c>
      <c r="AR664" t="s">
        <v>111</v>
      </c>
      <c r="BC664" t="s">
        <v>327</v>
      </c>
      <c r="BE664" s="50"/>
      <c r="BF664" s="50" t="s">
        <v>58</v>
      </c>
      <c r="BG664" s="50" t="s">
        <v>59</v>
      </c>
    </row>
    <row r="665" spans="1:59">
      <c r="A665">
        <v>13137765551</v>
      </c>
      <c r="B665">
        <f>_xlfn.XLOOKUP(Tabla1[[#This Row],[ID]],'Base CAT'!A:A,'Base CAT'!A:A,0,0,1)</f>
        <v>13137765551</v>
      </c>
      <c r="C665" t="s">
        <v>291</v>
      </c>
      <c r="D665" s="1">
        <v>44518.425486111111</v>
      </c>
      <c r="E665" s="1" t="s">
        <v>28</v>
      </c>
      <c r="F665" s="1" t="s">
        <v>295</v>
      </c>
      <c r="G665" s="5">
        <v>2021</v>
      </c>
      <c r="H665" s="5">
        <v>2021</v>
      </c>
      <c r="I665">
        <v>8</v>
      </c>
      <c r="J665" s="5" t="str">
        <f>_xlfn.XLOOKUP(Tabla1[[#This Row],[P1]],'P1'!A:A,'P1'!B:B,0,0,1)</f>
        <v>I</v>
      </c>
      <c r="K665" s="5" t="str">
        <f>_xlfn.XLOOKUP(Tabla1[[#This Row],[P1]],'P1'!A:A,'P1'!C:C,0,0,1)</f>
        <v>Pasivos</v>
      </c>
      <c r="L665" t="s">
        <v>42</v>
      </c>
      <c r="M665" t="s">
        <v>31</v>
      </c>
      <c r="N665" t="s">
        <v>320</v>
      </c>
      <c r="AC665" t="s">
        <v>58</v>
      </c>
      <c r="AD665" t="s">
        <v>91</v>
      </c>
      <c r="AE665" t="s">
        <v>92</v>
      </c>
      <c r="AU665" t="s">
        <v>114</v>
      </c>
      <c r="BE665" s="50"/>
      <c r="BF665" s="50" t="s">
        <v>59</v>
      </c>
      <c r="BG665" s="50" t="s">
        <v>59</v>
      </c>
    </row>
    <row r="666" spans="1:59">
      <c r="A666">
        <v>13137761678</v>
      </c>
      <c r="B666">
        <f>_xlfn.XLOOKUP(Tabla1[[#This Row],[ID]],'Base CAT'!A:A,'Base CAT'!A:A,0,0,1)</f>
        <v>0</v>
      </c>
      <c r="C666" t="s">
        <v>291</v>
      </c>
      <c r="D666" s="1">
        <v>44518.42454861111</v>
      </c>
      <c r="E666" s="1" t="s">
        <v>28</v>
      </c>
      <c r="F666" s="1" t="s">
        <v>295</v>
      </c>
      <c r="G666" s="5">
        <v>2021</v>
      </c>
      <c r="H666" s="5">
        <v>2021</v>
      </c>
      <c r="I666" t="s">
        <v>2</v>
      </c>
      <c r="J666" s="5" t="str">
        <f>_xlfn.XLOOKUP(Tabla1[[#This Row],[P1]],'P1'!A:A,'P1'!B:B,0,0,1)</f>
        <v>K</v>
      </c>
      <c r="K666" s="5" t="str">
        <f>_xlfn.XLOOKUP(Tabla1[[#This Row],[P1]],'P1'!A:A,'P1'!C:C,0,0,1)</f>
        <v>Promotores</v>
      </c>
      <c r="L666" t="s">
        <v>41</v>
      </c>
      <c r="M666" t="s">
        <v>31</v>
      </c>
      <c r="N666" t="s">
        <v>65</v>
      </c>
      <c r="O666" t="s">
        <v>59</v>
      </c>
      <c r="V666" t="s">
        <v>309</v>
      </c>
      <c r="W666" t="s">
        <v>309</v>
      </c>
      <c r="X666" t="s">
        <v>309</v>
      </c>
      <c r="Y666" t="s">
        <v>309</v>
      </c>
      <c r="AC666" s="50" t="s">
        <v>59</v>
      </c>
      <c r="AM666" t="s">
        <v>65</v>
      </c>
      <c r="AN666" t="s">
        <v>65</v>
      </c>
      <c r="AO666" t="s">
        <v>85</v>
      </c>
      <c r="AP666" t="s">
        <v>109</v>
      </c>
      <c r="AX666" t="s">
        <v>322</v>
      </c>
      <c r="BE666" s="50"/>
      <c r="BF666" s="50" t="s">
        <v>59</v>
      </c>
      <c r="BG666" s="50" t="s">
        <v>59</v>
      </c>
    </row>
    <row r="667" spans="1:59">
      <c r="A667">
        <v>13137708923</v>
      </c>
      <c r="B667">
        <f>_xlfn.XLOOKUP(Tabla1[[#This Row],[ID]],'Base CAT'!A:A,'Base CAT'!A:A,0,0,1)</f>
        <v>0</v>
      </c>
      <c r="C667" t="s">
        <v>291</v>
      </c>
      <c r="D667" s="1">
        <v>44518.413298611114</v>
      </c>
      <c r="E667" s="1" t="s">
        <v>28</v>
      </c>
      <c r="F667" s="1" t="s">
        <v>295</v>
      </c>
      <c r="G667" s="5">
        <v>2021</v>
      </c>
      <c r="H667" s="5">
        <v>2021</v>
      </c>
      <c r="I667" t="s">
        <v>2</v>
      </c>
      <c r="J667" s="5" t="str">
        <f>_xlfn.XLOOKUP(Tabla1[[#This Row],[P1]],'P1'!A:A,'P1'!B:B,0,0,1)</f>
        <v>K</v>
      </c>
      <c r="K667" s="5" t="str">
        <f>_xlfn.XLOOKUP(Tabla1[[#This Row],[P1]],'P1'!A:A,'P1'!C:C,0,0,1)</f>
        <v>Promotores</v>
      </c>
      <c r="L667" t="s">
        <v>41</v>
      </c>
      <c r="M667" t="s">
        <v>31</v>
      </c>
      <c r="N667" t="s">
        <v>85</v>
      </c>
      <c r="O667" t="s">
        <v>58</v>
      </c>
      <c r="P667" t="s">
        <v>51</v>
      </c>
      <c r="Q667" t="s">
        <v>51</v>
      </c>
      <c r="R667" t="s">
        <v>51</v>
      </c>
      <c r="S667" t="s">
        <v>51</v>
      </c>
      <c r="AC667" s="50" t="s">
        <v>59</v>
      </c>
      <c r="AM667" t="s">
        <v>86</v>
      </c>
      <c r="AN667" t="s">
        <v>86</v>
      </c>
      <c r="AO667" t="s">
        <v>86</v>
      </c>
      <c r="AP667" t="s">
        <v>109</v>
      </c>
      <c r="AW667" t="s">
        <v>321</v>
      </c>
      <c r="AX667" t="s">
        <v>322</v>
      </c>
      <c r="BA667" t="s">
        <v>325</v>
      </c>
      <c r="BC667" t="s">
        <v>327</v>
      </c>
      <c r="BE667" s="50"/>
      <c r="BF667" s="50" t="s">
        <v>58</v>
      </c>
      <c r="BG667" s="50" t="s">
        <v>59</v>
      </c>
    </row>
    <row r="668" spans="1:59">
      <c r="A668">
        <v>13137725427</v>
      </c>
      <c r="B668">
        <f>_xlfn.XLOOKUP(Tabla1[[#This Row],[ID]],'Base CAT'!A:A,'Base CAT'!A:A,0,0,1)</f>
        <v>0</v>
      </c>
      <c r="C668" t="s">
        <v>291</v>
      </c>
      <c r="D668" s="1">
        <v>44518.416273148148</v>
      </c>
      <c r="E668" s="1" t="s">
        <v>28</v>
      </c>
      <c r="F668" s="1" t="s">
        <v>295</v>
      </c>
      <c r="G668" s="5">
        <v>2021</v>
      </c>
      <c r="H668" s="5">
        <v>2021</v>
      </c>
      <c r="I668" t="s">
        <v>2</v>
      </c>
      <c r="J668" s="5" t="str">
        <f>_xlfn.XLOOKUP(Tabla1[[#This Row],[P1]],'P1'!A:A,'P1'!B:B,0,0,1)</f>
        <v>K</v>
      </c>
      <c r="K668" s="5" t="str">
        <f>_xlfn.XLOOKUP(Tabla1[[#This Row],[P1]],'P1'!A:A,'P1'!C:C,0,0,1)</f>
        <v>Promotores</v>
      </c>
      <c r="L668" t="s">
        <v>36</v>
      </c>
      <c r="M668" t="s">
        <v>31</v>
      </c>
      <c r="N668" t="s">
        <v>65</v>
      </c>
      <c r="O668" t="s">
        <v>59</v>
      </c>
      <c r="V668" t="s">
        <v>309</v>
      </c>
      <c r="W668" t="s">
        <v>309</v>
      </c>
      <c r="X668" t="s">
        <v>309</v>
      </c>
      <c r="Y668" t="s">
        <v>309</v>
      </c>
      <c r="Z668" t="s">
        <v>78</v>
      </c>
      <c r="AA668" t="s">
        <v>65</v>
      </c>
      <c r="AB668" t="s">
        <v>65</v>
      </c>
      <c r="AC668" s="50" t="s">
        <v>59</v>
      </c>
      <c r="AM668" t="s">
        <v>65</v>
      </c>
      <c r="AN668" t="s">
        <v>65</v>
      </c>
      <c r="AO668" t="s">
        <v>65</v>
      </c>
      <c r="AP668" t="s">
        <v>109</v>
      </c>
      <c r="BA668" t="s">
        <v>325</v>
      </c>
      <c r="BE668" s="50"/>
      <c r="BF668" s="50" t="s">
        <v>59</v>
      </c>
      <c r="BG668" s="50" t="s">
        <v>58</v>
      </c>
    </row>
    <row r="669" spans="1:59">
      <c r="A669">
        <v>13137700064</v>
      </c>
      <c r="B669">
        <f>_xlfn.XLOOKUP(Tabla1[[#This Row],[ID]],'Base CAT'!A:A,'Base CAT'!A:A,0,0,1)</f>
        <v>0</v>
      </c>
      <c r="C669" t="s">
        <v>291</v>
      </c>
      <c r="D669" s="1">
        <v>44518.411782407406</v>
      </c>
      <c r="E669" s="1" t="s">
        <v>28</v>
      </c>
      <c r="F669" s="1" t="s">
        <v>295</v>
      </c>
      <c r="G669" s="5">
        <v>2021</v>
      </c>
      <c r="H669" s="5">
        <v>2021</v>
      </c>
      <c r="I669">
        <v>8</v>
      </c>
      <c r="J669" s="5" t="str">
        <f>_xlfn.XLOOKUP(Tabla1[[#This Row],[P1]],'P1'!A:A,'P1'!B:B,0,0,1)</f>
        <v>I</v>
      </c>
      <c r="K669" s="5" t="str">
        <f>_xlfn.XLOOKUP(Tabla1[[#This Row],[P1]],'P1'!A:A,'P1'!C:C,0,0,1)</f>
        <v>Pasivos</v>
      </c>
      <c r="L669" t="s">
        <v>39</v>
      </c>
      <c r="M669" t="s">
        <v>31</v>
      </c>
      <c r="N669" t="s">
        <v>86</v>
      </c>
      <c r="O669" t="s">
        <v>59</v>
      </c>
      <c r="V669" t="s">
        <v>309</v>
      </c>
      <c r="W669" t="s">
        <v>309</v>
      </c>
      <c r="X669" t="s">
        <v>309</v>
      </c>
      <c r="Y669" t="s">
        <v>309</v>
      </c>
      <c r="Z669" t="s">
        <v>78</v>
      </c>
      <c r="AA669" t="s">
        <v>65</v>
      </c>
      <c r="AB669" t="s">
        <v>66</v>
      </c>
      <c r="AC669" s="50" t="s">
        <v>59</v>
      </c>
      <c r="AM669" t="s">
        <v>65</v>
      </c>
      <c r="AN669" t="s">
        <v>65</v>
      </c>
      <c r="AO669" t="s">
        <v>65</v>
      </c>
      <c r="AP669" t="s">
        <v>109</v>
      </c>
      <c r="BC669" t="s">
        <v>327</v>
      </c>
      <c r="BE669" s="50"/>
      <c r="BF669" s="50" t="s">
        <v>59</v>
      </c>
      <c r="BG669" s="50" t="s">
        <v>58</v>
      </c>
    </row>
    <row r="670" spans="1:59">
      <c r="A670">
        <v>13137704517</v>
      </c>
      <c r="B670">
        <f>_xlfn.XLOOKUP(Tabla1[[#This Row],[ID]],'Base CAT'!A:A,'Base CAT'!A:A,0,0,1)</f>
        <v>13137704517</v>
      </c>
      <c r="C670" t="s">
        <v>291</v>
      </c>
      <c r="D670" s="1">
        <v>44518.412488425929</v>
      </c>
      <c r="E670" s="1" t="s">
        <v>28</v>
      </c>
      <c r="F670" s="1" t="s">
        <v>295</v>
      </c>
      <c r="G670" s="5">
        <v>2021</v>
      </c>
      <c r="H670" s="5">
        <v>2021</v>
      </c>
      <c r="I670" t="s">
        <v>2</v>
      </c>
      <c r="J670" s="5" t="str">
        <f>_xlfn.XLOOKUP(Tabla1[[#This Row],[P1]],'P1'!A:A,'P1'!B:B,0,0,1)</f>
        <v>K</v>
      </c>
      <c r="K670" s="5" t="str">
        <f>_xlfn.XLOOKUP(Tabla1[[#This Row],[P1]],'P1'!A:A,'P1'!C:C,0,0,1)</f>
        <v>Promotores</v>
      </c>
      <c r="L670" t="s">
        <v>42</v>
      </c>
      <c r="M670" t="s">
        <v>31</v>
      </c>
      <c r="N670" t="s">
        <v>320</v>
      </c>
      <c r="AC670" t="s">
        <v>58</v>
      </c>
      <c r="AL670" t="s">
        <v>99</v>
      </c>
      <c r="AP670" t="s">
        <v>109</v>
      </c>
      <c r="BE670" s="50"/>
      <c r="BF670" s="50" t="s">
        <v>59</v>
      </c>
      <c r="BG670" s="50" t="s">
        <v>59</v>
      </c>
    </row>
    <row r="671" spans="1:59">
      <c r="A671">
        <v>13137686816</v>
      </c>
      <c r="B671">
        <f>_xlfn.XLOOKUP(Tabla1[[#This Row],[ID]],'Base CAT'!A:A,'Base CAT'!A:A,0,0,1)</f>
        <v>0</v>
      </c>
      <c r="C671" t="s">
        <v>291</v>
      </c>
      <c r="D671" s="1">
        <v>44518.40861111111</v>
      </c>
      <c r="E671" s="1" t="s">
        <v>28</v>
      </c>
      <c r="F671" s="1" t="s">
        <v>295</v>
      </c>
      <c r="G671" s="5">
        <v>2021</v>
      </c>
      <c r="H671" s="5">
        <v>2021</v>
      </c>
      <c r="I671" t="s">
        <v>2</v>
      </c>
      <c r="J671" s="5" t="str">
        <f>_xlfn.XLOOKUP(Tabla1[[#This Row],[P1]],'P1'!A:A,'P1'!B:B,0,0,1)</f>
        <v>K</v>
      </c>
      <c r="K671" s="5" t="str">
        <f>_xlfn.XLOOKUP(Tabla1[[#This Row],[P1]],'P1'!A:A,'P1'!C:C,0,0,1)</f>
        <v>Promotores</v>
      </c>
      <c r="L671" t="s">
        <v>36</v>
      </c>
      <c r="M671" t="s">
        <v>31</v>
      </c>
      <c r="N671" t="s">
        <v>86</v>
      </c>
      <c r="O671" t="s">
        <v>58</v>
      </c>
      <c r="P671" t="s">
        <v>50</v>
      </c>
      <c r="Q671" t="s">
        <v>52</v>
      </c>
      <c r="R671" t="s">
        <v>50</v>
      </c>
      <c r="S671" t="s">
        <v>50</v>
      </c>
      <c r="Z671" t="s">
        <v>78</v>
      </c>
      <c r="AA671" t="s">
        <v>85</v>
      </c>
      <c r="AC671" s="50" t="s">
        <v>59</v>
      </c>
      <c r="AM671" t="s">
        <v>66</v>
      </c>
      <c r="AN671" t="s">
        <v>66</v>
      </c>
      <c r="AO671" t="s">
        <v>66</v>
      </c>
      <c r="AS671" t="s">
        <v>112</v>
      </c>
      <c r="BC671" t="s">
        <v>327</v>
      </c>
      <c r="BE671" s="50"/>
      <c r="BF671" s="50" t="s">
        <v>58</v>
      </c>
      <c r="BG671" s="50" t="s">
        <v>58</v>
      </c>
    </row>
    <row r="672" spans="1:59">
      <c r="A672">
        <v>13137674494</v>
      </c>
      <c r="B672">
        <f>_xlfn.XLOOKUP(Tabla1[[#This Row],[ID]],'Base CAT'!A:A,'Base CAT'!A:A,0,0,1)</f>
        <v>0</v>
      </c>
      <c r="C672" t="s">
        <v>291</v>
      </c>
      <c r="D672" s="1">
        <v>44518.404965277776</v>
      </c>
      <c r="E672" s="1" t="s">
        <v>28</v>
      </c>
      <c r="F672" s="1" t="s">
        <v>295</v>
      </c>
      <c r="G672" s="5">
        <v>2021</v>
      </c>
      <c r="H672" s="5">
        <v>2021</v>
      </c>
      <c r="I672">
        <v>3</v>
      </c>
      <c r="J672" s="5" t="str">
        <f>_xlfn.XLOOKUP(Tabla1[[#This Row],[P1]],'P1'!A:A,'P1'!B:B,0,0,1)</f>
        <v>D</v>
      </c>
      <c r="K672" s="5" t="str">
        <f>_xlfn.XLOOKUP(Tabla1[[#This Row],[P1]],'P1'!A:A,'P1'!C:C,0,0,1)</f>
        <v>Detractores</v>
      </c>
      <c r="L672" t="s">
        <v>41</v>
      </c>
      <c r="M672" t="s">
        <v>31</v>
      </c>
      <c r="N672" t="s">
        <v>87</v>
      </c>
      <c r="O672" t="s">
        <v>58</v>
      </c>
      <c r="P672" t="s">
        <v>54</v>
      </c>
      <c r="Q672" t="s">
        <v>54</v>
      </c>
      <c r="R672" t="s">
        <v>50</v>
      </c>
      <c r="S672" t="s">
        <v>50</v>
      </c>
      <c r="Z672" t="s">
        <v>79</v>
      </c>
      <c r="AA672" t="s">
        <v>87</v>
      </c>
      <c r="AB672" t="s">
        <v>87</v>
      </c>
      <c r="AC672" s="50" t="s">
        <v>59</v>
      </c>
      <c r="AM672" t="s">
        <v>66</v>
      </c>
      <c r="AN672" t="s">
        <v>87</v>
      </c>
      <c r="AO672" t="s">
        <v>87</v>
      </c>
      <c r="AR672" t="s">
        <v>111</v>
      </c>
      <c r="AW672" t="s">
        <v>321</v>
      </c>
      <c r="BE672" s="50"/>
      <c r="BF672" s="50" t="s">
        <v>58</v>
      </c>
      <c r="BG672" s="50" t="s">
        <v>58</v>
      </c>
    </row>
    <row r="673" spans="1:59">
      <c r="A673">
        <v>13137589742</v>
      </c>
      <c r="B673">
        <f>_xlfn.XLOOKUP(Tabla1[[#This Row],[ID]],'Base CAT'!A:A,'Base CAT'!A:A,0,0,1)</f>
        <v>0</v>
      </c>
      <c r="C673" t="s">
        <v>291</v>
      </c>
      <c r="D673" s="1">
        <v>44518.386712962965</v>
      </c>
      <c r="E673" s="1" t="s">
        <v>28</v>
      </c>
      <c r="F673" s="1" t="s">
        <v>295</v>
      </c>
      <c r="G673" s="5">
        <v>2021</v>
      </c>
      <c r="H673" s="5">
        <v>2021</v>
      </c>
      <c r="I673" t="s">
        <v>2</v>
      </c>
      <c r="J673" s="5" t="str">
        <f>_xlfn.XLOOKUP(Tabla1[[#This Row],[P1]],'P1'!A:A,'P1'!B:B,0,0,1)</f>
        <v>K</v>
      </c>
      <c r="K673" s="5" t="str">
        <f>_xlfn.XLOOKUP(Tabla1[[#This Row],[P1]],'P1'!A:A,'P1'!C:C,0,0,1)</f>
        <v>Promotores</v>
      </c>
      <c r="L673" t="s">
        <v>37</v>
      </c>
      <c r="M673" t="s">
        <v>32</v>
      </c>
      <c r="N673" t="s">
        <v>65</v>
      </c>
      <c r="O673" t="s">
        <v>58</v>
      </c>
      <c r="P673" t="s">
        <v>51</v>
      </c>
      <c r="Q673" t="s">
        <v>51</v>
      </c>
      <c r="R673" t="s">
        <v>51</v>
      </c>
      <c r="S673" t="s">
        <v>51</v>
      </c>
      <c r="V673" t="s">
        <v>309</v>
      </c>
      <c r="W673" t="s">
        <v>310</v>
      </c>
      <c r="X673" t="s">
        <v>310</v>
      </c>
      <c r="Y673" t="s">
        <v>310</v>
      </c>
      <c r="AC673" s="50" t="s">
        <v>59</v>
      </c>
      <c r="AM673" t="s">
        <v>85</v>
      </c>
      <c r="AN673" t="s">
        <v>65</v>
      </c>
      <c r="AO673" t="s">
        <v>65</v>
      </c>
      <c r="AP673" t="s">
        <v>109</v>
      </c>
      <c r="BD673" t="s">
        <v>448</v>
      </c>
      <c r="BE673" s="50"/>
      <c r="BF673" s="50" t="s">
        <v>58</v>
      </c>
      <c r="BG673" s="50" t="s">
        <v>59</v>
      </c>
    </row>
    <row r="674" spans="1:59">
      <c r="A674">
        <v>13137580378</v>
      </c>
      <c r="B674">
        <f>_xlfn.XLOOKUP(Tabla1[[#This Row],[ID]],'Base CAT'!A:A,'Base CAT'!A:A,0,0,1)</f>
        <v>0</v>
      </c>
      <c r="C674" t="s">
        <v>291</v>
      </c>
      <c r="D674" s="1">
        <v>44518.384143518517</v>
      </c>
      <c r="E674" s="1" t="s">
        <v>28</v>
      </c>
      <c r="F674" s="1" t="s">
        <v>295</v>
      </c>
      <c r="G674" s="5">
        <v>2021</v>
      </c>
      <c r="H674" s="5">
        <v>2021</v>
      </c>
      <c r="I674">
        <v>2</v>
      </c>
      <c r="J674" s="5" t="str">
        <f>_xlfn.XLOOKUP(Tabla1[[#This Row],[P1]],'P1'!A:A,'P1'!B:B,0,0,1)</f>
        <v>C</v>
      </c>
      <c r="K674" s="5" t="str">
        <f>_xlfn.XLOOKUP(Tabla1[[#This Row],[P1]],'P1'!A:A,'P1'!C:C,0,0,1)</f>
        <v>Detractores</v>
      </c>
      <c r="L674" t="s">
        <v>37</v>
      </c>
      <c r="M674" t="s">
        <v>32</v>
      </c>
      <c r="N674" t="s">
        <v>66</v>
      </c>
      <c r="O674" t="s">
        <v>58</v>
      </c>
      <c r="P674" t="s">
        <v>54</v>
      </c>
      <c r="Q674" t="s">
        <v>52</v>
      </c>
      <c r="R674" t="s">
        <v>54</v>
      </c>
      <c r="S674" t="s">
        <v>54</v>
      </c>
      <c r="AC674" s="50" t="s">
        <v>59</v>
      </c>
      <c r="AP674" t="s">
        <v>109</v>
      </c>
      <c r="BD674" t="s">
        <v>449</v>
      </c>
      <c r="BE674" s="50"/>
      <c r="BF674" s="50" t="s">
        <v>58</v>
      </c>
      <c r="BG674" s="50" t="s">
        <v>59</v>
      </c>
    </row>
    <row r="675" spans="1:59">
      <c r="A675">
        <v>13137563607</v>
      </c>
      <c r="B675">
        <f>_xlfn.XLOOKUP(Tabla1[[#This Row],[ID]],'Base CAT'!A:A,'Base CAT'!A:A,0,0,1)</f>
        <v>0</v>
      </c>
      <c r="C675" t="s">
        <v>291</v>
      </c>
      <c r="D675" s="1">
        <v>44518.380891203706</v>
      </c>
      <c r="E675" s="1" t="s">
        <v>28</v>
      </c>
      <c r="F675" s="1" t="s">
        <v>295</v>
      </c>
      <c r="G675" s="5">
        <v>2021</v>
      </c>
      <c r="H675" s="5">
        <v>2021</v>
      </c>
      <c r="I675" t="s">
        <v>2</v>
      </c>
      <c r="J675" s="5" t="str">
        <f>_xlfn.XLOOKUP(Tabla1[[#This Row],[P1]],'P1'!A:A,'P1'!B:B,0,0,1)</f>
        <v>K</v>
      </c>
      <c r="K675" s="5" t="str">
        <f>_xlfn.XLOOKUP(Tabla1[[#This Row],[P1]],'P1'!A:A,'P1'!C:C,0,0,1)</f>
        <v>Promotores</v>
      </c>
      <c r="L675" t="s">
        <v>38</v>
      </c>
      <c r="M675" t="s">
        <v>31</v>
      </c>
      <c r="N675" t="s">
        <v>65</v>
      </c>
      <c r="O675" t="s">
        <v>58</v>
      </c>
      <c r="P675" t="s">
        <v>51</v>
      </c>
      <c r="Q675" t="s">
        <v>51</v>
      </c>
      <c r="R675" t="s">
        <v>51</v>
      </c>
      <c r="S675" t="s">
        <v>51</v>
      </c>
      <c r="Z675" t="s">
        <v>78</v>
      </c>
      <c r="AA675" t="s">
        <v>65</v>
      </c>
      <c r="AB675" t="s">
        <v>66</v>
      </c>
      <c r="AC675" s="50" t="s">
        <v>59</v>
      </c>
      <c r="AM675" t="s">
        <v>65</v>
      </c>
      <c r="AN675" t="s">
        <v>65</v>
      </c>
      <c r="AO675" t="s">
        <v>65</v>
      </c>
      <c r="AP675" t="s">
        <v>109</v>
      </c>
      <c r="BD675" t="s">
        <v>450</v>
      </c>
      <c r="BE675" s="50"/>
      <c r="BF675" s="50" t="s">
        <v>58</v>
      </c>
      <c r="BG675" s="50" t="s">
        <v>58</v>
      </c>
    </row>
    <row r="676" spans="1:59">
      <c r="A676">
        <v>13137546589</v>
      </c>
      <c r="B676">
        <f>_xlfn.XLOOKUP(Tabla1[[#This Row],[ID]],'Base CAT'!A:A,'Base CAT'!A:A,0,0,1)</f>
        <v>0</v>
      </c>
      <c r="C676" t="s">
        <v>291</v>
      </c>
      <c r="D676" s="1">
        <v>44518.37699074074</v>
      </c>
      <c r="E676" s="1" t="s">
        <v>28</v>
      </c>
      <c r="F676" s="1" t="s">
        <v>295</v>
      </c>
      <c r="G676" s="5">
        <v>2021</v>
      </c>
      <c r="H676" s="5">
        <v>2021</v>
      </c>
      <c r="I676">
        <v>8</v>
      </c>
      <c r="J676" s="5" t="str">
        <f>_xlfn.XLOOKUP(Tabla1[[#This Row],[P1]],'P1'!A:A,'P1'!B:B,0,0,1)</f>
        <v>I</v>
      </c>
      <c r="K676" s="5" t="str">
        <f>_xlfn.XLOOKUP(Tabla1[[#This Row],[P1]],'P1'!A:A,'P1'!C:C,0,0,1)</f>
        <v>Pasivos</v>
      </c>
      <c r="L676" t="s">
        <v>42</v>
      </c>
      <c r="M676" t="s">
        <v>31</v>
      </c>
      <c r="N676" t="s">
        <v>86</v>
      </c>
      <c r="O676" t="s">
        <v>59</v>
      </c>
      <c r="Z676" t="s">
        <v>79</v>
      </c>
      <c r="AA676" t="s">
        <v>85</v>
      </c>
      <c r="AB676" t="s">
        <v>87</v>
      </c>
      <c r="AC676" s="50" t="s">
        <v>59</v>
      </c>
      <c r="AM676" t="s">
        <v>86</v>
      </c>
      <c r="AN676" t="s">
        <v>65</v>
      </c>
      <c r="AO676" t="s">
        <v>65</v>
      </c>
      <c r="AP676" t="s">
        <v>109</v>
      </c>
      <c r="BA676" t="s">
        <v>325</v>
      </c>
      <c r="BE676" s="50"/>
      <c r="BF676" s="50" t="s">
        <v>59</v>
      </c>
      <c r="BG676" s="50" t="s">
        <v>58</v>
      </c>
    </row>
    <row r="677" spans="1:59">
      <c r="A677">
        <v>13137526340</v>
      </c>
      <c r="B677">
        <f>_xlfn.XLOOKUP(Tabla1[[#This Row],[ID]],'Base CAT'!A:A,'Base CAT'!A:A,0,0,1)</f>
        <v>0</v>
      </c>
      <c r="C677" t="s">
        <v>291</v>
      </c>
      <c r="D677" s="1">
        <v>44518.369837962964</v>
      </c>
      <c r="E677" s="1" t="s">
        <v>28</v>
      </c>
      <c r="F677" s="1" t="s">
        <v>295</v>
      </c>
      <c r="G677" s="5">
        <v>2021</v>
      </c>
      <c r="H677" s="5">
        <v>2021</v>
      </c>
      <c r="I677">
        <v>9</v>
      </c>
      <c r="J677" s="5" t="str">
        <f>_xlfn.XLOOKUP(Tabla1[[#This Row],[P1]],'P1'!A:A,'P1'!B:B,0,0,1)</f>
        <v>J</v>
      </c>
      <c r="K677" s="5" t="str">
        <f>_xlfn.XLOOKUP(Tabla1[[#This Row],[P1]],'P1'!A:A,'P1'!C:C,0,0,1)</f>
        <v>Promotores</v>
      </c>
      <c r="L677" t="s">
        <v>37</v>
      </c>
      <c r="M677" t="s">
        <v>32</v>
      </c>
      <c r="N677" t="s">
        <v>65</v>
      </c>
      <c r="O677" t="s">
        <v>59</v>
      </c>
      <c r="Z677" t="s">
        <v>78</v>
      </c>
      <c r="AA677" t="s">
        <v>65</v>
      </c>
      <c r="AC677" s="50" t="s">
        <v>59</v>
      </c>
      <c r="AM677" t="s">
        <v>65</v>
      </c>
      <c r="AN677" t="s">
        <v>65</v>
      </c>
      <c r="AO677" t="s">
        <v>65</v>
      </c>
      <c r="AR677" t="s">
        <v>111</v>
      </c>
      <c r="BC677" t="s">
        <v>327</v>
      </c>
      <c r="BE677" s="50"/>
      <c r="BF677" s="50" t="s">
        <v>59</v>
      </c>
      <c r="BG677" s="50" t="s">
        <v>58</v>
      </c>
    </row>
    <row r="678" spans="1:59">
      <c r="A678">
        <v>13137508999</v>
      </c>
      <c r="B678">
        <f>_xlfn.XLOOKUP(Tabla1[[#This Row],[ID]],'Base CAT'!A:A,'Base CAT'!A:A,0,0,1)</f>
        <v>0</v>
      </c>
      <c r="C678" t="s">
        <v>291</v>
      </c>
      <c r="D678" s="1">
        <v>44518.368622685186</v>
      </c>
      <c r="E678" s="1" t="s">
        <v>28</v>
      </c>
      <c r="F678" s="1" t="s">
        <v>295</v>
      </c>
      <c r="G678" s="5">
        <v>2021</v>
      </c>
      <c r="H678" s="5">
        <v>2021</v>
      </c>
      <c r="I678">
        <v>9</v>
      </c>
      <c r="J678" s="5" t="str">
        <f>_xlfn.XLOOKUP(Tabla1[[#This Row],[P1]],'P1'!A:A,'P1'!B:B,0,0,1)</f>
        <v>J</v>
      </c>
      <c r="K678" s="5" t="str">
        <f>_xlfn.XLOOKUP(Tabla1[[#This Row],[P1]],'P1'!A:A,'P1'!C:C,0,0,1)</f>
        <v>Promotores</v>
      </c>
      <c r="L678" t="s">
        <v>37</v>
      </c>
      <c r="M678" t="s">
        <v>33</v>
      </c>
      <c r="N678" t="s">
        <v>65</v>
      </c>
      <c r="O678" t="s">
        <v>59</v>
      </c>
      <c r="Z678" t="s">
        <v>78</v>
      </c>
      <c r="AA678" t="s">
        <v>65</v>
      </c>
      <c r="AB678" t="s">
        <v>65</v>
      </c>
      <c r="AC678" s="50" t="s">
        <v>59</v>
      </c>
      <c r="AM678" t="s">
        <v>65</v>
      </c>
      <c r="AN678" t="s">
        <v>65</v>
      </c>
      <c r="AO678" t="s">
        <v>65</v>
      </c>
      <c r="AR678" t="s">
        <v>111</v>
      </c>
      <c r="BA678" t="s">
        <v>325</v>
      </c>
      <c r="BB678" t="s">
        <v>326</v>
      </c>
      <c r="BC678" t="s">
        <v>327</v>
      </c>
      <c r="BE678" s="50"/>
      <c r="BF678" s="50" t="s">
        <v>59</v>
      </c>
      <c r="BG678" s="50" t="s">
        <v>58</v>
      </c>
    </row>
    <row r="679" spans="1:59">
      <c r="A679">
        <v>13137449988</v>
      </c>
      <c r="B679">
        <f>_xlfn.XLOOKUP(Tabla1[[#This Row],[ID]],'Base CAT'!A:A,'Base CAT'!A:A,0,0,1)</f>
        <v>0</v>
      </c>
      <c r="C679" t="s">
        <v>291</v>
      </c>
      <c r="D679" s="1">
        <v>44518.354375000003</v>
      </c>
      <c r="E679" s="1" t="s">
        <v>28</v>
      </c>
      <c r="F679" s="1" t="s">
        <v>295</v>
      </c>
      <c r="G679" s="5">
        <v>2021</v>
      </c>
      <c r="H679" s="5">
        <v>2021</v>
      </c>
      <c r="I679" t="s">
        <v>2</v>
      </c>
      <c r="J679" s="5" t="str">
        <f>_xlfn.XLOOKUP(Tabla1[[#This Row],[P1]],'P1'!A:A,'P1'!B:B,0,0,1)</f>
        <v>K</v>
      </c>
      <c r="K679" s="5" t="str">
        <f>_xlfn.XLOOKUP(Tabla1[[#This Row],[P1]],'P1'!A:A,'P1'!C:C,0,0,1)</f>
        <v>Promotores</v>
      </c>
      <c r="L679" t="s">
        <v>37</v>
      </c>
      <c r="M679" t="s">
        <v>32</v>
      </c>
      <c r="N679" t="s">
        <v>85</v>
      </c>
      <c r="O679" t="s">
        <v>58</v>
      </c>
      <c r="P679" t="s">
        <v>51</v>
      </c>
      <c r="Q679" t="s">
        <v>51</v>
      </c>
      <c r="R679" t="s">
        <v>51</v>
      </c>
      <c r="S679" t="s">
        <v>51</v>
      </c>
      <c r="Z679" t="s">
        <v>78</v>
      </c>
      <c r="AA679" t="s">
        <v>65</v>
      </c>
      <c r="AB679" t="s">
        <v>65</v>
      </c>
      <c r="AC679" s="50" t="s">
        <v>59</v>
      </c>
      <c r="AM679" t="s">
        <v>65</v>
      </c>
      <c r="AN679" t="s">
        <v>65</v>
      </c>
      <c r="AO679" t="s">
        <v>65</v>
      </c>
      <c r="AS679" t="s">
        <v>112</v>
      </c>
      <c r="AW679" t="s">
        <v>321</v>
      </c>
      <c r="BE679" s="50"/>
      <c r="BF679" s="50" t="s">
        <v>58</v>
      </c>
      <c r="BG679" s="50" t="s">
        <v>58</v>
      </c>
    </row>
    <row r="680" spans="1:59">
      <c r="A680">
        <v>13137452389</v>
      </c>
      <c r="B680">
        <f>_xlfn.XLOOKUP(Tabla1[[#This Row],[ID]],'Base CAT'!A:A,'Base CAT'!A:A,0,0,1)</f>
        <v>0</v>
      </c>
      <c r="C680" t="s">
        <v>291</v>
      </c>
      <c r="D680" s="1">
        <v>44518.355381944442</v>
      </c>
      <c r="E680" s="1" t="s">
        <v>28</v>
      </c>
      <c r="F680" s="1" t="s">
        <v>295</v>
      </c>
      <c r="G680" s="5">
        <v>2021</v>
      </c>
      <c r="H680" s="5">
        <v>2021</v>
      </c>
      <c r="I680">
        <v>7</v>
      </c>
      <c r="J680" s="5" t="str">
        <f>_xlfn.XLOOKUP(Tabla1[[#This Row],[P1]],'P1'!A:A,'P1'!B:B,0,0,1)</f>
        <v>H</v>
      </c>
      <c r="K680" s="5" t="str">
        <f>_xlfn.XLOOKUP(Tabla1[[#This Row],[P1]],'P1'!A:A,'P1'!C:C,0,0,1)</f>
        <v>Pasivos</v>
      </c>
      <c r="L680" t="s">
        <v>37</v>
      </c>
      <c r="M680" t="s">
        <v>32</v>
      </c>
      <c r="N680" t="s">
        <v>65</v>
      </c>
      <c r="O680" t="s">
        <v>58</v>
      </c>
      <c r="P680" t="s">
        <v>51</v>
      </c>
      <c r="Q680" t="s">
        <v>51</v>
      </c>
      <c r="R680" t="s">
        <v>51</v>
      </c>
      <c r="S680" t="s">
        <v>51</v>
      </c>
      <c r="Z680" t="s">
        <v>79</v>
      </c>
      <c r="AA680" t="s">
        <v>65</v>
      </c>
      <c r="AB680" t="s">
        <v>85</v>
      </c>
      <c r="AC680" s="50" t="s">
        <v>59</v>
      </c>
      <c r="AM680" t="s">
        <v>66</v>
      </c>
      <c r="AN680" t="s">
        <v>66</v>
      </c>
      <c r="AO680" t="s">
        <v>66</v>
      </c>
      <c r="AQ680" t="s">
        <v>110</v>
      </c>
      <c r="BC680" t="s">
        <v>327</v>
      </c>
      <c r="BE680" s="50"/>
      <c r="BF680" s="50" t="s">
        <v>58</v>
      </c>
      <c r="BG680" s="50" t="s">
        <v>58</v>
      </c>
    </row>
    <row r="681" spans="1:59">
      <c r="A681">
        <v>13137449754</v>
      </c>
      <c r="B681">
        <f>_xlfn.XLOOKUP(Tabla1[[#This Row],[ID]],'Base CAT'!A:A,'Base CAT'!A:A,0,0,1)</f>
        <v>0</v>
      </c>
      <c r="C681" t="s">
        <v>291</v>
      </c>
      <c r="D681" s="1">
        <v>44518.354641203703</v>
      </c>
      <c r="E681" s="1" t="s">
        <v>28</v>
      </c>
      <c r="F681" s="1" t="s">
        <v>295</v>
      </c>
      <c r="G681" s="5">
        <v>2021</v>
      </c>
      <c r="H681" s="5">
        <v>2021</v>
      </c>
      <c r="I681" t="s">
        <v>2</v>
      </c>
      <c r="J681" s="5" t="str">
        <f>_xlfn.XLOOKUP(Tabla1[[#This Row],[P1]],'P1'!A:A,'P1'!B:B,0,0,1)</f>
        <v>K</v>
      </c>
      <c r="K681" s="5" t="str">
        <f>_xlfn.XLOOKUP(Tabla1[[#This Row],[P1]],'P1'!A:A,'P1'!C:C,0,0,1)</f>
        <v>Promotores</v>
      </c>
      <c r="L681" t="s">
        <v>44</v>
      </c>
      <c r="M681" t="s">
        <v>31</v>
      </c>
      <c r="N681" t="s">
        <v>65</v>
      </c>
      <c r="O681" t="s">
        <v>58</v>
      </c>
      <c r="P681" t="s">
        <v>51</v>
      </c>
      <c r="Q681" t="s">
        <v>51</v>
      </c>
      <c r="R681" t="s">
        <v>51</v>
      </c>
      <c r="S681" t="s">
        <v>51</v>
      </c>
      <c r="Z681" t="s">
        <v>78</v>
      </c>
      <c r="AA681" t="s">
        <v>65</v>
      </c>
      <c r="AB681" t="s">
        <v>65</v>
      </c>
      <c r="AC681" s="50" t="s">
        <v>59</v>
      </c>
      <c r="AM681" t="s">
        <v>65</v>
      </c>
      <c r="AN681" t="s">
        <v>65</v>
      </c>
      <c r="AO681" t="s">
        <v>65</v>
      </c>
      <c r="AU681" t="s">
        <v>114</v>
      </c>
      <c r="AZ681" t="s">
        <v>324</v>
      </c>
      <c r="BE681" s="50"/>
      <c r="BF681" s="50" t="s">
        <v>58</v>
      </c>
      <c r="BG681" s="50" t="s">
        <v>58</v>
      </c>
    </row>
    <row r="682" spans="1:59">
      <c r="A682">
        <v>13137433487</v>
      </c>
      <c r="B682">
        <f>_xlfn.XLOOKUP(Tabla1[[#This Row],[ID]],'Base CAT'!A:A,'Base CAT'!A:A,0,0,1)</f>
        <v>0</v>
      </c>
      <c r="C682" t="s">
        <v>291</v>
      </c>
      <c r="D682" s="1">
        <v>44518.350983796299</v>
      </c>
      <c r="E682" s="1" t="s">
        <v>28</v>
      </c>
      <c r="F682" s="1" t="s">
        <v>295</v>
      </c>
      <c r="G682" s="5">
        <v>2021</v>
      </c>
      <c r="H682" s="5">
        <v>2021</v>
      </c>
      <c r="I682">
        <v>8</v>
      </c>
      <c r="J682" s="5" t="str">
        <f>_xlfn.XLOOKUP(Tabla1[[#This Row],[P1]],'P1'!A:A,'P1'!B:B,0,0,1)</f>
        <v>I</v>
      </c>
      <c r="K682" s="5" t="str">
        <f>_xlfn.XLOOKUP(Tabla1[[#This Row],[P1]],'P1'!A:A,'P1'!C:C,0,0,1)</f>
        <v>Pasivos</v>
      </c>
      <c r="L682" t="s">
        <v>37</v>
      </c>
      <c r="M682" t="s">
        <v>31</v>
      </c>
      <c r="N682" t="s">
        <v>86</v>
      </c>
      <c r="O682" t="s">
        <v>58</v>
      </c>
      <c r="P682" t="s">
        <v>51</v>
      </c>
      <c r="Q682" t="s">
        <v>50</v>
      </c>
      <c r="R682" t="s">
        <v>50</v>
      </c>
      <c r="S682" t="s">
        <v>53</v>
      </c>
      <c r="Z682" t="s">
        <v>79</v>
      </c>
      <c r="AA682" t="s">
        <v>85</v>
      </c>
      <c r="AB682" t="s">
        <v>85</v>
      </c>
      <c r="AC682" s="50" t="s">
        <v>59</v>
      </c>
      <c r="AM682" t="s">
        <v>85</v>
      </c>
      <c r="AN682" t="s">
        <v>85</v>
      </c>
      <c r="AO682" t="s">
        <v>85</v>
      </c>
      <c r="AU682" t="s">
        <v>114</v>
      </c>
      <c r="BB682" t="s">
        <v>326</v>
      </c>
      <c r="BE682" s="50"/>
      <c r="BF682" s="50" t="s">
        <v>58</v>
      </c>
      <c r="BG682" s="50" t="s">
        <v>58</v>
      </c>
    </row>
    <row r="683" spans="1:59">
      <c r="A683">
        <v>13137411162</v>
      </c>
      <c r="B683">
        <f>_xlfn.XLOOKUP(Tabla1[[#This Row],[ID]],'Base CAT'!A:A,'Base CAT'!A:A,0,0,1)</f>
        <v>0</v>
      </c>
      <c r="C683" t="s">
        <v>291</v>
      </c>
      <c r="D683" s="1">
        <v>44518.346041666664</v>
      </c>
      <c r="E683" s="1" t="s">
        <v>28</v>
      </c>
      <c r="F683" s="1" t="s">
        <v>295</v>
      </c>
      <c r="G683" s="5">
        <v>2021</v>
      </c>
      <c r="H683" s="5">
        <v>2021</v>
      </c>
      <c r="I683" t="s">
        <v>2</v>
      </c>
      <c r="J683" s="5" t="str">
        <f>_xlfn.XLOOKUP(Tabla1[[#This Row],[P1]],'P1'!A:A,'P1'!B:B,0,0,1)</f>
        <v>K</v>
      </c>
      <c r="K683" s="5" t="str">
        <f>_xlfn.XLOOKUP(Tabla1[[#This Row],[P1]],'P1'!A:A,'P1'!C:C,0,0,1)</f>
        <v>Promotores</v>
      </c>
      <c r="L683" t="s">
        <v>42</v>
      </c>
      <c r="M683" t="s">
        <v>32</v>
      </c>
      <c r="N683" t="s">
        <v>65</v>
      </c>
      <c r="O683" t="s">
        <v>58</v>
      </c>
      <c r="P683" t="s">
        <v>51</v>
      </c>
      <c r="Q683" t="s">
        <v>51</v>
      </c>
      <c r="R683" t="s">
        <v>51</v>
      </c>
      <c r="S683" t="s">
        <v>51</v>
      </c>
      <c r="AC683" s="50" t="s">
        <v>59</v>
      </c>
      <c r="AM683" t="s">
        <v>65</v>
      </c>
      <c r="AN683" t="s">
        <v>65</v>
      </c>
      <c r="AO683" t="s">
        <v>65</v>
      </c>
      <c r="AV683" t="s">
        <v>293</v>
      </c>
      <c r="BC683" t="s">
        <v>327</v>
      </c>
      <c r="BD683" t="s">
        <v>451</v>
      </c>
      <c r="BE683" s="50"/>
      <c r="BF683" s="50" t="s">
        <v>58</v>
      </c>
      <c r="BG683" s="50" t="s">
        <v>59</v>
      </c>
    </row>
    <row r="684" spans="1:59">
      <c r="A684">
        <v>13137419357</v>
      </c>
      <c r="B684">
        <f>_xlfn.XLOOKUP(Tabla1[[#This Row],[ID]],'Base CAT'!A:A,'Base CAT'!A:A,0,0,1)</f>
        <v>0</v>
      </c>
      <c r="C684" t="s">
        <v>291</v>
      </c>
      <c r="D684" s="1">
        <v>44518.347870370373</v>
      </c>
      <c r="E684" s="1" t="s">
        <v>28</v>
      </c>
      <c r="F684" s="1" t="s">
        <v>295</v>
      </c>
      <c r="G684" s="5">
        <v>2021</v>
      </c>
      <c r="H684" s="5">
        <v>2021</v>
      </c>
      <c r="I684">
        <v>9</v>
      </c>
      <c r="J684" s="5" t="str">
        <f>_xlfn.XLOOKUP(Tabla1[[#This Row],[P1]],'P1'!A:A,'P1'!B:B,0,0,1)</f>
        <v>J</v>
      </c>
      <c r="K684" s="5" t="str">
        <f>_xlfn.XLOOKUP(Tabla1[[#This Row],[P1]],'P1'!A:A,'P1'!C:C,0,0,1)</f>
        <v>Promotores</v>
      </c>
      <c r="L684" t="s">
        <v>42</v>
      </c>
      <c r="M684" t="s">
        <v>32</v>
      </c>
      <c r="N684" t="s">
        <v>86</v>
      </c>
      <c r="O684" t="s">
        <v>59</v>
      </c>
      <c r="Z684" t="s">
        <v>78</v>
      </c>
      <c r="AA684" t="s">
        <v>85</v>
      </c>
      <c r="AB684" t="s">
        <v>85</v>
      </c>
      <c r="AC684" s="50" t="s">
        <v>59</v>
      </c>
      <c r="AM684" t="s">
        <v>85</v>
      </c>
      <c r="AN684" t="s">
        <v>85</v>
      </c>
      <c r="AO684" t="s">
        <v>85</v>
      </c>
      <c r="AV684" t="s">
        <v>293</v>
      </c>
      <c r="AX684" t="s">
        <v>322</v>
      </c>
      <c r="BE684" s="50"/>
      <c r="BF684" s="50" t="s">
        <v>59</v>
      </c>
      <c r="BG684" s="50" t="s">
        <v>58</v>
      </c>
    </row>
    <row r="685" spans="1:59">
      <c r="A685">
        <v>13137395716</v>
      </c>
      <c r="B685">
        <f>_xlfn.XLOOKUP(Tabla1[[#This Row],[ID]],'Base CAT'!A:A,'Base CAT'!A:A,0,0,1)</f>
        <v>0</v>
      </c>
      <c r="C685" t="s">
        <v>291</v>
      </c>
      <c r="D685" s="1">
        <v>44518.342349537037</v>
      </c>
      <c r="E685" s="1" t="s">
        <v>28</v>
      </c>
      <c r="F685" s="1" t="s">
        <v>295</v>
      </c>
      <c r="G685" s="5">
        <v>2021</v>
      </c>
      <c r="H685" s="5">
        <v>2021</v>
      </c>
      <c r="I685" t="s">
        <v>3</v>
      </c>
      <c r="J685" s="5" t="str">
        <f>_xlfn.XLOOKUP(Tabla1[[#This Row],[P1]],'P1'!A:A,'P1'!B:B,0,0,1)</f>
        <v>A</v>
      </c>
      <c r="K685" s="5" t="str">
        <f>_xlfn.XLOOKUP(Tabla1[[#This Row],[P1]],'P1'!A:A,'P1'!C:C,0,0,1)</f>
        <v>Detractores</v>
      </c>
      <c r="L685" t="s">
        <v>41</v>
      </c>
      <c r="M685" t="s">
        <v>31</v>
      </c>
      <c r="N685" t="s">
        <v>66</v>
      </c>
      <c r="O685" t="s">
        <v>59</v>
      </c>
      <c r="Z685" t="s">
        <v>79</v>
      </c>
      <c r="AA685" t="s">
        <v>66</v>
      </c>
      <c r="AB685" t="s">
        <v>66</v>
      </c>
      <c r="AC685" s="50" t="s">
        <v>59</v>
      </c>
      <c r="AM685" t="s">
        <v>66</v>
      </c>
      <c r="AN685" t="s">
        <v>66</v>
      </c>
      <c r="AO685" t="s">
        <v>66</v>
      </c>
      <c r="AV685" t="s">
        <v>293</v>
      </c>
      <c r="BD685" t="s">
        <v>452</v>
      </c>
      <c r="BE685" s="50"/>
      <c r="BF685" s="50" t="s">
        <v>59</v>
      </c>
      <c r="BG685" s="50" t="s">
        <v>58</v>
      </c>
    </row>
    <row r="686" spans="1:59">
      <c r="A686">
        <v>13137339243</v>
      </c>
      <c r="B686">
        <f>_xlfn.XLOOKUP(Tabla1[[#This Row],[ID]],'Base CAT'!A:A,'Base CAT'!A:A,0,0,1)</f>
        <v>0</v>
      </c>
      <c r="C686" t="s">
        <v>291</v>
      </c>
      <c r="D686" s="1">
        <v>44518.328634259262</v>
      </c>
      <c r="E686" s="1" t="s">
        <v>28</v>
      </c>
      <c r="F686" s="1" t="s">
        <v>295</v>
      </c>
      <c r="G686" s="5">
        <v>2021</v>
      </c>
      <c r="H686" s="5">
        <v>2021</v>
      </c>
      <c r="I686" t="s">
        <v>2</v>
      </c>
      <c r="J686" s="5" t="str">
        <f>_xlfn.XLOOKUP(Tabla1[[#This Row],[P1]],'P1'!A:A,'P1'!B:B,0,0,1)</f>
        <v>K</v>
      </c>
      <c r="K686" s="5" t="str">
        <f>_xlfn.XLOOKUP(Tabla1[[#This Row],[P1]],'P1'!A:A,'P1'!C:C,0,0,1)</f>
        <v>Promotores</v>
      </c>
      <c r="L686" t="s">
        <v>45</v>
      </c>
      <c r="M686" t="s">
        <v>31</v>
      </c>
      <c r="N686" t="s">
        <v>85</v>
      </c>
      <c r="O686" t="s">
        <v>58</v>
      </c>
      <c r="P686" t="s">
        <v>51</v>
      </c>
      <c r="Q686" t="s">
        <v>51</v>
      </c>
      <c r="R686" t="s">
        <v>51</v>
      </c>
      <c r="S686" t="s">
        <v>51</v>
      </c>
      <c r="V686" t="s">
        <v>309</v>
      </c>
      <c r="W686" t="s">
        <v>309</v>
      </c>
      <c r="X686" t="s">
        <v>309</v>
      </c>
      <c r="Y686" t="s">
        <v>309</v>
      </c>
      <c r="Z686" t="s">
        <v>78</v>
      </c>
      <c r="AA686" t="s">
        <v>65</v>
      </c>
      <c r="AC686" s="50" t="s">
        <v>59</v>
      </c>
      <c r="AM686" t="s">
        <v>85</v>
      </c>
      <c r="AN686" t="s">
        <v>65</v>
      </c>
      <c r="AO686" t="s">
        <v>85</v>
      </c>
      <c r="AS686" t="s">
        <v>112</v>
      </c>
      <c r="AZ686" t="s">
        <v>324</v>
      </c>
      <c r="BE686" s="50"/>
      <c r="BF686" s="50" t="s">
        <v>58</v>
      </c>
      <c r="BG686" s="50" t="s">
        <v>58</v>
      </c>
    </row>
    <row r="687" spans="1:59">
      <c r="A687">
        <v>13137354214</v>
      </c>
      <c r="B687">
        <f>_xlfn.XLOOKUP(Tabla1[[#This Row],[ID]],'Base CAT'!A:A,'Base CAT'!A:A,0,0,1)</f>
        <v>0</v>
      </c>
      <c r="C687" t="s">
        <v>291</v>
      </c>
      <c r="D687" s="1">
        <v>44518.332835648151</v>
      </c>
      <c r="E687" s="1" t="s">
        <v>28</v>
      </c>
      <c r="F687" s="1" t="s">
        <v>295</v>
      </c>
      <c r="G687" s="5">
        <v>2021</v>
      </c>
      <c r="H687" s="5">
        <v>2021</v>
      </c>
      <c r="I687">
        <v>5</v>
      </c>
      <c r="J687" s="5" t="str">
        <f>_xlfn.XLOOKUP(Tabla1[[#This Row],[P1]],'P1'!A:A,'P1'!B:B,0,0,1)</f>
        <v>F</v>
      </c>
      <c r="K687" s="5" t="str">
        <f>_xlfn.XLOOKUP(Tabla1[[#This Row],[P1]],'P1'!A:A,'P1'!C:C,0,0,1)</f>
        <v>Detractores</v>
      </c>
      <c r="L687" t="s">
        <v>45</v>
      </c>
      <c r="M687" t="s">
        <v>31</v>
      </c>
      <c r="N687" t="s">
        <v>65</v>
      </c>
      <c r="O687" t="s">
        <v>59</v>
      </c>
      <c r="Z687" t="s">
        <v>78</v>
      </c>
      <c r="AA687" t="s">
        <v>65</v>
      </c>
      <c r="AB687" t="s">
        <v>65</v>
      </c>
      <c r="AC687" s="50" t="s">
        <v>59</v>
      </c>
      <c r="AM687" t="s">
        <v>66</v>
      </c>
      <c r="AN687" t="s">
        <v>66</v>
      </c>
      <c r="AO687" t="s">
        <v>66</v>
      </c>
      <c r="AV687" t="s">
        <v>293</v>
      </c>
      <c r="BC687" t="s">
        <v>327</v>
      </c>
      <c r="BE687" s="50"/>
      <c r="BF687" s="50" t="s">
        <v>59</v>
      </c>
      <c r="BG687" s="50" t="s">
        <v>58</v>
      </c>
    </row>
    <row r="688" spans="1:59">
      <c r="A688">
        <v>13137347379</v>
      </c>
      <c r="B688">
        <f>_xlfn.XLOOKUP(Tabla1[[#This Row],[ID]],'Base CAT'!A:A,'Base CAT'!A:A,0,0,1)</f>
        <v>13137347379</v>
      </c>
      <c r="C688" t="s">
        <v>291</v>
      </c>
      <c r="D688" s="1">
        <v>44518.331238425926</v>
      </c>
      <c r="E688" s="1" t="s">
        <v>28</v>
      </c>
      <c r="F688" s="1" t="s">
        <v>295</v>
      </c>
      <c r="G688" s="5">
        <v>2021</v>
      </c>
      <c r="H688" s="5">
        <v>2021</v>
      </c>
      <c r="I688">
        <v>9</v>
      </c>
      <c r="J688" s="5" t="str">
        <f>_xlfn.XLOOKUP(Tabla1[[#This Row],[P1]],'P1'!A:A,'P1'!B:B,0,0,1)</f>
        <v>J</v>
      </c>
      <c r="K688" s="5" t="str">
        <f>_xlfn.XLOOKUP(Tabla1[[#This Row],[P1]],'P1'!A:A,'P1'!C:C,0,0,1)</f>
        <v>Promotores</v>
      </c>
      <c r="L688" t="s">
        <v>37</v>
      </c>
      <c r="M688" t="s">
        <v>32</v>
      </c>
      <c r="N688" t="s">
        <v>85</v>
      </c>
      <c r="O688" t="s">
        <v>58</v>
      </c>
      <c r="P688" t="s">
        <v>50</v>
      </c>
      <c r="Q688" t="s">
        <v>50</v>
      </c>
      <c r="R688" t="s">
        <v>50</v>
      </c>
      <c r="S688" t="s">
        <v>50</v>
      </c>
      <c r="V688" t="s">
        <v>310</v>
      </c>
      <c r="W688" t="s">
        <v>310</v>
      </c>
      <c r="X688" t="s">
        <v>310</v>
      </c>
      <c r="Y688" t="s">
        <v>310</v>
      </c>
      <c r="Z688" t="s">
        <v>79</v>
      </c>
      <c r="AA688" t="s">
        <v>85</v>
      </c>
      <c r="AB688" t="s">
        <v>85</v>
      </c>
      <c r="AC688" t="s">
        <v>58</v>
      </c>
      <c r="AD688" t="s">
        <v>91</v>
      </c>
      <c r="AM688" t="s">
        <v>85</v>
      </c>
      <c r="AN688" t="s">
        <v>85</v>
      </c>
      <c r="AO688" t="s">
        <v>85</v>
      </c>
      <c r="AU688" t="s">
        <v>114</v>
      </c>
      <c r="BD688" t="s">
        <v>335</v>
      </c>
      <c r="BE688" s="50"/>
      <c r="BF688" s="50" t="s">
        <v>58</v>
      </c>
      <c r="BG688" s="50" t="s">
        <v>58</v>
      </c>
    </row>
    <row r="689" spans="1:59">
      <c r="A689">
        <v>13137324470</v>
      </c>
      <c r="B689">
        <f>_xlfn.XLOOKUP(Tabla1[[#This Row],[ID]],'Base CAT'!A:A,'Base CAT'!A:A,0,0,1)</f>
        <v>13137324470</v>
      </c>
      <c r="C689" t="s">
        <v>291</v>
      </c>
      <c r="D689" s="1">
        <v>44518.325162037036</v>
      </c>
      <c r="E689" s="1" t="s">
        <v>28</v>
      </c>
      <c r="F689" s="1" t="s">
        <v>295</v>
      </c>
      <c r="G689" s="5">
        <v>2021</v>
      </c>
      <c r="H689" s="5">
        <v>2021</v>
      </c>
      <c r="I689">
        <v>5</v>
      </c>
      <c r="J689" s="5" t="str">
        <f>_xlfn.XLOOKUP(Tabla1[[#This Row],[P1]],'P1'!A:A,'P1'!B:B,0,0,1)</f>
        <v>F</v>
      </c>
      <c r="K689" s="5" t="str">
        <f>_xlfn.XLOOKUP(Tabla1[[#This Row],[P1]],'P1'!A:A,'P1'!C:C,0,0,1)</f>
        <v>Detractores</v>
      </c>
      <c r="L689" s="50" t="s">
        <v>37</v>
      </c>
      <c r="M689" t="s">
        <v>33</v>
      </c>
      <c r="N689" t="s">
        <v>86</v>
      </c>
      <c r="O689" t="s">
        <v>59</v>
      </c>
      <c r="V689" t="s">
        <v>309</v>
      </c>
      <c r="W689" t="s">
        <v>309</v>
      </c>
      <c r="X689" t="s">
        <v>309</v>
      </c>
      <c r="Y689" t="s">
        <v>309</v>
      </c>
      <c r="Z689" t="s">
        <v>79</v>
      </c>
      <c r="AA689" t="s">
        <v>66</v>
      </c>
      <c r="AB689" t="s">
        <v>66</v>
      </c>
      <c r="AC689" t="s">
        <v>58</v>
      </c>
      <c r="AF689" t="s">
        <v>93</v>
      </c>
      <c r="AM689" t="s">
        <v>66</v>
      </c>
      <c r="AN689" t="s">
        <v>85</v>
      </c>
      <c r="AO689" t="s">
        <v>66</v>
      </c>
      <c r="AS689" t="s">
        <v>112</v>
      </c>
      <c r="AZ689" t="s">
        <v>324</v>
      </c>
      <c r="BE689" s="50"/>
      <c r="BF689" s="50" t="s">
        <v>59</v>
      </c>
      <c r="BG689" s="50" t="s">
        <v>58</v>
      </c>
    </row>
    <row r="690" spans="1:59">
      <c r="A690">
        <v>13137316855</v>
      </c>
      <c r="B690">
        <f>_xlfn.XLOOKUP(Tabla1[[#This Row],[ID]],'Base CAT'!A:A,'Base CAT'!A:A,0,0,1)</f>
        <v>0</v>
      </c>
      <c r="C690" t="s">
        <v>291</v>
      </c>
      <c r="D690" s="1">
        <v>44518.323113425926</v>
      </c>
      <c r="E690" s="1" t="s">
        <v>28</v>
      </c>
      <c r="F690" s="1" t="s">
        <v>295</v>
      </c>
      <c r="G690" s="5">
        <v>2021</v>
      </c>
      <c r="H690" s="5">
        <v>2021</v>
      </c>
      <c r="I690" t="s">
        <v>2</v>
      </c>
      <c r="J690" s="5" t="str">
        <f>_xlfn.XLOOKUP(Tabla1[[#This Row],[P1]],'P1'!A:A,'P1'!B:B,0,0,1)</f>
        <v>K</v>
      </c>
      <c r="K690" s="5" t="str">
        <f>_xlfn.XLOOKUP(Tabla1[[#This Row],[P1]],'P1'!A:A,'P1'!C:C,0,0,1)</f>
        <v>Promotores</v>
      </c>
      <c r="L690" t="s">
        <v>37</v>
      </c>
      <c r="M690" t="s">
        <v>32</v>
      </c>
      <c r="N690" t="s">
        <v>86</v>
      </c>
      <c r="O690" t="s">
        <v>58</v>
      </c>
      <c r="P690" t="s">
        <v>51</v>
      </c>
      <c r="Q690" t="s">
        <v>51</v>
      </c>
      <c r="R690" t="s">
        <v>51</v>
      </c>
      <c r="S690" t="s">
        <v>51</v>
      </c>
      <c r="Z690" t="s">
        <v>79</v>
      </c>
      <c r="AA690" t="s">
        <v>66</v>
      </c>
      <c r="AB690" t="s">
        <v>66</v>
      </c>
      <c r="AC690" s="50" t="s">
        <v>59</v>
      </c>
      <c r="AM690" t="s">
        <v>86</v>
      </c>
      <c r="AN690" t="s">
        <v>65</v>
      </c>
      <c r="AO690" t="s">
        <v>66</v>
      </c>
      <c r="AP690" t="s">
        <v>109</v>
      </c>
      <c r="BD690" t="s">
        <v>453</v>
      </c>
      <c r="BE690" s="50"/>
      <c r="BF690" s="50" t="s">
        <v>58</v>
      </c>
      <c r="BG690" s="50" t="s">
        <v>58</v>
      </c>
    </row>
    <row r="691" spans="1:59">
      <c r="A691">
        <v>13137317577</v>
      </c>
      <c r="B691">
        <f>_xlfn.XLOOKUP(Tabla1[[#This Row],[ID]],'Base CAT'!A:A,'Base CAT'!A:A,0,0,1)</f>
        <v>0</v>
      </c>
      <c r="C691" t="s">
        <v>291</v>
      </c>
      <c r="D691" s="1">
        <v>44518.323784722219</v>
      </c>
      <c r="E691" s="1" t="s">
        <v>28</v>
      </c>
      <c r="F691" s="1" t="s">
        <v>295</v>
      </c>
      <c r="G691" s="5">
        <v>2021</v>
      </c>
      <c r="H691" s="5">
        <v>2021</v>
      </c>
      <c r="I691" t="s">
        <v>3</v>
      </c>
      <c r="J691" s="5" t="str">
        <f>_xlfn.XLOOKUP(Tabla1[[#This Row],[P1]],'P1'!A:A,'P1'!B:B,0,0,1)</f>
        <v>A</v>
      </c>
      <c r="K691" s="5" t="str">
        <f>_xlfn.XLOOKUP(Tabla1[[#This Row],[P1]],'P1'!A:A,'P1'!C:C,0,0,1)</f>
        <v>Detractores</v>
      </c>
      <c r="L691" t="s">
        <v>37</v>
      </c>
      <c r="M691" t="s">
        <v>32</v>
      </c>
      <c r="N691" t="s">
        <v>87</v>
      </c>
      <c r="O691" t="s">
        <v>59</v>
      </c>
      <c r="Z691" t="s">
        <v>79</v>
      </c>
      <c r="AA691" t="s">
        <v>65</v>
      </c>
      <c r="AB691" t="s">
        <v>65</v>
      </c>
      <c r="AC691" s="50" t="s">
        <v>59</v>
      </c>
      <c r="AM691" t="s">
        <v>65</v>
      </c>
      <c r="AN691" t="s">
        <v>65</v>
      </c>
      <c r="AO691" t="s">
        <v>65</v>
      </c>
      <c r="AS691" t="s">
        <v>112</v>
      </c>
      <c r="BD691" t="s">
        <v>454</v>
      </c>
      <c r="BE691" s="50"/>
      <c r="BF691" s="50" t="s">
        <v>59</v>
      </c>
      <c r="BG691" s="50" t="s">
        <v>58</v>
      </c>
    </row>
    <row r="692" spans="1:59">
      <c r="A692">
        <v>13137307726</v>
      </c>
      <c r="B692">
        <f>_xlfn.XLOOKUP(Tabla1[[#This Row],[ID]],'Base CAT'!A:A,'Base CAT'!A:A,0,0,1)</f>
        <v>13137307726</v>
      </c>
      <c r="C692" t="s">
        <v>291</v>
      </c>
      <c r="D692" s="1">
        <v>44518.321192129632</v>
      </c>
      <c r="E692" s="1" t="s">
        <v>28</v>
      </c>
      <c r="F692" s="1" t="s">
        <v>295</v>
      </c>
      <c r="G692" s="5">
        <v>2021</v>
      </c>
      <c r="H692" s="5">
        <v>2021</v>
      </c>
      <c r="I692" t="s">
        <v>2</v>
      </c>
      <c r="J692" s="5" t="str">
        <f>_xlfn.XLOOKUP(Tabla1[[#This Row],[P1]],'P1'!A:A,'P1'!B:B,0,0,1)</f>
        <v>K</v>
      </c>
      <c r="K692" s="5" t="str">
        <f>_xlfn.XLOOKUP(Tabla1[[#This Row],[P1]],'P1'!A:A,'P1'!C:C,0,0,1)</f>
        <v>Promotores</v>
      </c>
      <c r="L692" t="s">
        <v>37</v>
      </c>
      <c r="M692" t="s">
        <v>32</v>
      </c>
      <c r="N692" t="s">
        <v>65</v>
      </c>
      <c r="O692" t="s">
        <v>58</v>
      </c>
      <c r="P692" t="s">
        <v>51</v>
      </c>
      <c r="Q692" t="s">
        <v>51</v>
      </c>
      <c r="R692" t="s">
        <v>51</v>
      </c>
      <c r="S692" t="s">
        <v>51</v>
      </c>
      <c r="Z692" t="s">
        <v>78</v>
      </c>
      <c r="AA692" t="s">
        <v>65</v>
      </c>
      <c r="AB692" t="s">
        <v>65</v>
      </c>
      <c r="AC692" t="s">
        <v>58</v>
      </c>
      <c r="AI692" t="s">
        <v>96</v>
      </c>
      <c r="AM692" t="s">
        <v>65</v>
      </c>
      <c r="AN692" t="s">
        <v>65</v>
      </c>
      <c r="AO692" t="s">
        <v>65</v>
      </c>
      <c r="AP692" t="s">
        <v>109</v>
      </c>
      <c r="BC692" t="s">
        <v>327</v>
      </c>
      <c r="BE692" s="50"/>
      <c r="BF692" s="50" t="s">
        <v>58</v>
      </c>
      <c r="BG692" s="50" t="s">
        <v>58</v>
      </c>
    </row>
    <row r="693" spans="1:59">
      <c r="A693">
        <v>13137273494</v>
      </c>
      <c r="B693">
        <f>_xlfn.XLOOKUP(Tabla1[[#This Row],[ID]],'Base CAT'!A:A,'Base CAT'!A:A,0,0,1)</f>
        <v>0</v>
      </c>
      <c r="C693" t="s">
        <v>291</v>
      </c>
      <c r="D693" s="1">
        <v>44518.311678240738</v>
      </c>
      <c r="E693" s="1" t="s">
        <v>28</v>
      </c>
      <c r="F693" s="1" t="s">
        <v>295</v>
      </c>
      <c r="G693" s="5">
        <v>2021</v>
      </c>
      <c r="H693" s="5">
        <v>2021</v>
      </c>
      <c r="I693" t="s">
        <v>2</v>
      </c>
      <c r="J693" s="5" t="str">
        <f>_xlfn.XLOOKUP(Tabla1[[#This Row],[P1]],'P1'!A:A,'P1'!B:B,0,0,1)</f>
        <v>K</v>
      </c>
      <c r="K693" s="5" t="str">
        <f>_xlfn.XLOOKUP(Tabla1[[#This Row],[P1]],'P1'!A:A,'P1'!C:C,0,0,1)</f>
        <v>Promotores</v>
      </c>
      <c r="L693" t="s">
        <v>45</v>
      </c>
      <c r="M693" t="s">
        <v>31</v>
      </c>
      <c r="N693" t="s">
        <v>65</v>
      </c>
      <c r="O693" t="s">
        <v>58</v>
      </c>
      <c r="P693" t="s">
        <v>51</v>
      </c>
      <c r="Q693" t="s">
        <v>51</v>
      </c>
      <c r="R693" t="s">
        <v>51</v>
      </c>
      <c r="S693" t="s">
        <v>51</v>
      </c>
      <c r="V693" t="s">
        <v>310</v>
      </c>
      <c r="W693" t="s">
        <v>310</v>
      </c>
      <c r="X693" t="s">
        <v>306</v>
      </c>
      <c r="Y693" t="s">
        <v>306</v>
      </c>
      <c r="Z693" t="s">
        <v>79</v>
      </c>
      <c r="AA693" t="s">
        <v>65</v>
      </c>
      <c r="AB693" t="s">
        <v>65</v>
      </c>
      <c r="AC693" s="50" t="s">
        <v>59</v>
      </c>
      <c r="AM693" t="s">
        <v>85</v>
      </c>
      <c r="AN693" t="s">
        <v>85</v>
      </c>
      <c r="AO693" t="s">
        <v>85</v>
      </c>
      <c r="AR693" t="s">
        <v>111</v>
      </c>
      <c r="BC693" t="s">
        <v>327</v>
      </c>
      <c r="BE693" s="50"/>
      <c r="BF693" s="50" t="s">
        <v>58</v>
      </c>
      <c r="BG693" s="50" t="s">
        <v>58</v>
      </c>
    </row>
    <row r="694" spans="1:59">
      <c r="A694">
        <v>13137274570</v>
      </c>
      <c r="B694">
        <f>_xlfn.XLOOKUP(Tabla1[[#This Row],[ID]],'Base CAT'!A:A,'Base CAT'!A:A,0,0,1)</f>
        <v>0</v>
      </c>
      <c r="C694" t="s">
        <v>291</v>
      </c>
      <c r="D694" s="1">
        <v>44518.312210648146</v>
      </c>
      <c r="E694" s="1" t="s">
        <v>28</v>
      </c>
      <c r="F694" s="1" t="s">
        <v>295</v>
      </c>
      <c r="G694" s="5">
        <v>2021</v>
      </c>
      <c r="H694" s="5">
        <v>2021</v>
      </c>
      <c r="I694">
        <v>7</v>
      </c>
      <c r="J694" s="5" t="str">
        <f>_xlfn.XLOOKUP(Tabla1[[#This Row],[P1]],'P1'!A:A,'P1'!B:B,0,0,1)</f>
        <v>H</v>
      </c>
      <c r="K694" s="5" t="str">
        <f>_xlfn.XLOOKUP(Tabla1[[#This Row],[P1]],'P1'!A:A,'P1'!C:C,0,0,1)</f>
        <v>Pasivos</v>
      </c>
      <c r="L694" t="s">
        <v>46</v>
      </c>
      <c r="M694" t="s">
        <v>31</v>
      </c>
      <c r="N694" t="s">
        <v>65</v>
      </c>
      <c r="O694" t="s">
        <v>58</v>
      </c>
      <c r="P694" t="s">
        <v>51</v>
      </c>
      <c r="Q694" t="s">
        <v>50</v>
      </c>
      <c r="R694" t="s">
        <v>51</v>
      </c>
      <c r="S694" t="s">
        <v>51</v>
      </c>
      <c r="V694" t="s">
        <v>309</v>
      </c>
      <c r="W694" t="s">
        <v>309</v>
      </c>
      <c r="X694" t="s">
        <v>309</v>
      </c>
      <c r="Y694" t="s">
        <v>309</v>
      </c>
      <c r="AC694" s="50" t="s">
        <v>59</v>
      </c>
      <c r="AP694" t="s">
        <v>109</v>
      </c>
      <c r="BD694" t="s">
        <v>383</v>
      </c>
      <c r="BE694" s="50"/>
      <c r="BF694" s="50" t="s">
        <v>58</v>
      </c>
      <c r="BG694" s="50" t="s">
        <v>59</v>
      </c>
    </row>
    <row r="695" spans="1:59">
      <c r="A695">
        <v>13137258972</v>
      </c>
      <c r="B695">
        <f>_xlfn.XLOOKUP(Tabla1[[#This Row],[ID]],'Base CAT'!A:A,'Base CAT'!A:A,0,0,1)</f>
        <v>0</v>
      </c>
      <c r="C695" t="s">
        <v>291</v>
      </c>
      <c r="D695" s="1">
        <v>44518.308148148149</v>
      </c>
      <c r="E695" s="1" t="s">
        <v>28</v>
      </c>
      <c r="F695" s="1" t="s">
        <v>295</v>
      </c>
      <c r="G695" s="5">
        <v>2021</v>
      </c>
      <c r="H695" s="5">
        <v>2021</v>
      </c>
      <c r="I695" t="s">
        <v>2</v>
      </c>
      <c r="J695" s="5" t="str">
        <f>_xlfn.XLOOKUP(Tabla1[[#This Row],[P1]],'P1'!A:A,'P1'!B:B,0,0,1)</f>
        <v>K</v>
      </c>
      <c r="K695" s="5" t="str">
        <f>_xlfn.XLOOKUP(Tabla1[[#This Row],[P1]],'P1'!A:A,'P1'!C:C,0,0,1)</f>
        <v>Promotores</v>
      </c>
      <c r="L695" t="s">
        <v>45</v>
      </c>
      <c r="M695" t="s">
        <v>31</v>
      </c>
      <c r="N695" t="s">
        <v>65</v>
      </c>
      <c r="O695" t="s">
        <v>58</v>
      </c>
      <c r="P695" t="s">
        <v>50</v>
      </c>
      <c r="Q695" t="s">
        <v>65</v>
      </c>
      <c r="R695" t="s">
        <v>65</v>
      </c>
      <c r="S695" t="s">
        <v>51</v>
      </c>
      <c r="AC695" s="50" t="s">
        <v>59</v>
      </c>
      <c r="AP695" t="s">
        <v>109</v>
      </c>
      <c r="BD695" t="s">
        <v>455</v>
      </c>
      <c r="BE695" s="50"/>
      <c r="BF695" s="50" t="s">
        <v>58</v>
      </c>
      <c r="BG695" s="50" t="s">
        <v>59</v>
      </c>
    </row>
    <row r="696" spans="1:59">
      <c r="A696">
        <v>13137252299</v>
      </c>
      <c r="B696">
        <f>_xlfn.XLOOKUP(Tabla1[[#This Row],[ID]],'Base CAT'!A:A,'Base CAT'!A:A,0,0,1)</f>
        <v>0</v>
      </c>
      <c r="C696" t="s">
        <v>291</v>
      </c>
      <c r="D696" s="1">
        <v>44518.306111111109</v>
      </c>
      <c r="E696" s="1" t="s">
        <v>28</v>
      </c>
      <c r="F696" s="1" t="s">
        <v>295</v>
      </c>
      <c r="G696" s="5">
        <v>2021</v>
      </c>
      <c r="H696" s="5">
        <v>2021</v>
      </c>
      <c r="I696" t="s">
        <v>2</v>
      </c>
      <c r="J696" s="5" t="str">
        <f>_xlfn.XLOOKUP(Tabla1[[#This Row],[P1]],'P1'!A:A,'P1'!B:B,0,0,1)</f>
        <v>K</v>
      </c>
      <c r="K696" s="5" t="str">
        <f>_xlfn.XLOOKUP(Tabla1[[#This Row],[P1]],'P1'!A:A,'P1'!C:C,0,0,1)</f>
        <v>Promotores</v>
      </c>
      <c r="L696" t="s">
        <v>41</v>
      </c>
      <c r="M696" t="s">
        <v>31</v>
      </c>
      <c r="N696" t="s">
        <v>85</v>
      </c>
      <c r="O696" t="s">
        <v>59</v>
      </c>
      <c r="Z696" t="s">
        <v>79</v>
      </c>
      <c r="AA696" t="s">
        <v>85</v>
      </c>
      <c r="AB696" t="s">
        <v>85</v>
      </c>
      <c r="AC696" s="50" t="s">
        <v>59</v>
      </c>
      <c r="AM696" t="s">
        <v>85</v>
      </c>
      <c r="AN696" t="s">
        <v>65</v>
      </c>
      <c r="AO696" t="s">
        <v>85</v>
      </c>
      <c r="AS696" t="s">
        <v>112</v>
      </c>
      <c r="BC696" t="s">
        <v>327</v>
      </c>
      <c r="BD696" t="s">
        <v>456</v>
      </c>
      <c r="BE696" s="50"/>
      <c r="BF696" s="50" t="s">
        <v>59</v>
      </c>
      <c r="BG696" s="50" t="s">
        <v>58</v>
      </c>
    </row>
    <row r="697" spans="1:59">
      <c r="A697">
        <v>13137240718</v>
      </c>
      <c r="B697">
        <f>_xlfn.XLOOKUP(Tabla1[[#This Row],[ID]],'Base CAT'!A:A,'Base CAT'!A:A,0,0,1)</f>
        <v>13137240718</v>
      </c>
      <c r="C697" t="s">
        <v>291</v>
      </c>
      <c r="D697" s="1">
        <v>44518.303437499999</v>
      </c>
      <c r="E697" s="1" t="s">
        <v>28</v>
      </c>
      <c r="F697" s="1" t="s">
        <v>295</v>
      </c>
      <c r="G697" s="5">
        <v>2021</v>
      </c>
      <c r="H697" s="5">
        <v>2021</v>
      </c>
      <c r="I697">
        <v>9</v>
      </c>
      <c r="J697" s="5" t="str">
        <f>_xlfn.XLOOKUP(Tabla1[[#This Row],[P1]],'P1'!A:A,'P1'!B:B,0,0,1)</f>
        <v>J</v>
      </c>
      <c r="K697" s="5" t="str">
        <f>_xlfn.XLOOKUP(Tabla1[[#This Row],[P1]],'P1'!A:A,'P1'!C:C,0,0,1)</f>
        <v>Promotores</v>
      </c>
      <c r="L697" t="s">
        <v>37</v>
      </c>
      <c r="M697" t="s">
        <v>32</v>
      </c>
      <c r="N697" t="s">
        <v>85</v>
      </c>
      <c r="O697" t="s">
        <v>58</v>
      </c>
      <c r="P697" t="s">
        <v>51</v>
      </c>
      <c r="Q697" t="s">
        <v>51</v>
      </c>
      <c r="R697" t="s">
        <v>51</v>
      </c>
      <c r="S697" t="s">
        <v>50</v>
      </c>
      <c r="V697" t="s">
        <v>309</v>
      </c>
      <c r="W697" t="s">
        <v>309</v>
      </c>
      <c r="X697" t="s">
        <v>309</v>
      </c>
      <c r="Y697" t="s">
        <v>309</v>
      </c>
      <c r="Z697" t="s">
        <v>78</v>
      </c>
      <c r="AA697" t="s">
        <v>65</v>
      </c>
      <c r="AC697" t="s">
        <v>58</v>
      </c>
      <c r="AE697" t="s">
        <v>92</v>
      </c>
      <c r="AF697" t="s">
        <v>93</v>
      </c>
      <c r="AM697" t="s">
        <v>85</v>
      </c>
      <c r="AN697" t="s">
        <v>65</v>
      </c>
      <c r="AO697" t="s">
        <v>65</v>
      </c>
      <c r="AP697" t="s">
        <v>109</v>
      </c>
      <c r="AY697" t="s">
        <v>323</v>
      </c>
      <c r="BB697" t="s">
        <v>326</v>
      </c>
      <c r="BC697" t="s">
        <v>327</v>
      </c>
      <c r="BE697" s="50"/>
      <c r="BF697" s="50" t="s">
        <v>58</v>
      </c>
      <c r="BG697" s="50" t="s">
        <v>58</v>
      </c>
    </row>
    <row r="698" spans="1:59">
      <c r="A698">
        <v>13137236538</v>
      </c>
      <c r="B698">
        <f>_xlfn.XLOOKUP(Tabla1[[#This Row],[ID]],'Base CAT'!A:A,'Base CAT'!A:A,0,0,1)</f>
        <v>0</v>
      </c>
      <c r="C698" t="s">
        <v>291</v>
      </c>
      <c r="D698" s="1">
        <v>44518.302210648151</v>
      </c>
      <c r="E698" s="1" t="s">
        <v>28</v>
      </c>
      <c r="F698" s="1" t="s">
        <v>295</v>
      </c>
      <c r="G698" s="5">
        <v>2021</v>
      </c>
      <c r="H698" s="5">
        <v>2021</v>
      </c>
      <c r="I698" t="s">
        <v>2</v>
      </c>
      <c r="J698" s="5" t="str">
        <f>_xlfn.XLOOKUP(Tabla1[[#This Row],[P1]],'P1'!A:A,'P1'!B:B,0,0,1)</f>
        <v>K</v>
      </c>
      <c r="K698" s="5" t="str">
        <f>_xlfn.XLOOKUP(Tabla1[[#This Row],[P1]],'P1'!A:A,'P1'!C:C,0,0,1)</f>
        <v>Promotores</v>
      </c>
      <c r="L698" t="s">
        <v>44</v>
      </c>
      <c r="M698" t="s">
        <v>31</v>
      </c>
      <c r="N698" t="s">
        <v>65</v>
      </c>
      <c r="O698" t="s">
        <v>58</v>
      </c>
      <c r="P698" t="s">
        <v>51</v>
      </c>
      <c r="Q698" t="s">
        <v>51</v>
      </c>
      <c r="R698" t="s">
        <v>51</v>
      </c>
      <c r="S698" t="s">
        <v>51</v>
      </c>
      <c r="AC698" s="50" t="s">
        <v>59</v>
      </c>
      <c r="AM698" t="s">
        <v>65</v>
      </c>
      <c r="AN698" t="s">
        <v>65</v>
      </c>
      <c r="AO698" t="s">
        <v>65</v>
      </c>
      <c r="AP698" t="s">
        <v>109</v>
      </c>
      <c r="AW698" t="s">
        <v>321</v>
      </c>
      <c r="BA698" t="s">
        <v>325</v>
      </c>
      <c r="BE698" s="50"/>
      <c r="BF698" s="50" t="s">
        <v>58</v>
      </c>
      <c r="BG698" s="50" t="s">
        <v>59</v>
      </c>
    </row>
    <row r="699" spans="1:59">
      <c r="A699">
        <v>13137238475</v>
      </c>
      <c r="B699">
        <f>_xlfn.XLOOKUP(Tabla1[[#This Row],[ID]],'Base CAT'!A:A,'Base CAT'!A:A,0,0,1)</f>
        <v>0</v>
      </c>
      <c r="C699" t="s">
        <v>291</v>
      </c>
      <c r="D699" s="1">
        <v>44518.302662037036</v>
      </c>
      <c r="E699" s="1" t="s">
        <v>28</v>
      </c>
      <c r="F699" s="1" t="s">
        <v>295</v>
      </c>
      <c r="G699" s="5">
        <v>2021</v>
      </c>
      <c r="H699" s="5">
        <v>2021</v>
      </c>
      <c r="I699">
        <v>7</v>
      </c>
      <c r="J699" s="5" t="str">
        <f>_xlfn.XLOOKUP(Tabla1[[#This Row],[P1]],'P1'!A:A,'P1'!B:B,0,0,1)</f>
        <v>H</v>
      </c>
      <c r="K699" s="5" t="str">
        <f>_xlfn.XLOOKUP(Tabla1[[#This Row],[P1]],'P1'!A:A,'P1'!C:C,0,0,1)</f>
        <v>Pasivos</v>
      </c>
      <c r="L699" t="s">
        <v>37</v>
      </c>
      <c r="M699" t="s">
        <v>33</v>
      </c>
      <c r="N699" t="s">
        <v>86</v>
      </c>
      <c r="O699" t="s">
        <v>58</v>
      </c>
      <c r="AC699" s="50" t="s">
        <v>59</v>
      </c>
      <c r="AT699" t="s">
        <v>113</v>
      </c>
      <c r="AX699" t="s">
        <v>322</v>
      </c>
      <c r="BE699" s="50"/>
      <c r="BF699" s="50" t="s">
        <v>58</v>
      </c>
      <c r="BG699" s="50" t="s">
        <v>59</v>
      </c>
    </row>
    <row r="700" spans="1:59">
      <c r="A700">
        <v>13137199581</v>
      </c>
      <c r="B700">
        <f>_xlfn.XLOOKUP(Tabla1[[#This Row],[ID]],'Base CAT'!A:A,'Base CAT'!A:A,0,0,1)</f>
        <v>0</v>
      </c>
      <c r="C700" t="s">
        <v>291</v>
      </c>
      <c r="D700" s="1">
        <v>44518.292361111111</v>
      </c>
      <c r="E700" s="1" t="s">
        <v>28</v>
      </c>
      <c r="F700" s="1" t="s">
        <v>295</v>
      </c>
      <c r="G700" s="5">
        <v>2021</v>
      </c>
      <c r="H700" s="5">
        <v>2021</v>
      </c>
      <c r="I700" t="s">
        <v>2</v>
      </c>
      <c r="J700" s="5" t="str">
        <f>_xlfn.XLOOKUP(Tabla1[[#This Row],[P1]],'P1'!A:A,'P1'!B:B,0,0,1)</f>
        <v>K</v>
      </c>
      <c r="K700" s="5" t="str">
        <f>_xlfn.XLOOKUP(Tabla1[[#This Row],[P1]],'P1'!A:A,'P1'!C:C,0,0,1)</f>
        <v>Promotores</v>
      </c>
      <c r="L700" t="s">
        <v>39</v>
      </c>
      <c r="M700" t="s">
        <v>33</v>
      </c>
      <c r="N700" t="s">
        <v>65</v>
      </c>
      <c r="O700" t="s">
        <v>58</v>
      </c>
      <c r="P700" t="s">
        <v>51</v>
      </c>
      <c r="Q700" t="s">
        <v>51</v>
      </c>
      <c r="R700" t="s">
        <v>51</v>
      </c>
      <c r="S700" t="s">
        <v>51</v>
      </c>
      <c r="Z700" t="s">
        <v>78</v>
      </c>
      <c r="AA700" t="s">
        <v>65</v>
      </c>
      <c r="AB700" t="s">
        <v>65</v>
      </c>
      <c r="AC700" s="50" t="s">
        <v>59</v>
      </c>
      <c r="AM700" t="s">
        <v>86</v>
      </c>
      <c r="AN700" t="s">
        <v>65</v>
      </c>
      <c r="AO700" t="s">
        <v>85</v>
      </c>
      <c r="AP700" t="s">
        <v>109</v>
      </c>
      <c r="BD700" t="s">
        <v>457</v>
      </c>
      <c r="BE700" s="50"/>
      <c r="BF700" s="50" t="s">
        <v>58</v>
      </c>
      <c r="BG700" s="50" t="s">
        <v>58</v>
      </c>
    </row>
    <row r="701" spans="1:59">
      <c r="A701">
        <v>13137217652</v>
      </c>
      <c r="B701">
        <f>_xlfn.XLOOKUP(Tabla1[[#This Row],[ID]],'Base CAT'!A:A,'Base CAT'!A:A,0,0,1)</f>
        <v>0</v>
      </c>
      <c r="C701" t="s">
        <v>291</v>
      </c>
      <c r="D701" s="1">
        <v>44518.296516203707</v>
      </c>
      <c r="E701" s="1" t="s">
        <v>28</v>
      </c>
      <c r="F701" s="1" t="s">
        <v>295</v>
      </c>
      <c r="G701" s="5">
        <v>2021</v>
      </c>
      <c r="H701" s="5">
        <v>2021</v>
      </c>
      <c r="I701">
        <v>7</v>
      </c>
      <c r="J701" s="5" t="str">
        <f>_xlfn.XLOOKUP(Tabla1[[#This Row],[P1]],'P1'!A:A,'P1'!B:B,0,0,1)</f>
        <v>H</v>
      </c>
      <c r="K701" s="5" t="str">
        <f>_xlfn.XLOOKUP(Tabla1[[#This Row],[P1]],'P1'!A:A,'P1'!C:C,0,0,1)</f>
        <v>Pasivos</v>
      </c>
      <c r="L701" t="s">
        <v>45</v>
      </c>
      <c r="M701" t="s">
        <v>33</v>
      </c>
      <c r="N701" t="s">
        <v>320</v>
      </c>
      <c r="AC701" s="50" t="s">
        <v>59</v>
      </c>
      <c r="AP701" t="s">
        <v>109</v>
      </c>
      <c r="BE701" s="50"/>
      <c r="BF701" s="50" t="s">
        <v>59</v>
      </c>
      <c r="BG701" s="50" t="s">
        <v>59</v>
      </c>
    </row>
    <row r="702" spans="1:59">
      <c r="A702">
        <v>13137188236</v>
      </c>
      <c r="B702">
        <f>_xlfn.XLOOKUP(Tabla1[[#This Row],[ID]],'Base CAT'!A:A,'Base CAT'!A:A,0,0,1)</f>
        <v>0</v>
      </c>
      <c r="C702" t="s">
        <v>291</v>
      </c>
      <c r="D702" s="1">
        <v>44518.288958333331</v>
      </c>
      <c r="E702" s="1" t="s">
        <v>28</v>
      </c>
      <c r="F702" s="1" t="s">
        <v>295</v>
      </c>
      <c r="G702" s="5">
        <v>2021</v>
      </c>
      <c r="H702" s="5">
        <v>2021</v>
      </c>
      <c r="I702" t="s">
        <v>2</v>
      </c>
      <c r="J702" s="5" t="str">
        <f>_xlfn.XLOOKUP(Tabla1[[#This Row],[P1]],'P1'!A:A,'P1'!B:B,0,0,1)</f>
        <v>K</v>
      </c>
      <c r="K702" s="5" t="str">
        <f>_xlfn.XLOOKUP(Tabla1[[#This Row],[P1]],'P1'!A:A,'P1'!C:C,0,0,1)</f>
        <v>Promotores</v>
      </c>
      <c r="L702" t="s">
        <v>41</v>
      </c>
      <c r="M702" t="s">
        <v>31</v>
      </c>
      <c r="N702" t="s">
        <v>65</v>
      </c>
      <c r="O702" t="s">
        <v>58</v>
      </c>
      <c r="P702" t="s">
        <v>51</v>
      </c>
      <c r="Q702" t="s">
        <v>51</v>
      </c>
      <c r="R702" t="s">
        <v>50</v>
      </c>
      <c r="S702" t="s">
        <v>51</v>
      </c>
      <c r="Z702" t="s">
        <v>79</v>
      </c>
      <c r="AA702" t="s">
        <v>65</v>
      </c>
      <c r="AB702" t="s">
        <v>65</v>
      </c>
      <c r="AC702" s="50" t="s">
        <v>59</v>
      </c>
      <c r="AM702" t="s">
        <v>65</v>
      </c>
      <c r="AN702" t="s">
        <v>65</v>
      </c>
      <c r="AO702" t="s">
        <v>65</v>
      </c>
      <c r="AP702" t="s">
        <v>109</v>
      </c>
      <c r="AW702" t="s">
        <v>321</v>
      </c>
      <c r="AY702" t="s">
        <v>323</v>
      </c>
      <c r="BE702" s="50"/>
      <c r="BF702" s="50" t="s">
        <v>58</v>
      </c>
      <c r="BG702" s="50" t="s">
        <v>58</v>
      </c>
    </row>
    <row r="703" spans="1:59">
      <c r="A703">
        <v>13137178785</v>
      </c>
      <c r="B703">
        <f>_xlfn.XLOOKUP(Tabla1[[#This Row],[ID]],'Base CAT'!A:A,'Base CAT'!A:A,0,0,1)</f>
        <v>0</v>
      </c>
      <c r="C703" t="s">
        <v>291</v>
      </c>
      <c r="D703" s="1">
        <v>44518.286226851851</v>
      </c>
      <c r="E703" s="1" t="s">
        <v>28</v>
      </c>
      <c r="F703" s="1" t="s">
        <v>295</v>
      </c>
      <c r="G703" s="5">
        <v>2021</v>
      </c>
      <c r="H703" s="5">
        <v>2021</v>
      </c>
      <c r="I703" t="s">
        <v>2</v>
      </c>
      <c r="J703" s="5" t="str">
        <f>_xlfn.XLOOKUP(Tabla1[[#This Row],[P1]],'P1'!A:A,'P1'!B:B,0,0,1)</f>
        <v>K</v>
      </c>
      <c r="K703" s="5" t="str">
        <f>_xlfn.XLOOKUP(Tabla1[[#This Row],[P1]],'P1'!A:A,'P1'!C:C,0,0,1)</f>
        <v>Promotores</v>
      </c>
      <c r="L703" t="s">
        <v>37</v>
      </c>
      <c r="M703" t="s">
        <v>32</v>
      </c>
      <c r="N703" t="s">
        <v>65</v>
      </c>
      <c r="O703" t="s">
        <v>59</v>
      </c>
      <c r="V703" t="s">
        <v>310</v>
      </c>
      <c r="W703" t="s">
        <v>310</v>
      </c>
      <c r="X703" t="s">
        <v>310</v>
      </c>
      <c r="Y703" t="s">
        <v>310</v>
      </c>
      <c r="Z703" t="s">
        <v>80</v>
      </c>
      <c r="AA703" t="s">
        <v>85</v>
      </c>
      <c r="AB703" t="s">
        <v>65</v>
      </c>
      <c r="AC703" s="50" t="s">
        <v>59</v>
      </c>
      <c r="AM703" t="s">
        <v>65</v>
      </c>
      <c r="AN703" t="s">
        <v>65</v>
      </c>
      <c r="AO703" t="s">
        <v>65</v>
      </c>
      <c r="AQ703" t="s">
        <v>110</v>
      </c>
      <c r="AZ703" t="s">
        <v>324</v>
      </c>
      <c r="BE703" s="50"/>
      <c r="BF703" s="50" t="s">
        <v>59</v>
      </c>
      <c r="BG703" s="50" t="s">
        <v>58</v>
      </c>
    </row>
    <row r="704" spans="1:59">
      <c r="A704">
        <v>13137141652</v>
      </c>
      <c r="B704">
        <f>_xlfn.XLOOKUP(Tabla1[[#This Row],[ID]],'Base CAT'!A:A,'Base CAT'!A:A,0,0,1)</f>
        <v>0</v>
      </c>
      <c r="C704" t="s">
        <v>291</v>
      </c>
      <c r="D704" s="1">
        <v>44518.274409722224</v>
      </c>
      <c r="E704" s="1" t="s">
        <v>28</v>
      </c>
      <c r="F704" s="1" t="s">
        <v>295</v>
      </c>
      <c r="G704" s="5">
        <v>2021</v>
      </c>
      <c r="H704" s="5">
        <v>2021</v>
      </c>
      <c r="I704" t="s">
        <v>2</v>
      </c>
      <c r="J704" s="5" t="str">
        <f>_xlfn.XLOOKUP(Tabla1[[#This Row],[P1]],'P1'!A:A,'P1'!B:B,0,0,1)</f>
        <v>K</v>
      </c>
      <c r="K704" s="5" t="str">
        <f>_xlfn.XLOOKUP(Tabla1[[#This Row],[P1]],'P1'!A:A,'P1'!C:C,0,0,1)</f>
        <v>Promotores</v>
      </c>
      <c r="L704" t="s">
        <v>40</v>
      </c>
      <c r="M704" t="s">
        <v>33</v>
      </c>
      <c r="N704" t="s">
        <v>65</v>
      </c>
      <c r="O704" t="s">
        <v>59</v>
      </c>
      <c r="AC704" s="50" t="s">
        <v>59</v>
      </c>
      <c r="AM704" t="s">
        <v>65</v>
      </c>
      <c r="AN704" t="s">
        <v>65</v>
      </c>
      <c r="AO704" t="s">
        <v>65</v>
      </c>
      <c r="AP704" t="s">
        <v>109</v>
      </c>
      <c r="AW704" t="s">
        <v>321</v>
      </c>
      <c r="BE704" s="50"/>
      <c r="BF704" s="50" t="s">
        <v>59</v>
      </c>
      <c r="BG704" s="50" t="s">
        <v>59</v>
      </c>
    </row>
    <row r="705" spans="1:60">
      <c r="A705">
        <v>13137125119</v>
      </c>
      <c r="B705">
        <f>_xlfn.XLOOKUP(Tabla1[[#This Row],[ID]],'Base CAT'!A:A,'Base CAT'!A:A,0,0,1)</f>
        <v>0</v>
      </c>
      <c r="C705" t="s">
        <v>291</v>
      </c>
      <c r="D705" s="1">
        <v>44518.268877314818</v>
      </c>
      <c r="E705" s="1" t="s">
        <v>28</v>
      </c>
      <c r="F705" s="1" t="s">
        <v>295</v>
      </c>
      <c r="G705" s="5">
        <v>2021</v>
      </c>
      <c r="H705" s="5">
        <v>2021</v>
      </c>
      <c r="I705">
        <v>5</v>
      </c>
      <c r="J705" s="5" t="str">
        <f>_xlfn.XLOOKUP(Tabla1[[#This Row],[P1]],'P1'!A:A,'P1'!B:B,0,0,1)</f>
        <v>F</v>
      </c>
      <c r="K705" s="5" t="str">
        <f>_xlfn.XLOOKUP(Tabla1[[#This Row],[P1]],'P1'!A:A,'P1'!C:C,0,0,1)</f>
        <v>Detractores</v>
      </c>
      <c r="L705" t="s">
        <v>37</v>
      </c>
      <c r="M705" t="s">
        <v>32</v>
      </c>
      <c r="N705" t="s">
        <v>66</v>
      </c>
      <c r="O705" t="s">
        <v>58</v>
      </c>
      <c r="P705" t="s">
        <v>51</v>
      </c>
      <c r="Q705" t="s">
        <v>51</v>
      </c>
      <c r="R705" t="s">
        <v>50</v>
      </c>
      <c r="S705" t="s">
        <v>50</v>
      </c>
      <c r="V705" t="s">
        <v>306</v>
      </c>
      <c r="W705" t="s">
        <v>307</v>
      </c>
      <c r="X705" t="s">
        <v>308</v>
      </c>
      <c r="Y705" t="s">
        <v>308</v>
      </c>
      <c r="AC705" s="50" t="s">
        <v>59</v>
      </c>
      <c r="AM705" t="s">
        <v>86</v>
      </c>
      <c r="AN705" t="s">
        <v>86</v>
      </c>
      <c r="AO705" t="s">
        <v>86</v>
      </c>
      <c r="AQ705" t="s">
        <v>110</v>
      </c>
      <c r="BD705" t="s">
        <v>458</v>
      </c>
      <c r="BE705" s="50"/>
      <c r="BF705" s="50" t="s">
        <v>58</v>
      </c>
      <c r="BG705" s="50" t="s">
        <v>59</v>
      </c>
    </row>
    <row r="706" spans="1:60">
      <c r="A706">
        <v>13137098296</v>
      </c>
      <c r="B706">
        <f>_xlfn.XLOOKUP(Tabla1[[#This Row],[ID]],'Base CAT'!A:A,'Base CAT'!A:A,0,0,1)</f>
        <v>0</v>
      </c>
      <c r="C706" t="s">
        <v>291</v>
      </c>
      <c r="D706" s="1">
        <v>44518.259768518517</v>
      </c>
      <c r="E706" s="1" t="s">
        <v>28</v>
      </c>
      <c r="F706" s="1" t="s">
        <v>295</v>
      </c>
      <c r="G706" s="5">
        <v>2021</v>
      </c>
      <c r="H706" s="5">
        <v>2021</v>
      </c>
      <c r="I706" t="s">
        <v>3</v>
      </c>
      <c r="J706" s="5" t="str">
        <f>_xlfn.XLOOKUP(Tabla1[[#This Row],[P1]],'P1'!A:A,'P1'!B:B,0,0,1)</f>
        <v>A</v>
      </c>
      <c r="K706" s="5" t="str">
        <f>_xlfn.XLOOKUP(Tabla1[[#This Row],[P1]],'P1'!A:A,'P1'!C:C,0,0,1)</f>
        <v>Detractores</v>
      </c>
      <c r="L706" t="s">
        <v>36</v>
      </c>
      <c r="M706" t="s">
        <v>32</v>
      </c>
      <c r="N706" t="s">
        <v>66</v>
      </c>
      <c r="O706" t="s">
        <v>58</v>
      </c>
      <c r="P706" t="s">
        <v>52</v>
      </c>
      <c r="Q706" t="s">
        <v>52</v>
      </c>
      <c r="R706" t="s">
        <v>52</v>
      </c>
      <c r="S706" t="s">
        <v>52</v>
      </c>
      <c r="AC706" s="50" t="s">
        <v>59</v>
      </c>
      <c r="AM706" t="s">
        <v>66</v>
      </c>
      <c r="AN706" t="s">
        <v>66</v>
      </c>
      <c r="AO706" t="s">
        <v>66</v>
      </c>
      <c r="AT706" t="s">
        <v>113</v>
      </c>
      <c r="BB706" t="s">
        <v>326</v>
      </c>
      <c r="BE706" s="50"/>
      <c r="BF706" s="50" t="s">
        <v>58</v>
      </c>
      <c r="BG706" s="50" t="s">
        <v>59</v>
      </c>
    </row>
    <row r="707" spans="1:60">
      <c r="A707">
        <v>13137079757</v>
      </c>
      <c r="B707">
        <f>_xlfn.XLOOKUP(Tabla1[[#This Row],[ID]],'Base CAT'!A:A,'Base CAT'!A:A,0,0,1)</f>
        <v>13137079757</v>
      </c>
      <c r="C707" t="s">
        <v>291</v>
      </c>
      <c r="D707" s="1">
        <v>44518.252546296295</v>
      </c>
      <c r="E707" s="1" t="s">
        <v>28</v>
      </c>
      <c r="F707" s="1" t="s">
        <v>295</v>
      </c>
      <c r="G707" s="5">
        <v>2021</v>
      </c>
      <c r="H707" s="5">
        <v>2021</v>
      </c>
      <c r="I707" t="s">
        <v>2</v>
      </c>
      <c r="J707" s="5" t="str">
        <f>_xlfn.XLOOKUP(Tabla1[[#This Row],[P1]],'P1'!A:A,'P1'!B:B,0,0,1)</f>
        <v>K</v>
      </c>
      <c r="K707" s="5" t="str">
        <f>_xlfn.XLOOKUP(Tabla1[[#This Row],[P1]],'P1'!A:A,'P1'!C:C,0,0,1)</f>
        <v>Promotores</v>
      </c>
      <c r="L707" t="s">
        <v>43</v>
      </c>
      <c r="M707" t="s">
        <v>31</v>
      </c>
      <c r="N707" t="s">
        <v>65</v>
      </c>
      <c r="O707" t="s">
        <v>59</v>
      </c>
      <c r="Z707" t="s">
        <v>79</v>
      </c>
      <c r="AA707" t="s">
        <v>65</v>
      </c>
      <c r="AB707" t="s">
        <v>65</v>
      </c>
      <c r="AC707" t="s">
        <v>58</v>
      </c>
      <c r="AE707" t="s">
        <v>92</v>
      </c>
      <c r="AM707" t="s">
        <v>65</v>
      </c>
      <c r="AN707" t="s">
        <v>65</v>
      </c>
      <c r="AO707" t="s">
        <v>65</v>
      </c>
      <c r="AR707" t="s">
        <v>111</v>
      </c>
      <c r="BC707" t="s">
        <v>327</v>
      </c>
      <c r="BE707" s="50"/>
      <c r="BF707" s="50" t="s">
        <v>59</v>
      </c>
      <c r="BG707" s="50" t="s">
        <v>58</v>
      </c>
    </row>
    <row r="708" spans="1:60">
      <c r="A708">
        <v>13137076387</v>
      </c>
      <c r="B708">
        <f>_xlfn.XLOOKUP(Tabla1[[#This Row],[ID]],'Base CAT'!A:A,'Base CAT'!A:A,0,0,1)</f>
        <v>0</v>
      </c>
      <c r="C708" t="s">
        <v>291</v>
      </c>
      <c r="D708" s="1">
        <v>44518.252395833333</v>
      </c>
      <c r="E708" s="1" t="s">
        <v>28</v>
      </c>
      <c r="F708" s="1" t="s">
        <v>295</v>
      </c>
      <c r="G708" s="5">
        <v>2021</v>
      </c>
      <c r="H708" s="5">
        <v>2021</v>
      </c>
      <c r="I708">
        <v>8</v>
      </c>
      <c r="J708" s="5" t="str">
        <f>_xlfn.XLOOKUP(Tabla1[[#This Row],[P1]],'P1'!A:A,'P1'!B:B,0,0,1)</f>
        <v>I</v>
      </c>
      <c r="K708" s="5" t="str">
        <f>_xlfn.XLOOKUP(Tabla1[[#This Row],[P1]],'P1'!A:A,'P1'!C:C,0,0,1)</f>
        <v>Pasivos</v>
      </c>
      <c r="L708" t="s">
        <v>37</v>
      </c>
      <c r="M708" t="s">
        <v>31</v>
      </c>
      <c r="N708" t="s">
        <v>85</v>
      </c>
      <c r="O708" t="s">
        <v>59</v>
      </c>
      <c r="V708" t="s">
        <v>309</v>
      </c>
      <c r="W708" t="s">
        <v>309</v>
      </c>
      <c r="X708" t="s">
        <v>309</v>
      </c>
      <c r="Y708" t="s">
        <v>310</v>
      </c>
      <c r="AC708" s="50" t="s">
        <v>59</v>
      </c>
      <c r="AM708" t="s">
        <v>65</v>
      </c>
      <c r="AN708" t="s">
        <v>65</v>
      </c>
      <c r="AO708" t="s">
        <v>85</v>
      </c>
      <c r="AS708" t="s">
        <v>112</v>
      </c>
      <c r="BC708" t="s">
        <v>327</v>
      </c>
      <c r="BE708" s="50"/>
      <c r="BF708" s="50" t="s">
        <v>59</v>
      </c>
      <c r="BG708" s="50" t="s">
        <v>59</v>
      </c>
    </row>
    <row r="709" spans="1:60">
      <c r="A709">
        <v>13137078403</v>
      </c>
      <c r="B709">
        <f>_xlfn.XLOOKUP(Tabla1[[#This Row],[ID]],'Base CAT'!A:A,'Base CAT'!A:A,0,0,1)</f>
        <v>0</v>
      </c>
      <c r="C709" t="s">
        <v>291</v>
      </c>
      <c r="D709" s="1">
        <v>44518.253032407411</v>
      </c>
      <c r="E709" s="1" t="s">
        <v>28</v>
      </c>
      <c r="F709" s="1" t="s">
        <v>295</v>
      </c>
      <c r="G709" s="5">
        <v>2021</v>
      </c>
      <c r="H709" s="5">
        <v>2021</v>
      </c>
      <c r="I709" t="s">
        <v>2</v>
      </c>
      <c r="J709" s="5" t="str">
        <f>_xlfn.XLOOKUP(Tabla1[[#This Row],[P1]],'P1'!A:A,'P1'!B:B,0,0,1)</f>
        <v>K</v>
      </c>
      <c r="K709" s="5" t="str">
        <f>_xlfn.XLOOKUP(Tabla1[[#This Row],[P1]],'P1'!A:A,'P1'!C:C,0,0,1)</f>
        <v>Promotores</v>
      </c>
      <c r="L709" t="s">
        <v>37</v>
      </c>
      <c r="M709" t="s">
        <v>32</v>
      </c>
      <c r="N709" t="s">
        <v>85</v>
      </c>
      <c r="O709" t="s">
        <v>58</v>
      </c>
      <c r="AC709" s="50" t="s">
        <v>59</v>
      </c>
      <c r="AR709" t="s">
        <v>111</v>
      </c>
      <c r="BA709" t="s">
        <v>325</v>
      </c>
      <c r="BE709" s="50"/>
      <c r="BF709" s="50" t="s">
        <v>58</v>
      </c>
      <c r="BG709" s="50" t="s">
        <v>59</v>
      </c>
    </row>
    <row r="710" spans="1:60">
      <c r="A710" s="6">
        <v>13355734346</v>
      </c>
      <c r="B710" s="6">
        <f>_xlfn.XLOOKUP(Tabla1[[#This Row],[ID]],'Base CAT'!A:A,'Base CAT'!A:A,0,0,1)</f>
        <v>0</v>
      </c>
      <c r="C710" t="s">
        <v>292</v>
      </c>
      <c r="D710" s="1">
        <v>44616.536481481482</v>
      </c>
      <c r="E710" s="1" t="s">
        <v>26</v>
      </c>
      <c r="F710" s="1" t="s">
        <v>25</v>
      </c>
      <c r="G710" s="5">
        <v>2022</v>
      </c>
      <c r="H710" s="5">
        <v>2022</v>
      </c>
      <c r="I710" t="s">
        <v>2</v>
      </c>
      <c r="J710" s="5" t="str">
        <f>_xlfn.XLOOKUP(Tabla1[[#This Row],[P1]],'P1'!A:A,'P1'!B:B,0,0,1)</f>
        <v>K</v>
      </c>
      <c r="K710" s="5" t="str">
        <f>_xlfn.XLOOKUP(Tabla1[[#This Row],[P1]],'P1'!A:A,'P1'!C:C,0,0,1)</f>
        <v>Promotores</v>
      </c>
      <c r="L710" s="50" t="s">
        <v>37</v>
      </c>
      <c r="M710" t="s">
        <v>32</v>
      </c>
      <c r="N710" t="s">
        <v>65</v>
      </c>
      <c r="O710" t="s">
        <v>58</v>
      </c>
      <c r="P710" t="s">
        <v>51</v>
      </c>
      <c r="Q710" t="s">
        <v>51</v>
      </c>
      <c r="R710" t="s">
        <v>51</v>
      </c>
      <c r="S710" t="s">
        <v>51</v>
      </c>
      <c r="T710" t="s">
        <v>315</v>
      </c>
      <c r="U710" t="s">
        <v>12</v>
      </c>
      <c r="Z710" t="s">
        <v>79</v>
      </c>
      <c r="AA710" t="s">
        <v>65</v>
      </c>
      <c r="AB710" t="s">
        <v>65</v>
      </c>
      <c r="AC710" t="s">
        <v>59</v>
      </c>
      <c r="AP710" t="s">
        <v>109</v>
      </c>
      <c r="AR710" t="s">
        <v>111</v>
      </c>
      <c r="AT710" t="s">
        <v>113</v>
      </c>
      <c r="BD710" t="s">
        <v>459</v>
      </c>
      <c r="BE710" s="50" t="s">
        <v>58</v>
      </c>
      <c r="BF710" s="50" t="s">
        <v>58</v>
      </c>
      <c r="BG710" s="50" t="s">
        <v>58</v>
      </c>
      <c r="BH710" s="50" t="s">
        <v>59</v>
      </c>
    </row>
    <row r="711" spans="1:60">
      <c r="A711">
        <v>13355687586</v>
      </c>
      <c r="B711">
        <f>_xlfn.XLOOKUP(Tabla1[[#This Row],[ID]],'Base CAT'!A:A,'Base CAT'!A:A,0,0,1)</f>
        <v>0</v>
      </c>
      <c r="C711" t="s">
        <v>292</v>
      </c>
      <c r="D711" s="1">
        <v>44616.523101851853</v>
      </c>
      <c r="E711" s="1" t="s">
        <v>26</v>
      </c>
      <c r="F711" s="1" t="s">
        <v>25</v>
      </c>
      <c r="G711" s="5">
        <v>2022</v>
      </c>
      <c r="H711" s="5">
        <v>2022</v>
      </c>
      <c r="I711" t="s">
        <v>2</v>
      </c>
      <c r="J711" s="5" t="str">
        <f>_xlfn.XLOOKUP(Tabla1[[#This Row],[P1]],'P1'!A:A,'P1'!B:B,0,0,1)</f>
        <v>K</v>
      </c>
      <c r="K711" s="5" t="str">
        <f>_xlfn.XLOOKUP(Tabla1[[#This Row],[P1]],'P1'!A:A,'P1'!C:C,0,0,1)</f>
        <v>Promotores</v>
      </c>
      <c r="L711" s="50" t="s">
        <v>37</v>
      </c>
      <c r="M711" t="s">
        <v>32</v>
      </c>
      <c r="N711" t="s">
        <v>85</v>
      </c>
      <c r="O711" t="s">
        <v>58</v>
      </c>
      <c r="V711" t="s">
        <v>309</v>
      </c>
      <c r="W711" t="s">
        <v>306</v>
      </c>
      <c r="X711" t="s">
        <v>309</v>
      </c>
      <c r="Y711" t="s">
        <v>309</v>
      </c>
      <c r="AC711" s="50" t="s">
        <v>59</v>
      </c>
      <c r="AQ711" t="s">
        <v>110</v>
      </c>
      <c r="AZ711" t="s">
        <v>324</v>
      </c>
      <c r="BE711" s="50" t="s">
        <v>59</v>
      </c>
      <c r="BF711" s="50" t="s">
        <v>58</v>
      </c>
      <c r="BG711" s="50" t="s">
        <v>59</v>
      </c>
      <c r="BH711" s="50" t="s">
        <v>59</v>
      </c>
    </row>
    <row r="712" spans="1:60">
      <c r="A712">
        <v>13355676936</v>
      </c>
      <c r="B712">
        <f>_xlfn.XLOOKUP(Tabla1[[#This Row],[ID]],'Base CAT'!A:A,'Base CAT'!A:A,0,0,1)</f>
        <v>0</v>
      </c>
      <c r="C712" t="s">
        <v>292</v>
      </c>
      <c r="D712" s="1">
        <v>44616.519930555558</v>
      </c>
      <c r="E712" s="1" t="s">
        <v>26</v>
      </c>
      <c r="F712" s="1" t="s">
        <v>25</v>
      </c>
      <c r="G712" s="5">
        <v>2022</v>
      </c>
      <c r="H712" s="5">
        <v>2022</v>
      </c>
      <c r="I712" t="s">
        <v>2</v>
      </c>
      <c r="J712" s="5" t="str">
        <f>_xlfn.XLOOKUP(Tabla1[[#This Row],[P1]],'P1'!A:A,'P1'!B:B,0,0,1)</f>
        <v>K</v>
      </c>
      <c r="K712" s="5" t="str">
        <f>_xlfn.XLOOKUP(Tabla1[[#This Row],[P1]],'P1'!A:A,'P1'!C:C,0,0,1)</f>
        <v>Promotores</v>
      </c>
      <c r="L712" t="s">
        <v>37</v>
      </c>
      <c r="M712" t="s">
        <v>31</v>
      </c>
      <c r="N712" t="s">
        <v>320</v>
      </c>
      <c r="V712" t="s">
        <v>310</v>
      </c>
      <c r="W712" t="s">
        <v>310</v>
      </c>
      <c r="X712" t="s">
        <v>310</v>
      </c>
      <c r="Y712" t="s">
        <v>310</v>
      </c>
      <c r="AC712" s="50" t="s">
        <v>59</v>
      </c>
      <c r="AP712" t="s">
        <v>109</v>
      </c>
      <c r="BE712" s="50" t="s">
        <v>59</v>
      </c>
      <c r="BF712" s="50" t="s">
        <v>59</v>
      </c>
      <c r="BG712" s="50" t="s">
        <v>59</v>
      </c>
      <c r="BH712" s="50" t="s">
        <v>59</v>
      </c>
    </row>
    <row r="713" spans="1:60">
      <c r="A713">
        <v>13355598276</v>
      </c>
      <c r="B713">
        <f>_xlfn.XLOOKUP(Tabla1[[#This Row],[ID]],'Base CAT'!A:A,'Base CAT'!A:A,0,0,1)</f>
        <v>0</v>
      </c>
      <c r="C713" t="s">
        <v>292</v>
      </c>
      <c r="D713" s="1">
        <v>44616.497974537036</v>
      </c>
      <c r="E713" s="1" t="s">
        <v>26</v>
      </c>
      <c r="F713" s="1" t="s">
        <v>25</v>
      </c>
      <c r="G713" s="5">
        <v>2022</v>
      </c>
      <c r="H713" s="5">
        <v>2022</v>
      </c>
      <c r="I713" t="s">
        <v>3</v>
      </c>
      <c r="J713" s="5" t="str">
        <f>_xlfn.XLOOKUP(Tabla1[[#This Row],[P1]],'P1'!A:A,'P1'!B:B,0,0,1)</f>
        <v>A</v>
      </c>
      <c r="K713" s="5" t="str">
        <f>_xlfn.XLOOKUP(Tabla1[[#This Row],[P1]],'P1'!A:A,'P1'!C:C,0,0,1)</f>
        <v>Detractores</v>
      </c>
      <c r="L713" t="s">
        <v>301</v>
      </c>
      <c r="M713" t="s">
        <v>32</v>
      </c>
      <c r="N713" t="s">
        <v>87</v>
      </c>
      <c r="O713" t="s">
        <v>59</v>
      </c>
      <c r="V713" t="s">
        <v>309</v>
      </c>
      <c r="W713" t="s">
        <v>309</v>
      </c>
      <c r="X713" t="s">
        <v>309</v>
      </c>
      <c r="Y713" t="s">
        <v>309</v>
      </c>
      <c r="AC713" t="s">
        <v>59</v>
      </c>
      <c r="AR713" t="s">
        <v>111</v>
      </c>
      <c r="AT713" t="s">
        <v>113</v>
      </c>
      <c r="AW713" s="6"/>
      <c r="AX713" s="6"/>
      <c r="AY713" s="6"/>
      <c r="AZ713" s="6"/>
      <c r="BA713" s="6"/>
      <c r="BB713" s="6"/>
      <c r="BC713" s="6"/>
      <c r="BD713" s="6" t="s">
        <v>382</v>
      </c>
      <c r="BE713" s="50" t="s">
        <v>59</v>
      </c>
      <c r="BF713" s="6" t="s">
        <v>59</v>
      </c>
      <c r="BG713" s="6" t="s">
        <v>59</v>
      </c>
      <c r="BH713" s="6" t="s">
        <v>59</v>
      </c>
    </row>
    <row r="714" spans="1:60">
      <c r="A714">
        <v>13355511440</v>
      </c>
      <c r="B714">
        <f>_xlfn.XLOOKUP(Tabla1[[#This Row],[ID]],'Base CAT'!A:A,'Base CAT'!A:A,0,0,1)</f>
        <v>0</v>
      </c>
      <c r="C714" t="s">
        <v>292</v>
      </c>
      <c r="D714" s="1">
        <v>44616.474918981483</v>
      </c>
      <c r="E714" s="1" t="s">
        <v>26</v>
      </c>
      <c r="F714" s="1" t="s">
        <v>25</v>
      </c>
      <c r="G714" s="5">
        <v>2022</v>
      </c>
      <c r="H714" s="5">
        <v>2022</v>
      </c>
      <c r="I714">
        <v>8</v>
      </c>
      <c r="J714" s="5" t="str">
        <f>_xlfn.XLOOKUP(Tabla1[[#This Row],[P1]],'P1'!A:A,'P1'!B:B,0,0,1)</f>
        <v>I</v>
      </c>
      <c r="K714" s="5" t="str">
        <f>_xlfn.XLOOKUP(Tabla1[[#This Row],[P1]],'P1'!A:A,'P1'!C:C,0,0,1)</f>
        <v>Pasivos</v>
      </c>
      <c r="L714" s="50" t="s">
        <v>37</v>
      </c>
      <c r="M714" t="s">
        <v>31</v>
      </c>
      <c r="N714" t="s">
        <v>320</v>
      </c>
      <c r="V714" t="s">
        <v>309</v>
      </c>
      <c r="W714" t="s">
        <v>309</v>
      </c>
      <c r="X714" t="s">
        <v>309</v>
      </c>
      <c r="Y714" t="s">
        <v>309</v>
      </c>
      <c r="AC714" s="50" t="s">
        <v>59</v>
      </c>
      <c r="AR714" t="s">
        <v>111</v>
      </c>
      <c r="AT714" t="s">
        <v>113</v>
      </c>
      <c r="BE714" s="50" t="s">
        <v>59</v>
      </c>
      <c r="BF714" s="50" t="s">
        <v>59</v>
      </c>
      <c r="BG714" s="50" t="s">
        <v>59</v>
      </c>
      <c r="BH714" s="50" t="s">
        <v>59</v>
      </c>
    </row>
    <row r="715" spans="1:60">
      <c r="A715">
        <v>13355221417</v>
      </c>
      <c r="B715">
        <f>_xlfn.XLOOKUP(Tabla1[[#This Row],[ID]],'Base CAT'!A:A,'Base CAT'!A:A,0,0,1)</f>
        <v>13355221417</v>
      </c>
      <c r="C715" t="s">
        <v>292</v>
      </c>
      <c r="D715" s="1">
        <v>44616.401909722219</v>
      </c>
      <c r="E715" s="1" t="s">
        <v>26</v>
      </c>
      <c r="F715" s="1" t="s">
        <v>25</v>
      </c>
      <c r="G715" s="5">
        <v>2022</v>
      </c>
      <c r="H715" s="5">
        <v>2022</v>
      </c>
      <c r="I715" t="s">
        <v>2</v>
      </c>
      <c r="J715" s="5" t="str">
        <f>_xlfn.XLOOKUP(Tabla1[[#This Row],[P1]],'P1'!A:A,'P1'!B:B,0,0,1)</f>
        <v>K</v>
      </c>
      <c r="K715" s="5" t="str">
        <f>_xlfn.XLOOKUP(Tabla1[[#This Row],[P1]],'P1'!A:A,'P1'!C:C,0,0,1)</f>
        <v>Promotores</v>
      </c>
      <c r="L715" t="s">
        <v>37</v>
      </c>
      <c r="M715" t="s">
        <v>31</v>
      </c>
      <c r="N715" t="s">
        <v>65</v>
      </c>
      <c r="O715" t="s">
        <v>59</v>
      </c>
      <c r="V715" t="s">
        <v>306</v>
      </c>
      <c r="W715" t="s">
        <v>307</v>
      </c>
      <c r="X715" t="s">
        <v>306</v>
      </c>
      <c r="Y715" t="s">
        <v>306</v>
      </c>
      <c r="AC715" t="s">
        <v>58</v>
      </c>
      <c r="AM715" t="s">
        <v>65</v>
      </c>
      <c r="AN715" t="s">
        <v>65</v>
      </c>
      <c r="AO715" t="s">
        <v>65</v>
      </c>
      <c r="AQ715" t="s">
        <v>110</v>
      </c>
      <c r="AX715" t="s">
        <v>322</v>
      </c>
      <c r="BE715" s="50" t="s">
        <v>59</v>
      </c>
      <c r="BF715" s="50" t="s">
        <v>59</v>
      </c>
      <c r="BG715" s="50" t="s">
        <v>59</v>
      </c>
      <c r="BH715" s="50" t="s">
        <v>58</v>
      </c>
    </row>
    <row r="716" spans="1:60">
      <c r="A716">
        <v>13354438424</v>
      </c>
      <c r="B716">
        <f>_xlfn.XLOOKUP(Tabla1[[#This Row],[ID]],'Base CAT'!A:A,'Base CAT'!A:A,0,0,1)</f>
        <v>0</v>
      </c>
      <c r="C716" t="s">
        <v>292</v>
      </c>
      <c r="D716" s="1">
        <v>44616.159930555557</v>
      </c>
      <c r="E716" s="1" t="s">
        <v>26</v>
      </c>
      <c r="F716" s="1" t="s">
        <v>25</v>
      </c>
      <c r="G716" s="5">
        <v>2022</v>
      </c>
      <c r="H716" s="5">
        <v>2022</v>
      </c>
      <c r="I716">
        <v>8</v>
      </c>
      <c r="J716" s="5" t="str">
        <f>_xlfn.XLOOKUP(Tabla1[[#This Row],[P1]],'P1'!A:A,'P1'!B:B,0,0,1)</f>
        <v>I</v>
      </c>
      <c r="K716" s="5" t="str">
        <f>_xlfn.XLOOKUP(Tabla1[[#This Row],[P1]],'P1'!A:A,'P1'!C:C,0,0,1)</f>
        <v>Pasivos</v>
      </c>
      <c r="L716" t="s">
        <v>37</v>
      </c>
      <c r="M716" t="s">
        <v>31</v>
      </c>
      <c r="N716" t="s">
        <v>85</v>
      </c>
      <c r="O716" t="s">
        <v>59</v>
      </c>
      <c r="V716" t="s">
        <v>309</v>
      </c>
      <c r="W716" t="s">
        <v>309</v>
      </c>
      <c r="X716" t="s">
        <v>309</v>
      </c>
      <c r="Y716" t="s">
        <v>309</v>
      </c>
      <c r="AC716" t="s">
        <v>59</v>
      </c>
      <c r="AD716" t="s">
        <v>91</v>
      </c>
      <c r="AE716" t="s">
        <v>92</v>
      </c>
      <c r="AI716" t="s">
        <v>96</v>
      </c>
      <c r="AS716" t="s">
        <v>112</v>
      </c>
      <c r="BD716" t="s">
        <v>460</v>
      </c>
      <c r="BE716" s="50" t="s">
        <v>59</v>
      </c>
      <c r="BF716" s="50" t="s">
        <v>59</v>
      </c>
      <c r="BG716" s="50" t="s">
        <v>59</v>
      </c>
      <c r="BH716" s="50" t="s">
        <v>59</v>
      </c>
    </row>
    <row r="717" spans="1:60">
      <c r="A717">
        <v>13354117213</v>
      </c>
      <c r="B717">
        <f>_xlfn.XLOOKUP(Tabla1[[#This Row],[ID]],'Base CAT'!A:A,'Base CAT'!A:A,0,0,1)</f>
        <v>0</v>
      </c>
      <c r="C717" t="s">
        <v>292</v>
      </c>
      <c r="D717" s="1">
        <v>44615.997106481482</v>
      </c>
      <c r="E717" s="1" t="s">
        <v>26</v>
      </c>
      <c r="F717" s="1" t="s">
        <v>25</v>
      </c>
      <c r="G717" s="5">
        <v>2022</v>
      </c>
      <c r="H717" s="5">
        <v>2022</v>
      </c>
      <c r="I717">
        <v>9</v>
      </c>
      <c r="J717" s="5" t="str">
        <f>_xlfn.XLOOKUP(Tabla1[[#This Row],[P1]],'P1'!A:A,'P1'!B:B,0,0,1)</f>
        <v>J</v>
      </c>
      <c r="K717" s="5" t="str">
        <f>_xlfn.XLOOKUP(Tabla1[[#This Row],[P1]],'P1'!A:A,'P1'!C:C,0,0,1)</f>
        <v>Promotores</v>
      </c>
      <c r="L717" s="50" t="s">
        <v>37</v>
      </c>
      <c r="M717" t="s">
        <v>31</v>
      </c>
      <c r="N717" t="s">
        <v>85</v>
      </c>
      <c r="O717" t="s">
        <v>58</v>
      </c>
      <c r="P717" t="s">
        <v>51</v>
      </c>
      <c r="Q717" t="s">
        <v>51</v>
      </c>
      <c r="R717" t="s">
        <v>51</v>
      </c>
      <c r="S717" t="s">
        <v>51</v>
      </c>
      <c r="T717" t="s">
        <v>315</v>
      </c>
      <c r="U717" t="s">
        <v>12</v>
      </c>
      <c r="Z717" t="s">
        <v>79</v>
      </c>
      <c r="AA717" t="s">
        <v>85</v>
      </c>
      <c r="AB717" t="s">
        <v>85</v>
      </c>
      <c r="AC717" t="s">
        <v>59</v>
      </c>
      <c r="AR717" t="s">
        <v>111</v>
      </c>
      <c r="AW717" t="s">
        <v>321</v>
      </c>
      <c r="BE717" s="50" t="s">
        <v>58</v>
      </c>
      <c r="BF717" s="50" t="s">
        <v>58</v>
      </c>
      <c r="BG717" s="50" t="s">
        <v>58</v>
      </c>
      <c r="BH717" s="50" t="s">
        <v>59</v>
      </c>
    </row>
    <row r="718" spans="1:60">
      <c r="A718">
        <v>13353944411</v>
      </c>
      <c r="B718">
        <f>_xlfn.XLOOKUP(Tabla1[[#This Row],[ID]],'Base CAT'!A:A,'Base CAT'!A:A,0,0,1)</f>
        <v>0</v>
      </c>
      <c r="C718" t="s">
        <v>292</v>
      </c>
      <c r="D718" s="1">
        <v>44615.886550925927</v>
      </c>
      <c r="E718" s="1" t="s">
        <v>26</v>
      </c>
      <c r="F718" s="1" t="s">
        <v>25</v>
      </c>
      <c r="G718" s="5">
        <v>2022</v>
      </c>
      <c r="H718" s="5">
        <v>2022</v>
      </c>
      <c r="I718">
        <v>1</v>
      </c>
      <c r="J718" s="5" t="str">
        <f>_xlfn.XLOOKUP(Tabla1[[#This Row],[P1]],'P1'!A:A,'P1'!B:B,0,0,1)</f>
        <v>B</v>
      </c>
      <c r="K718" s="5" t="str">
        <f>_xlfn.XLOOKUP(Tabla1[[#This Row],[P1]],'P1'!A:A,'P1'!C:C,0,0,1)</f>
        <v>Detractores</v>
      </c>
      <c r="L718" t="s">
        <v>37</v>
      </c>
      <c r="M718" t="s">
        <v>31</v>
      </c>
      <c r="N718" t="s">
        <v>66</v>
      </c>
      <c r="O718" t="s">
        <v>58</v>
      </c>
      <c r="P718" t="s">
        <v>52</v>
      </c>
      <c r="Q718" t="s">
        <v>54</v>
      </c>
      <c r="R718" t="s">
        <v>53</v>
      </c>
      <c r="S718" t="s">
        <v>52</v>
      </c>
      <c r="T718" t="s">
        <v>318</v>
      </c>
      <c r="U718" t="s">
        <v>8</v>
      </c>
      <c r="V718" t="s">
        <v>310</v>
      </c>
      <c r="W718" t="s">
        <v>310</v>
      </c>
      <c r="X718" t="s">
        <v>310</v>
      </c>
      <c r="Y718" t="s">
        <v>310</v>
      </c>
      <c r="AC718" t="s">
        <v>59</v>
      </c>
      <c r="AP718" t="s">
        <v>109</v>
      </c>
      <c r="AV718" t="s">
        <v>211</v>
      </c>
      <c r="BD718" t="s">
        <v>461</v>
      </c>
      <c r="BE718" s="50" t="s">
        <v>59</v>
      </c>
      <c r="BF718" s="50" t="s">
        <v>58</v>
      </c>
      <c r="BG718" s="50" t="s">
        <v>59</v>
      </c>
      <c r="BH718" s="50" t="s">
        <v>59</v>
      </c>
    </row>
    <row r="719" spans="1:60">
      <c r="A719">
        <v>13353897495</v>
      </c>
      <c r="B719">
        <f>_xlfn.XLOOKUP(Tabla1[[#This Row],[ID]],'Base CAT'!A:A,'Base CAT'!A:A,0,0,1)</f>
        <v>0</v>
      </c>
      <c r="C719" t="s">
        <v>292</v>
      </c>
      <c r="D719" s="1">
        <v>44615.862118055556</v>
      </c>
      <c r="E719" s="1" t="s">
        <v>26</v>
      </c>
      <c r="F719" s="1" t="s">
        <v>25</v>
      </c>
      <c r="G719" s="5">
        <v>2022</v>
      </c>
      <c r="H719" s="5">
        <v>2022</v>
      </c>
      <c r="I719" t="s">
        <v>2</v>
      </c>
      <c r="J719" s="5" t="str">
        <f>_xlfn.XLOOKUP(Tabla1[[#This Row],[P1]],'P1'!A:A,'P1'!B:B,0,0,1)</f>
        <v>K</v>
      </c>
      <c r="K719" s="5" t="str">
        <f>_xlfn.XLOOKUP(Tabla1[[#This Row],[P1]],'P1'!A:A,'P1'!C:C,0,0,1)</f>
        <v>Promotores</v>
      </c>
      <c r="L719" s="50" t="s">
        <v>37</v>
      </c>
      <c r="M719" t="s">
        <v>32</v>
      </c>
      <c r="N719" t="s">
        <v>85</v>
      </c>
      <c r="O719" t="s">
        <v>59</v>
      </c>
      <c r="AC719" t="s">
        <v>59</v>
      </c>
      <c r="AU719" t="s">
        <v>114</v>
      </c>
      <c r="BC719" t="s">
        <v>327</v>
      </c>
      <c r="BE719" s="50" t="s">
        <v>59</v>
      </c>
      <c r="BF719" s="50" t="s">
        <v>59</v>
      </c>
      <c r="BG719" s="50" t="s">
        <v>59</v>
      </c>
      <c r="BH719" s="50" t="s">
        <v>59</v>
      </c>
    </row>
    <row r="720" spans="1:60">
      <c r="A720">
        <v>13353869458</v>
      </c>
      <c r="B720">
        <f>_xlfn.XLOOKUP(Tabla1[[#This Row],[ID]],'Base CAT'!A:A,'Base CAT'!A:A,0,0,1)</f>
        <v>0</v>
      </c>
      <c r="C720" t="s">
        <v>292</v>
      </c>
      <c r="D720" s="1">
        <v>44615.847627314812</v>
      </c>
      <c r="E720" s="1" t="s">
        <v>26</v>
      </c>
      <c r="F720" s="1" t="s">
        <v>25</v>
      </c>
      <c r="G720" s="5">
        <v>2022</v>
      </c>
      <c r="H720" s="5">
        <v>2022</v>
      </c>
      <c r="I720">
        <v>9</v>
      </c>
      <c r="J720" s="5" t="str">
        <f>_xlfn.XLOOKUP(Tabla1[[#This Row],[P1]],'P1'!A:A,'P1'!B:B,0,0,1)</f>
        <v>J</v>
      </c>
      <c r="K720" s="5" t="str">
        <f>_xlfn.XLOOKUP(Tabla1[[#This Row],[P1]],'P1'!A:A,'P1'!C:C,0,0,1)</f>
        <v>Promotores</v>
      </c>
      <c r="L720" t="s">
        <v>45</v>
      </c>
      <c r="M720" t="s">
        <v>31</v>
      </c>
      <c r="N720" t="s">
        <v>85</v>
      </c>
      <c r="O720" t="s">
        <v>58</v>
      </c>
      <c r="P720" t="s">
        <v>50</v>
      </c>
      <c r="Q720" t="s">
        <v>50</v>
      </c>
      <c r="R720" t="s">
        <v>50</v>
      </c>
      <c r="S720" t="s">
        <v>50</v>
      </c>
      <c r="T720" t="s">
        <v>316</v>
      </c>
      <c r="U720" t="s">
        <v>11</v>
      </c>
      <c r="AC720" t="s">
        <v>59</v>
      </c>
      <c r="AP720" t="s">
        <v>109</v>
      </c>
      <c r="BC720" t="s">
        <v>327</v>
      </c>
      <c r="BE720" s="50" t="s">
        <v>58</v>
      </c>
      <c r="BF720" s="50" t="s">
        <v>58</v>
      </c>
      <c r="BG720" s="50" t="s">
        <v>59</v>
      </c>
      <c r="BH720" s="50" t="s">
        <v>59</v>
      </c>
    </row>
    <row r="721" spans="1:60">
      <c r="A721">
        <v>13353836811</v>
      </c>
      <c r="B721">
        <f>_xlfn.XLOOKUP(Tabla1[[#This Row],[ID]],'Base CAT'!A:A,'Base CAT'!A:A,0,0,1)</f>
        <v>0</v>
      </c>
      <c r="C721" t="s">
        <v>292</v>
      </c>
      <c r="D721" s="1">
        <v>44615.832662037035</v>
      </c>
      <c r="E721" s="1" t="s">
        <v>26</v>
      </c>
      <c r="F721" s="1" t="s">
        <v>25</v>
      </c>
      <c r="G721" s="5">
        <v>2022</v>
      </c>
      <c r="H721" s="5">
        <v>2022</v>
      </c>
      <c r="I721" t="s">
        <v>2</v>
      </c>
      <c r="J721" s="5" t="str">
        <f>_xlfn.XLOOKUP(Tabla1[[#This Row],[P1]],'P1'!A:A,'P1'!B:B,0,0,1)</f>
        <v>K</v>
      </c>
      <c r="K721" s="5" t="str">
        <f>_xlfn.XLOOKUP(Tabla1[[#This Row],[P1]],'P1'!A:A,'P1'!C:C,0,0,1)</f>
        <v>Promotores</v>
      </c>
      <c r="L721" t="s">
        <v>301</v>
      </c>
      <c r="M721" t="s">
        <v>31</v>
      </c>
      <c r="N721" t="s">
        <v>85</v>
      </c>
      <c r="AC721" s="50" t="s">
        <v>59</v>
      </c>
      <c r="AD721" t="s">
        <v>91</v>
      </c>
      <c r="AP721" t="s">
        <v>109</v>
      </c>
      <c r="BC721" t="s">
        <v>327</v>
      </c>
      <c r="BE721" s="50" t="s">
        <v>59</v>
      </c>
      <c r="BF721" s="50" t="s">
        <v>59</v>
      </c>
      <c r="BG721" s="50" t="s">
        <v>59</v>
      </c>
      <c r="BH721" s="50" t="s">
        <v>59</v>
      </c>
    </row>
    <row r="722" spans="1:60">
      <c r="A722">
        <v>13353678896</v>
      </c>
      <c r="B722">
        <f>_xlfn.XLOOKUP(Tabla1[[#This Row],[ID]],'Base CAT'!A:A,'Base CAT'!A:A,0,0,1)</f>
        <v>0</v>
      </c>
      <c r="C722" t="s">
        <v>292</v>
      </c>
      <c r="D722" s="1">
        <v>44615.76458333333</v>
      </c>
      <c r="E722" s="1" t="s">
        <v>26</v>
      </c>
      <c r="F722" s="1" t="s">
        <v>25</v>
      </c>
      <c r="G722" s="5">
        <v>2022</v>
      </c>
      <c r="H722" s="5">
        <v>2022</v>
      </c>
      <c r="I722" t="s">
        <v>2</v>
      </c>
      <c r="J722" s="5" t="str">
        <f>_xlfn.XLOOKUP(Tabla1[[#This Row],[P1]],'P1'!A:A,'P1'!B:B,0,0,1)</f>
        <v>K</v>
      </c>
      <c r="K722" s="5" t="str">
        <f>_xlfn.XLOOKUP(Tabla1[[#This Row],[P1]],'P1'!A:A,'P1'!C:C,0,0,1)</f>
        <v>Promotores</v>
      </c>
      <c r="L722" t="s">
        <v>44</v>
      </c>
      <c r="M722" t="s">
        <v>31</v>
      </c>
      <c r="N722" t="s">
        <v>85</v>
      </c>
      <c r="O722" t="s">
        <v>58</v>
      </c>
      <c r="AC722" s="50" t="s">
        <v>59</v>
      </c>
      <c r="AU722" t="s">
        <v>114</v>
      </c>
      <c r="AY722" t="s">
        <v>323</v>
      </c>
      <c r="BE722" s="50" t="s">
        <v>59</v>
      </c>
      <c r="BF722" s="50" t="s">
        <v>58</v>
      </c>
      <c r="BG722" s="50" t="s">
        <v>59</v>
      </c>
      <c r="BH722" s="50" t="s">
        <v>59</v>
      </c>
    </row>
    <row r="723" spans="1:60">
      <c r="A723">
        <v>13353664494</v>
      </c>
      <c r="B723">
        <f>_xlfn.XLOOKUP(Tabla1[[#This Row],[ID]],'Base CAT'!A:A,'Base CAT'!A:A,0,0,1)</f>
        <v>13353664494</v>
      </c>
      <c r="C723" t="s">
        <v>292</v>
      </c>
      <c r="D723" s="1">
        <v>44615.758993055555</v>
      </c>
      <c r="E723" s="1" t="s">
        <v>26</v>
      </c>
      <c r="F723" s="1" t="s">
        <v>25</v>
      </c>
      <c r="G723" s="5">
        <v>2022</v>
      </c>
      <c r="H723" s="5">
        <v>2022</v>
      </c>
      <c r="I723">
        <v>9</v>
      </c>
      <c r="J723" s="5" t="str">
        <f>_xlfn.XLOOKUP(Tabla1[[#This Row],[P1]],'P1'!A:A,'P1'!B:B,0,0,1)</f>
        <v>J</v>
      </c>
      <c r="K723" s="5" t="str">
        <f>_xlfn.XLOOKUP(Tabla1[[#This Row],[P1]],'P1'!A:A,'P1'!C:C,0,0,1)</f>
        <v>Promotores</v>
      </c>
      <c r="L723" t="s">
        <v>37</v>
      </c>
      <c r="M723" t="s">
        <v>31</v>
      </c>
      <c r="N723" t="s">
        <v>85</v>
      </c>
      <c r="O723" t="s">
        <v>58</v>
      </c>
      <c r="P723" t="s">
        <v>50</v>
      </c>
      <c r="Q723" t="s">
        <v>51</v>
      </c>
      <c r="R723" t="s">
        <v>51</v>
      </c>
      <c r="S723" t="s">
        <v>54</v>
      </c>
      <c r="T723" t="s">
        <v>316</v>
      </c>
      <c r="U723" t="s">
        <v>11</v>
      </c>
      <c r="Z723" t="s">
        <v>78</v>
      </c>
      <c r="AA723" t="s">
        <v>85</v>
      </c>
      <c r="AB723" t="s">
        <v>85</v>
      </c>
      <c r="AC723" t="s">
        <v>58</v>
      </c>
      <c r="AP723" t="s">
        <v>109</v>
      </c>
      <c r="AR723" t="s">
        <v>111</v>
      </c>
      <c r="BC723" t="s">
        <v>327</v>
      </c>
      <c r="BE723" s="50" t="s">
        <v>58</v>
      </c>
      <c r="BF723" s="50" t="s">
        <v>58</v>
      </c>
      <c r="BG723" s="50" t="s">
        <v>58</v>
      </c>
      <c r="BH723" s="50" t="s">
        <v>58</v>
      </c>
    </row>
    <row r="724" spans="1:60">
      <c r="A724">
        <v>13353610304</v>
      </c>
      <c r="B724">
        <f>_xlfn.XLOOKUP(Tabla1[[#This Row],[ID]],'Base CAT'!A:A,'Base CAT'!A:A,0,0,1)</f>
        <v>0</v>
      </c>
      <c r="C724" t="s">
        <v>292</v>
      </c>
      <c r="D724" s="1">
        <v>44615.741157407407</v>
      </c>
      <c r="E724" s="1" t="s">
        <v>26</v>
      </c>
      <c r="F724" s="1" t="s">
        <v>25</v>
      </c>
      <c r="G724" s="5">
        <v>2022</v>
      </c>
      <c r="H724" s="5">
        <v>2022</v>
      </c>
      <c r="I724">
        <v>6</v>
      </c>
      <c r="J724" s="5" t="str">
        <f>_xlfn.XLOOKUP(Tabla1[[#This Row],[P1]],'P1'!A:A,'P1'!B:B,0,0,1)</f>
        <v>G</v>
      </c>
      <c r="K724" s="5" t="str">
        <f>_xlfn.XLOOKUP(Tabla1[[#This Row],[P1]],'P1'!A:A,'P1'!C:C,0,0,1)</f>
        <v>Detractores</v>
      </c>
      <c r="L724" s="50" t="s">
        <v>37</v>
      </c>
      <c r="M724" t="s">
        <v>31</v>
      </c>
      <c r="N724" t="s">
        <v>86</v>
      </c>
      <c r="O724" t="s">
        <v>58</v>
      </c>
      <c r="P724" t="s">
        <v>50</v>
      </c>
      <c r="Q724" t="s">
        <v>50</v>
      </c>
      <c r="R724" t="s">
        <v>50</v>
      </c>
      <c r="S724" t="s">
        <v>50</v>
      </c>
      <c r="T724" t="s">
        <v>316</v>
      </c>
      <c r="U724" t="s">
        <v>11</v>
      </c>
      <c r="V724" t="s">
        <v>310</v>
      </c>
      <c r="W724" t="s">
        <v>310</v>
      </c>
      <c r="X724" t="s">
        <v>307</v>
      </c>
      <c r="Y724" t="s">
        <v>306</v>
      </c>
      <c r="Z724" t="s">
        <v>79</v>
      </c>
      <c r="AA724" t="s">
        <v>86</v>
      </c>
      <c r="AB724" t="s">
        <v>86</v>
      </c>
      <c r="AC724" t="s">
        <v>59</v>
      </c>
      <c r="AR724" t="s">
        <v>111</v>
      </c>
      <c r="AT724" t="s">
        <v>113</v>
      </c>
      <c r="BC724" t="s">
        <v>327</v>
      </c>
      <c r="BE724" s="50" t="s">
        <v>58</v>
      </c>
      <c r="BF724" s="50" t="s">
        <v>58</v>
      </c>
      <c r="BG724" s="50" t="s">
        <v>58</v>
      </c>
      <c r="BH724" s="50" t="s">
        <v>59</v>
      </c>
    </row>
    <row r="725" spans="1:60">
      <c r="A725">
        <v>13353524681</v>
      </c>
      <c r="B725">
        <f>_xlfn.XLOOKUP(Tabla1[[#This Row],[ID]],'Base CAT'!A:A,'Base CAT'!A:A,0,0,1)</f>
        <v>0</v>
      </c>
      <c r="C725" t="s">
        <v>292</v>
      </c>
      <c r="D725" s="1">
        <v>44615.715729166666</v>
      </c>
      <c r="E725" s="1" t="s">
        <v>26</v>
      </c>
      <c r="F725" s="1" t="s">
        <v>25</v>
      </c>
      <c r="G725" s="5">
        <v>2022</v>
      </c>
      <c r="H725" s="5">
        <v>2022</v>
      </c>
      <c r="I725" t="s">
        <v>2</v>
      </c>
      <c r="J725" s="5" t="str">
        <f>_xlfn.XLOOKUP(Tabla1[[#This Row],[P1]],'P1'!A:A,'P1'!B:B,0,0,1)</f>
        <v>K</v>
      </c>
      <c r="K725" s="5" t="str">
        <f>_xlfn.XLOOKUP(Tabla1[[#This Row],[P1]],'P1'!A:A,'P1'!C:C,0,0,1)</f>
        <v>Promotores</v>
      </c>
      <c r="L725" s="50" t="s">
        <v>37</v>
      </c>
      <c r="M725" t="s">
        <v>32</v>
      </c>
      <c r="N725" t="s">
        <v>85</v>
      </c>
      <c r="O725" t="s">
        <v>58</v>
      </c>
      <c r="P725" t="s">
        <v>50</v>
      </c>
      <c r="Q725" t="s">
        <v>53</v>
      </c>
      <c r="R725" t="s">
        <v>50</v>
      </c>
      <c r="S725" t="s">
        <v>53</v>
      </c>
      <c r="T725" t="s">
        <v>316</v>
      </c>
      <c r="U725" t="s">
        <v>11</v>
      </c>
      <c r="V725" t="s">
        <v>306</v>
      </c>
      <c r="W725" t="s">
        <v>310</v>
      </c>
      <c r="X725" t="s">
        <v>310</v>
      </c>
      <c r="Y725" t="s">
        <v>306</v>
      </c>
      <c r="Z725" t="s">
        <v>78</v>
      </c>
      <c r="AA725" t="s">
        <v>85</v>
      </c>
      <c r="AB725" t="s">
        <v>86</v>
      </c>
      <c r="AC725" t="s">
        <v>59</v>
      </c>
      <c r="AR725" t="s">
        <v>111</v>
      </c>
      <c r="AU725" t="s">
        <v>114</v>
      </c>
      <c r="AZ725" t="s">
        <v>324</v>
      </c>
      <c r="BA725" t="s">
        <v>325</v>
      </c>
      <c r="BC725" t="s">
        <v>327</v>
      </c>
      <c r="BD725" t="s">
        <v>462</v>
      </c>
      <c r="BE725" s="50" t="s">
        <v>58</v>
      </c>
      <c r="BF725" s="50" t="s">
        <v>58</v>
      </c>
      <c r="BG725" s="50" t="s">
        <v>58</v>
      </c>
      <c r="BH725" s="50" t="s">
        <v>59</v>
      </c>
    </row>
    <row r="726" spans="1:60">
      <c r="A726">
        <v>13353530524</v>
      </c>
      <c r="B726">
        <f>_xlfn.XLOOKUP(Tabla1[[#This Row],[ID]],'Base CAT'!A:A,'Base CAT'!A:A,0,0,1)</f>
        <v>0</v>
      </c>
      <c r="C726" t="s">
        <v>292</v>
      </c>
      <c r="D726" s="1">
        <v>44615.717557870368</v>
      </c>
      <c r="E726" s="1" t="s">
        <v>26</v>
      </c>
      <c r="F726" s="1" t="s">
        <v>25</v>
      </c>
      <c r="G726" s="5">
        <v>2022</v>
      </c>
      <c r="H726" s="5">
        <v>2022</v>
      </c>
      <c r="I726">
        <v>1</v>
      </c>
      <c r="J726" s="5" t="str">
        <f>_xlfn.XLOOKUP(Tabla1[[#This Row],[P1]],'P1'!A:A,'P1'!B:B,0,0,1)</f>
        <v>B</v>
      </c>
      <c r="K726" s="5" t="str">
        <f>_xlfn.XLOOKUP(Tabla1[[#This Row],[P1]],'P1'!A:A,'P1'!C:C,0,0,1)</f>
        <v>Detractores</v>
      </c>
      <c r="L726" t="s">
        <v>301</v>
      </c>
      <c r="M726" t="s">
        <v>32</v>
      </c>
      <c r="N726" t="s">
        <v>66</v>
      </c>
      <c r="O726" t="s">
        <v>58</v>
      </c>
      <c r="P726" t="s">
        <v>51</v>
      </c>
      <c r="Q726" t="s">
        <v>50</v>
      </c>
      <c r="R726" t="s">
        <v>51</v>
      </c>
      <c r="S726" t="s">
        <v>52</v>
      </c>
      <c r="T726" t="s">
        <v>317</v>
      </c>
      <c r="U726" t="s">
        <v>10</v>
      </c>
      <c r="V726" t="s">
        <v>310</v>
      </c>
      <c r="W726" t="s">
        <v>306</v>
      </c>
      <c r="X726" t="s">
        <v>306</v>
      </c>
      <c r="Y726" t="s">
        <v>307</v>
      </c>
      <c r="AC726" t="s">
        <v>59</v>
      </c>
      <c r="AT726" t="s">
        <v>113</v>
      </c>
      <c r="BB726" t="s">
        <v>326</v>
      </c>
      <c r="BE726" s="50" t="s">
        <v>59</v>
      </c>
      <c r="BF726" s="50" t="s">
        <v>58</v>
      </c>
      <c r="BG726" s="50" t="s">
        <v>59</v>
      </c>
      <c r="BH726" s="50" t="s">
        <v>59</v>
      </c>
    </row>
    <row r="727" spans="1:60">
      <c r="A727">
        <v>13353514237</v>
      </c>
      <c r="B727">
        <f>_xlfn.XLOOKUP(Tabla1[[#This Row],[ID]],'Base CAT'!A:A,'Base CAT'!A:A,0,0,1)</f>
        <v>0</v>
      </c>
      <c r="C727" t="s">
        <v>292</v>
      </c>
      <c r="D727" s="1">
        <v>44615.71297453704</v>
      </c>
      <c r="E727" s="1" t="s">
        <v>26</v>
      </c>
      <c r="F727" s="1" t="s">
        <v>25</v>
      </c>
      <c r="G727" s="5">
        <v>2022</v>
      </c>
      <c r="H727" s="5">
        <v>2022</v>
      </c>
      <c r="I727">
        <v>9</v>
      </c>
      <c r="J727" s="5" t="str">
        <f>_xlfn.XLOOKUP(Tabla1[[#This Row],[P1]],'P1'!A:A,'P1'!B:B,0,0,1)</f>
        <v>J</v>
      </c>
      <c r="K727" s="5" t="str">
        <f>_xlfn.XLOOKUP(Tabla1[[#This Row],[P1]],'P1'!A:A,'P1'!C:C,0,0,1)</f>
        <v>Promotores</v>
      </c>
      <c r="L727" s="50" t="s">
        <v>37</v>
      </c>
      <c r="M727" t="s">
        <v>32</v>
      </c>
      <c r="N727" t="s">
        <v>85</v>
      </c>
      <c r="O727" t="s">
        <v>59</v>
      </c>
      <c r="Z727" t="s">
        <v>79</v>
      </c>
      <c r="AA727" t="s">
        <v>65</v>
      </c>
      <c r="AB727" t="s">
        <v>65</v>
      </c>
      <c r="AC727" t="s">
        <v>59</v>
      </c>
      <c r="AR727" t="s">
        <v>111</v>
      </c>
      <c r="BA727" t="s">
        <v>325</v>
      </c>
      <c r="BE727" s="50" t="s">
        <v>59</v>
      </c>
      <c r="BF727" s="50" t="s">
        <v>59</v>
      </c>
      <c r="BG727" s="50" t="s">
        <v>58</v>
      </c>
      <c r="BH727" s="50" t="s">
        <v>59</v>
      </c>
    </row>
    <row r="728" spans="1:60">
      <c r="A728">
        <v>13353463202</v>
      </c>
      <c r="B728">
        <f>_xlfn.XLOOKUP(Tabla1[[#This Row],[ID]],'Base CAT'!A:A,'Base CAT'!A:A,0,0,1)</f>
        <v>13353463202</v>
      </c>
      <c r="C728" t="s">
        <v>292</v>
      </c>
      <c r="D728" s="1">
        <v>44615.700196759259</v>
      </c>
      <c r="E728" s="1" t="s">
        <v>26</v>
      </c>
      <c r="F728" s="1" t="s">
        <v>25</v>
      </c>
      <c r="G728" s="5">
        <v>2022</v>
      </c>
      <c r="H728" s="5">
        <v>2022</v>
      </c>
      <c r="I728" t="s">
        <v>3</v>
      </c>
      <c r="J728" s="5" t="str">
        <f>_xlfn.XLOOKUP(Tabla1[[#This Row],[P1]],'P1'!A:A,'P1'!B:B,0,0,1)</f>
        <v>A</v>
      </c>
      <c r="K728" s="5" t="str">
        <f>_xlfn.XLOOKUP(Tabla1[[#This Row],[P1]],'P1'!A:A,'P1'!C:C,0,0,1)</f>
        <v>Detractores</v>
      </c>
      <c r="L728" s="50" t="s">
        <v>37</v>
      </c>
      <c r="M728" t="s">
        <v>32</v>
      </c>
      <c r="N728" t="s">
        <v>87</v>
      </c>
      <c r="O728" t="s">
        <v>58</v>
      </c>
      <c r="P728" t="s">
        <v>52</v>
      </c>
      <c r="Q728" t="s">
        <v>52</v>
      </c>
      <c r="R728" t="s">
        <v>50</v>
      </c>
      <c r="S728" t="s">
        <v>52</v>
      </c>
      <c r="T728" t="s">
        <v>318</v>
      </c>
      <c r="U728" t="s">
        <v>8</v>
      </c>
      <c r="V728" t="s">
        <v>308</v>
      </c>
      <c r="W728" t="s">
        <v>308</v>
      </c>
      <c r="X728" t="s">
        <v>308</v>
      </c>
      <c r="Y728" t="s">
        <v>308</v>
      </c>
      <c r="Z728" t="s">
        <v>79</v>
      </c>
      <c r="AA728" t="s">
        <v>87</v>
      </c>
      <c r="AB728" t="s">
        <v>87</v>
      </c>
      <c r="AC728" t="s">
        <v>58</v>
      </c>
      <c r="AD728" t="s">
        <v>91</v>
      </c>
      <c r="AM728" t="s">
        <v>87</v>
      </c>
      <c r="AN728" t="s">
        <v>87</v>
      </c>
      <c r="AO728" t="s">
        <v>87</v>
      </c>
      <c r="AP728" t="s">
        <v>109</v>
      </c>
      <c r="AR728" t="s">
        <v>111</v>
      </c>
      <c r="AT728" t="s">
        <v>113</v>
      </c>
      <c r="BA728" t="s">
        <v>325</v>
      </c>
      <c r="BC728" t="s">
        <v>327</v>
      </c>
      <c r="BE728" s="50" t="s">
        <v>59</v>
      </c>
      <c r="BF728" s="50" t="s">
        <v>58</v>
      </c>
      <c r="BG728" s="50" t="s">
        <v>58</v>
      </c>
      <c r="BH728" s="50" t="s">
        <v>58</v>
      </c>
    </row>
    <row r="729" spans="1:60">
      <c r="A729">
        <v>13353434407</v>
      </c>
      <c r="B729">
        <f>_xlfn.XLOOKUP(Tabla1[[#This Row],[ID]],'Base CAT'!A:A,'Base CAT'!A:A,0,0,1)</f>
        <v>13353434407</v>
      </c>
      <c r="C729" t="s">
        <v>292</v>
      </c>
      <c r="D729" s="1">
        <v>44615.692465277774</v>
      </c>
      <c r="E729" s="1" t="s">
        <v>26</v>
      </c>
      <c r="F729" s="1" t="s">
        <v>25</v>
      </c>
      <c r="G729" s="5">
        <v>2022</v>
      </c>
      <c r="H729" s="5">
        <v>2022</v>
      </c>
      <c r="I729" t="s">
        <v>3</v>
      </c>
      <c r="J729" s="5" t="str">
        <f>_xlfn.XLOOKUP(Tabla1[[#This Row],[P1]],'P1'!A:A,'P1'!B:B,0,0,1)</f>
        <v>A</v>
      </c>
      <c r="K729" s="5" t="str">
        <f>_xlfn.XLOOKUP(Tabla1[[#This Row],[P1]],'P1'!A:A,'P1'!C:C,0,0,1)</f>
        <v>Detractores</v>
      </c>
      <c r="L729" s="50" t="s">
        <v>37</v>
      </c>
      <c r="M729" t="s">
        <v>31</v>
      </c>
      <c r="N729" t="s">
        <v>86</v>
      </c>
      <c r="O729" t="s">
        <v>59</v>
      </c>
      <c r="Z729" t="s">
        <v>78</v>
      </c>
      <c r="AA729" t="s">
        <v>86</v>
      </c>
      <c r="AB729" t="s">
        <v>86</v>
      </c>
      <c r="AC729" t="s">
        <v>58</v>
      </c>
      <c r="AL729" t="s">
        <v>99</v>
      </c>
      <c r="AM729" t="s">
        <v>66</v>
      </c>
      <c r="AN729" t="s">
        <v>66</v>
      </c>
      <c r="AO729" t="s">
        <v>66</v>
      </c>
      <c r="AV729" t="s">
        <v>212</v>
      </c>
      <c r="AX729" t="s">
        <v>322</v>
      </c>
      <c r="BE729" s="50" t="s">
        <v>59</v>
      </c>
      <c r="BF729" s="50" t="s">
        <v>59</v>
      </c>
      <c r="BG729" s="50" t="s">
        <v>58</v>
      </c>
      <c r="BH729" s="50" t="s">
        <v>58</v>
      </c>
    </row>
    <row r="730" spans="1:60">
      <c r="A730">
        <v>13353112852</v>
      </c>
      <c r="B730">
        <f>_xlfn.XLOOKUP(Tabla1[[#This Row],[ID]],'Base CAT'!A:A,'Base CAT'!A:A,0,0,1)</f>
        <v>0</v>
      </c>
      <c r="C730" t="s">
        <v>292</v>
      </c>
      <c r="D730" s="1">
        <v>44615.597928240742</v>
      </c>
      <c r="E730" s="1" t="s">
        <v>26</v>
      </c>
      <c r="F730" s="1" t="s">
        <v>25</v>
      </c>
      <c r="G730" s="5">
        <v>2022</v>
      </c>
      <c r="H730" s="5">
        <v>2022</v>
      </c>
      <c r="I730">
        <v>8</v>
      </c>
      <c r="J730" s="5" t="str">
        <f>_xlfn.XLOOKUP(Tabla1[[#This Row],[P1]],'P1'!A:A,'P1'!B:B,0,0,1)</f>
        <v>I</v>
      </c>
      <c r="K730" s="5" t="str">
        <f>_xlfn.XLOOKUP(Tabla1[[#This Row],[P1]],'P1'!A:A,'P1'!C:C,0,0,1)</f>
        <v>Pasivos</v>
      </c>
      <c r="L730" t="s">
        <v>301</v>
      </c>
      <c r="M730" t="s">
        <v>33</v>
      </c>
      <c r="N730" t="s">
        <v>85</v>
      </c>
      <c r="O730" t="s">
        <v>58</v>
      </c>
      <c r="AC730" s="50" t="s">
        <v>59</v>
      </c>
      <c r="AU730" t="s">
        <v>114</v>
      </c>
      <c r="AX730" t="s">
        <v>322</v>
      </c>
      <c r="AY730" t="s">
        <v>323</v>
      </c>
      <c r="BA730" t="s">
        <v>325</v>
      </c>
      <c r="BB730" t="s">
        <v>326</v>
      </c>
      <c r="BC730" t="s">
        <v>327</v>
      </c>
      <c r="BE730" s="50" t="s">
        <v>59</v>
      </c>
      <c r="BF730" s="50" t="s">
        <v>58</v>
      </c>
      <c r="BG730" s="50" t="s">
        <v>59</v>
      </c>
      <c r="BH730" s="50" t="s">
        <v>59</v>
      </c>
    </row>
    <row r="731" spans="1:60">
      <c r="A731">
        <v>13353075759</v>
      </c>
      <c r="B731">
        <f>_xlfn.XLOOKUP(Tabla1[[#This Row],[ID]],'Base CAT'!A:A,'Base CAT'!A:A,0,0,1)</f>
        <v>13353075759</v>
      </c>
      <c r="C731" t="s">
        <v>292</v>
      </c>
      <c r="D731" s="1">
        <v>44615.586527777778</v>
      </c>
      <c r="E731" s="1" t="s">
        <v>26</v>
      </c>
      <c r="F731" s="1" t="s">
        <v>25</v>
      </c>
      <c r="G731" s="5">
        <v>2022</v>
      </c>
      <c r="H731" s="5">
        <v>2022</v>
      </c>
      <c r="I731" t="s">
        <v>2</v>
      </c>
      <c r="J731" s="5" t="str">
        <f>_xlfn.XLOOKUP(Tabla1[[#This Row],[P1]],'P1'!A:A,'P1'!B:B,0,0,1)</f>
        <v>K</v>
      </c>
      <c r="K731" s="5" t="str">
        <f>_xlfn.XLOOKUP(Tabla1[[#This Row],[P1]],'P1'!A:A,'P1'!C:C,0,0,1)</f>
        <v>Promotores</v>
      </c>
      <c r="L731" s="50" t="s">
        <v>37</v>
      </c>
      <c r="M731" t="s">
        <v>31</v>
      </c>
      <c r="N731" t="s">
        <v>65</v>
      </c>
      <c r="O731" t="s">
        <v>58</v>
      </c>
      <c r="P731" t="s">
        <v>51</v>
      </c>
      <c r="Q731" t="s">
        <v>53</v>
      </c>
      <c r="R731" t="s">
        <v>51</v>
      </c>
      <c r="S731" t="s">
        <v>52</v>
      </c>
      <c r="T731" t="s">
        <v>317</v>
      </c>
      <c r="U731" t="s">
        <v>10</v>
      </c>
      <c r="V731" t="s">
        <v>310</v>
      </c>
      <c r="W731" t="s">
        <v>306</v>
      </c>
      <c r="X731" t="s">
        <v>310</v>
      </c>
      <c r="Y731" t="s">
        <v>310</v>
      </c>
      <c r="AC731" t="s">
        <v>58</v>
      </c>
      <c r="AD731" t="s">
        <v>91</v>
      </c>
      <c r="AM731" t="s">
        <v>65</v>
      </c>
      <c r="AN731" t="s">
        <v>65</v>
      </c>
      <c r="AO731" t="s">
        <v>65</v>
      </c>
      <c r="AV731" t="s">
        <v>213</v>
      </c>
      <c r="BD731" t="s">
        <v>463</v>
      </c>
      <c r="BE731" s="50" t="s">
        <v>58</v>
      </c>
      <c r="BF731" s="50" t="s">
        <v>58</v>
      </c>
      <c r="BG731" s="50" t="s">
        <v>59</v>
      </c>
      <c r="BH731" s="50" t="s">
        <v>58</v>
      </c>
    </row>
    <row r="732" spans="1:60">
      <c r="A732">
        <v>13353083469</v>
      </c>
      <c r="B732">
        <f>_xlfn.XLOOKUP(Tabla1[[#This Row],[ID]],'Base CAT'!A:A,'Base CAT'!A:A,0,0,1)</f>
        <v>0</v>
      </c>
      <c r="C732" t="s">
        <v>292</v>
      </c>
      <c r="D732" s="1">
        <v>44615.589236111111</v>
      </c>
      <c r="E732" s="1" t="s">
        <v>26</v>
      </c>
      <c r="F732" s="1" t="s">
        <v>25</v>
      </c>
      <c r="G732" s="5">
        <v>2022</v>
      </c>
      <c r="H732" s="5">
        <v>2022</v>
      </c>
      <c r="I732">
        <v>8</v>
      </c>
      <c r="J732" s="5" t="str">
        <f>_xlfn.XLOOKUP(Tabla1[[#This Row],[P1]],'P1'!A:A,'P1'!B:B,0,0,1)</f>
        <v>I</v>
      </c>
      <c r="K732" s="5" t="str">
        <f>_xlfn.XLOOKUP(Tabla1[[#This Row],[P1]],'P1'!A:A,'P1'!C:C,0,0,1)</f>
        <v>Pasivos</v>
      </c>
      <c r="L732" s="50" t="s">
        <v>37</v>
      </c>
      <c r="M732" t="s">
        <v>32</v>
      </c>
      <c r="N732" t="s">
        <v>85</v>
      </c>
      <c r="O732" t="s">
        <v>59</v>
      </c>
      <c r="Z732" t="s">
        <v>79</v>
      </c>
      <c r="AA732" t="s">
        <v>85</v>
      </c>
      <c r="AB732" t="s">
        <v>85</v>
      </c>
      <c r="AC732" t="s">
        <v>59</v>
      </c>
      <c r="AS732" t="s">
        <v>112</v>
      </c>
      <c r="AX732" t="s">
        <v>322</v>
      </c>
      <c r="AZ732" t="s">
        <v>324</v>
      </c>
      <c r="BA732" t="s">
        <v>325</v>
      </c>
      <c r="BE732" s="50" t="s">
        <v>59</v>
      </c>
      <c r="BF732" s="50" t="s">
        <v>59</v>
      </c>
      <c r="BG732" s="50" t="s">
        <v>58</v>
      </c>
      <c r="BH732" s="50" t="s">
        <v>59</v>
      </c>
    </row>
    <row r="733" spans="1:60">
      <c r="A733">
        <v>13352818836</v>
      </c>
      <c r="B733">
        <f>_xlfn.XLOOKUP(Tabla1[[#This Row],[ID]],'Base CAT'!A:A,'Base CAT'!A:A,0,0,1)</f>
        <v>13352818836</v>
      </c>
      <c r="C733" t="s">
        <v>292</v>
      </c>
      <c r="D733" s="1">
        <v>44615.51353009259</v>
      </c>
      <c r="E733" s="1" t="s">
        <v>26</v>
      </c>
      <c r="F733" s="1" t="s">
        <v>25</v>
      </c>
      <c r="G733" s="5">
        <v>2022</v>
      </c>
      <c r="H733" s="5">
        <v>2022</v>
      </c>
      <c r="I733" t="s">
        <v>2</v>
      </c>
      <c r="J733" s="5" t="str">
        <f>_xlfn.XLOOKUP(Tabla1[[#This Row],[P1]],'P1'!A:A,'P1'!B:B,0,0,1)</f>
        <v>K</v>
      </c>
      <c r="K733" s="5" t="str">
        <f>_xlfn.XLOOKUP(Tabla1[[#This Row],[P1]],'P1'!A:A,'P1'!C:C,0,0,1)</f>
        <v>Promotores</v>
      </c>
      <c r="L733" t="s">
        <v>38</v>
      </c>
      <c r="M733" t="s">
        <v>31</v>
      </c>
      <c r="N733" t="s">
        <v>85</v>
      </c>
      <c r="O733" t="s">
        <v>58</v>
      </c>
      <c r="P733" t="s">
        <v>51</v>
      </c>
      <c r="Q733" t="s">
        <v>51</v>
      </c>
      <c r="R733" t="s">
        <v>51</v>
      </c>
      <c r="S733" t="s">
        <v>51</v>
      </c>
      <c r="T733" t="s">
        <v>315</v>
      </c>
      <c r="U733" t="s">
        <v>12</v>
      </c>
      <c r="V733" t="s">
        <v>309</v>
      </c>
      <c r="W733" t="s">
        <v>309</v>
      </c>
      <c r="X733" t="s">
        <v>309</v>
      </c>
      <c r="Y733" t="s">
        <v>309</v>
      </c>
      <c r="AC733" t="s">
        <v>58</v>
      </c>
      <c r="AD733" t="s">
        <v>91</v>
      </c>
      <c r="AM733" t="s">
        <v>65</v>
      </c>
      <c r="AN733" t="s">
        <v>65</v>
      </c>
      <c r="AO733" t="s">
        <v>65</v>
      </c>
      <c r="AP733" t="s">
        <v>109</v>
      </c>
      <c r="BD733" t="s">
        <v>464</v>
      </c>
      <c r="BE733" s="50" t="s">
        <v>58</v>
      </c>
      <c r="BF733" s="50" t="s">
        <v>58</v>
      </c>
      <c r="BG733" s="50" t="s">
        <v>59</v>
      </c>
      <c r="BH733" s="50" t="s">
        <v>58</v>
      </c>
    </row>
    <row r="734" spans="1:60">
      <c r="A734">
        <v>13352807638</v>
      </c>
      <c r="B734">
        <f>_xlfn.XLOOKUP(Tabla1[[#This Row],[ID]],'Base CAT'!A:A,'Base CAT'!A:A,0,0,1)</f>
        <v>0</v>
      </c>
      <c r="C734" t="s">
        <v>292</v>
      </c>
      <c r="D734" s="1">
        <v>44615.510312500002</v>
      </c>
      <c r="E734" s="1" t="s">
        <v>26</v>
      </c>
      <c r="F734" s="1" t="s">
        <v>25</v>
      </c>
      <c r="G734" s="5">
        <v>2022</v>
      </c>
      <c r="H734" s="5">
        <v>2022</v>
      </c>
      <c r="I734">
        <v>7</v>
      </c>
      <c r="J734" s="5" t="str">
        <f>_xlfn.XLOOKUP(Tabla1[[#This Row],[P1]],'P1'!A:A,'P1'!B:B,0,0,1)</f>
        <v>H</v>
      </c>
      <c r="K734" s="5" t="str">
        <f>_xlfn.XLOOKUP(Tabla1[[#This Row],[P1]],'P1'!A:A,'P1'!C:C,0,0,1)</f>
        <v>Pasivos</v>
      </c>
      <c r="L734" t="s">
        <v>45</v>
      </c>
      <c r="M734" t="s">
        <v>31</v>
      </c>
      <c r="N734" t="s">
        <v>86</v>
      </c>
      <c r="O734" t="s">
        <v>59</v>
      </c>
      <c r="AC734" t="s">
        <v>59</v>
      </c>
      <c r="AP734" t="s">
        <v>109</v>
      </c>
      <c r="AW734" t="s">
        <v>321</v>
      </c>
      <c r="BE734" s="50" t="s">
        <v>59</v>
      </c>
      <c r="BF734" s="50" t="s">
        <v>59</v>
      </c>
      <c r="BG734" s="50" t="s">
        <v>59</v>
      </c>
      <c r="BH734" s="50" t="s">
        <v>59</v>
      </c>
    </row>
    <row r="735" spans="1:60">
      <c r="A735">
        <v>13352782520</v>
      </c>
      <c r="B735">
        <f>_xlfn.XLOOKUP(Tabla1[[#This Row],[ID]],'Base CAT'!A:A,'Base CAT'!A:A,0,0,1)</f>
        <v>0</v>
      </c>
      <c r="C735" t="s">
        <v>292</v>
      </c>
      <c r="D735" s="1">
        <v>44615.503159722219</v>
      </c>
      <c r="E735" s="1" t="s">
        <v>26</v>
      </c>
      <c r="F735" s="1" t="s">
        <v>25</v>
      </c>
      <c r="G735" s="5">
        <v>2022</v>
      </c>
      <c r="H735" s="5">
        <v>2022</v>
      </c>
      <c r="I735" t="s">
        <v>2</v>
      </c>
      <c r="J735" s="5" t="str">
        <f>_xlfn.XLOOKUP(Tabla1[[#This Row],[P1]],'P1'!A:A,'P1'!B:B,0,0,1)</f>
        <v>K</v>
      </c>
      <c r="K735" s="5" t="str">
        <f>_xlfn.XLOOKUP(Tabla1[[#This Row],[P1]],'P1'!A:A,'P1'!C:C,0,0,1)</f>
        <v>Promotores</v>
      </c>
      <c r="L735" s="50" t="s">
        <v>37</v>
      </c>
      <c r="M735" t="s">
        <v>33</v>
      </c>
      <c r="N735" t="s">
        <v>85</v>
      </c>
      <c r="O735" t="s">
        <v>58</v>
      </c>
      <c r="P735" t="s">
        <v>51</v>
      </c>
      <c r="Q735" t="s">
        <v>51</v>
      </c>
      <c r="R735" t="s">
        <v>50</v>
      </c>
      <c r="S735" t="s">
        <v>50</v>
      </c>
      <c r="T735" t="s">
        <v>316</v>
      </c>
      <c r="U735" t="s">
        <v>11</v>
      </c>
      <c r="V735" t="s">
        <v>309</v>
      </c>
      <c r="W735" t="s">
        <v>309</v>
      </c>
      <c r="X735" t="s">
        <v>309</v>
      </c>
      <c r="Y735" t="s">
        <v>310</v>
      </c>
      <c r="Z735" t="s">
        <v>78</v>
      </c>
      <c r="AA735" t="s">
        <v>85</v>
      </c>
      <c r="AB735" t="s">
        <v>85</v>
      </c>
      <c r="AC735" t="s">
        <v>59</v>
      </c>
      <c r="AU735" t="s">
        <v>114</v>
      </c>
      <c r="AW735" t="s">
        <v>321</v>
      </c>
      <c r="AX735" t="s">
        <v>322</v>
      </c>
      <c r="BA735" t="s">
        <v>325</v>
      </c>
      <c r="BC735" t="s">
        <v>327</v>
      </c>
      <c r="BE735" s="50" t="s">
        <v>58</v>
      </c>
      <c r="BF735" s="50" t="s">
        <v>58</v>
      </c>
      <c r="BG735" s="50" t="s">
        <v>58</v>
      </c>
      <c r="BH735" s="50" t="s">
        <v>59</v>
      </c>
    </row>
    <row r="736" spans="1:60">
      <c r="A736">
        <v>13352761520</v>
      </c>
      <c r="B736">
        <f>_xlfn.XLOOKUP(Tabla1[[#This Row],[ID]],'Base CAT'!A:A,'Base CAT'!A:A,0,0,1)</f>
        <v>0</v>
      </c>
      <c r="C736" t="s">
        <v>292</v>
      </c>
      <c r="D736" s="1">
        <v>44615.497881944444</v>
      </c>
      <c r="E736" s="1" t="s">
        <v>26</v>
      </c>
      <c r="F736" s="1" t="s">
        <v>25</v>
      </c>
      <c r="G736" s="5">
        <v>2022</v>
      </c>
      <c r="H736" s="5">
        <v>2022</v>
      </c>
      <c r="I736">
        <v>9</v>
      </c>
      <c r="J736" s="5" t="str">
        <f>_xlfn.XLOOKUP(Tabla1[[#This Row],[P1]],'P1'!A:A,'P1'!B:B,0,0,1)</f>
        <v>J</v>
      </c>
      <c r="K736" s="5" t="str">
        <f>_xlfn.XLOOKUP(Tabla1[[#This Row],[P1]],'P1'!A:A,'P1'!C:C,0,0,1)</f>
        <v>Promotores</v>
      </c>
      <c r="L736" t="s">
        <v>301</v>
      </c>
      <c r="M736" t="s">
        <v>31</v>
      </c>
      <c r="N736" t="s">
        <v>320</v>
      </c>
      <c r="AC736" s="50" t="s">
        <v>59</v>
      </c>
      <c r="AP736" t="s">
        <v>109</v>
      </c>
      <c r="BE736" s="50" t="s">
        <v>59</v>
      </c>
      <c r="BF736" s="50" t="s">
        <v>59</v>
      </c>
      <c r="BG736" s="50" t="s">
        <v>59</v>
      </c>
      <c r="BH736" s="50" t="s">
        <v>59</v>
      </c>
    </row>
    <row r="737" spans="1:60">
      <c r="A737">
        <v>13352736025</v>
      </c>
      <c r="B737">
        <f>_xlfn.XLOOKUP(Tabla1[[#This Row],[ID]],'Base CAT'!A:A,'Base CAT'!A:A,0,0,1)</f>
        <v>0</v>
      </c>
      <c r="C737" t="s">
        <v>292</v>
      </c>
      <c r="D737" s="1">
        <v>44615.491585648146</v>
      </c>
      <c r="E737" s="1" t="s">
        <v>26</v>
      </c>
      <c r="F737" s="1" t="s">
        <v>25</v>
      </c>
      <c r="G737" s="5">
        <v>2022</v>
      </c>
      <c r="H737" s="5">
        <v>2022</v>
      </c>
      <c r="I737" t="s">
        <v>2</v>
      </c>
      <c r="J737" s="5" t="str">
        <f>_xlfn.XLOOKUP(Tabla1[[#This Row],[P1]],'P1'!A:A,'P1'!B:B,0,0,1)</f>
        <v>K</v>
      </c>
      <c r="K737" s="5" t="str">
        <f>_xlfn.XLOOKUP(Tabla1[[#This Row],[P1]],'P1'!A:A,'P1'!C:C,0,0,1)</f>
        <v>Promotores</v>
      </c>
      <c r="L737" t="s">
        <v>39</v>
      </c>
      <c r="M737" t="s">
        <v>31</v>
      </c>
      <c r="N737" t="s">
        <v>320</v>
      </c>
      <c r="AC737" s="50" t="s">
        <v>59</v>
      </c>
      <c r="AP737" t="s">
        <v>109</v>
      </c>
      <c r="BE737" s="50" t="s">
        <v>59</v>
      </c>
      <c r="BF737" s="50" t="s">
        <v>59</v>
      </c>
      <c r="BG737" s="50" t="s">
        <v>59</v>
      </c>
      <c r="BH737" s="50" t="s">
        <v>59</v>
      </c>
    </row>
    <row r="738" spans="1:60">
      <c r="A738">
        <v>13352691381</v>
      </c>
      <c r="B738">
        <f>_xlfn.XLOOKUP(Tabla1[[#This Row],[ID]],'Base CAT'!A:A,'Base CAT'!A:A,0,0,1)</f>
        <v>0</v>
      </c>
      <c r="C738" t="s">
        <v>292</v>
      </c>
      <c r="D738" s="1">
        <v>44615.480636574073</v>
      </c>
      <c r="E738" s="1" t="s">
        <v>26</v>
      </c>
      <c r="F738" s="1" t="s">
        <v>25</v>
      </c>
      <c r="G738" s="5">
        <v>2022</v>
      </c>
      <c r="H738" s="5">
        <v>2022</v>
      </c>
      <c r="I738" t="s">
        <v>2</v>
      </c>
      <c r="J738" s="5" t="str">
        <f>_xlfn.XLOOKUP(Tabla1[[#This Row],[P1]],'P1'!A:A,'P1'!B:B,0,0,1)</f>
        <v>K</v>
      </c>
      <c r="K738" s="5" t="str">
        <f>_xlfn.XLOOKUP(Tabla1[[#This Row],[P1]],'P1'!A:A,'P1'!C:C,0,0,1)</f>
        <v>Promotores</v>
      </c>
      <c r="L738" s="50" t="s">
        <v>37</v>
      </c>
      <c r="M738" t="s">
        <v>31</v>
      </c>
      <c r="N738" t="s">
        <v>85</v>
      </c>
      <c r="O738" t="s">
        <v>58</v>
      </c>
      <c r="P738" t="s">
        <v>50</v>
      </c>
      <c r="Q738" t="s">
        <v>51</v>
      </c>
      <c r="R738" t="s">
        <v>51</v>
      </c>
      <c r="S738" t="s">
        <v>51</v>
      </c>
      <c r="T738" t="s">
        <v>316</v>
      </c>
      <c r="U738" t="s">
        <v>11</v>
      </c>
      <c r="V738" t="s">
        <v>309</v>
      </c>
      <c r="W738" t="s">
        <v>309</v>
      </c>
      <c r="X738" t="s">
        <v>309</v>
      </c>
      <c r="Y738" t="s">
        <v>309</v>
      </c>
      <c r="AC738" t="s">
        <v>59</v>
      </c>
      <c r="AP738" t="s">
        <v>109</v>
      </c>
      <c r="BC738" t="s">
        <v>327</v>
      </c>
      <c r="BE738" s="50" t="s">
        <v>58</v>
      </c>
      <c r="BF738" s="50" t="s">
        <v>58</v>
      </c>
      <c r="BG738" s="50" t="s">
        <v>59</v>
      </c>
      <c r="BH738" s="50" t="s">
        <v>59</v>
      </c>
    </row>
    <row r="739" spans="1:60">
      <c r="A739">
        <v>13352584044</v>
      </c>
      <c r="B739">
        <f>_xlfn.XLOOKUP(Tabla1[[#This Row],[ID]],'Base CAT'!A:A,'Base CAT'!A:A,0,0,1)</f>
        <v>0</v>
      </c>
      <c r="C739" t="s">
        <v>292</v>
      </c>
      <c r="D739" s="1">
        <v>44615.452893518515</v>
      </c>
      <c r="E739" s="1" t="s">
        <v>26</v>
      </c>
      <c r="F739" s="1" t="s">
        <v>25</v>
      </c>
      <c r="G739" s="5">
        <v>2022</v>
      </c>
      <c r="H739" s="5">
        <v>2022</v>
      </c>
      <c r="I739">
        <v>6</v>
      </c>
      <c r="J739" s="5" t="str">
        <f>_xlfn.XLOOKUP(Tabla1[[#This Row],[P1]],'P1'!A:A,'P1'!B:B,0,0,1)</f>
        <v>G</v>
      </c>
      <c r="K739" s="5" t="str">
        <f>_xlfn.XLOOKUP(Tabla1[[#This Row],[P1]],'P1'!A:A,'P1'!C:C,0,0,1)</f>
        <v>Detractores</v>
      </c>
      <c r="L739" s="50" t="s">
        <v>37</v>
      </c>
      <c r="M739" t="s">
        <v>33</v>
      </c>
      <c r="N739" t="s">
        <v>320</v>
      </c>
      <c r="AC739" s="50" t="s">
        <v>59</v>
      </c>
      <c r="AS739" t="s">
        <v>112</v>
      </c>
      <c r="AU739" t="s">
        <v>114</v>
      </c>
      <c r="BE739" s="50" t="s">
        <v>59</v>
      </c>
      <c r="BF739" s="50" t="s">
        <v>59</v>
      </c>
      <c r="BG739" s="50" t="s">
        <v>59</v>
      </c>
      <c r="BH739" s="50" t="s">
        <v>59</v>
      </c>
    </row>
    <row r="740" spans="1:60">
      <c r="A740">
        <v>13352563883</v>
      </c>
      <c r="B740">
        <f>_xlfn.XLOOKUP(Tabla1[[#This Row],[ID]],'Base CAT'!A:A,'Base CAT'!A:A,0,0,1)</f>
        <v>13352563883</v>
      </c>
      <c r="C740" t="s">
        <v>292</v>
      </c>
      <c r="D740" s="1">
        <v>44615.446793981479</v>
      </c>
      <c r="E740" s="1" t="s">
        <v>26</v>
      </c>
      <c r="F740" s="1" t="s">
        <v>25</v>
      </c>
      <c r="G740" s="5">
        <v>2022</v>
      </c>
      <c r="H740" s="5">
        <v>2022</v>
      </c>
      <c r="I740">
        <v>9</v>
      </c>
      <c r="J740" s="5" t="str">
        <f>_xlfn.XLOOKUP(Tabla1[[#This Row],[P1]],'P1'!A:A,'P1'!B:B,0,0,1)</f>
        <v>J</v>
      </c>
      <c r="K740" s="5" t="str">
        <f>_xlfn.XLOOKUP(Tabla1[[#This Row],[P1]],'P1'!A:A,'P1'!C:C,0,0,1)</f>
        <v>Promotores</v>
      </c>
      <c r="L740" t="s">
        <v>37</v>
      </c>
      <c r="M740" t="s">
        <v>31</v>
      </c>
      <c r="N740" t="s">
        <v>85</v>
      </c>
      <c r="O740" t="s">
        <v>58</v>
      </c>
      <c r="P740" t="s">
        <v>52</v>
      </c>
      <c r="Q740" t="s">
        <v>54</v>
      </c>
      <c r="R740" t="s">
        <v>53</v>
      </c>
      <c r="S740" t="s">
        <v>52</v>
      </c>
      <c r="T740" t="s">
        <v>319</v>
      </c>
      <c r="U740" t="s">
        <v>9</v>
      </c>
      <c r="V740" t="s">
        <v>308</v>
      </c>
      <c r="W740" t="s">
        <v>308</v>
      </c>
      <c r="X740" t="s">
        <v>308</v>
      </c>
      <c r="Y740" t="s">
        <v>308</v>
      </c>
      <c r="Z740" t="s">
        <v>79</v>
      </c>
      <c r="AA740" t="s">
        <v>85</v>
      </c>
      <c r="AB740" t="s">
        <v>85</v>
      </c>
      <c r="AC740" t="s">
        <v>58</v>
      </c>
      <c r="AI740" t="s">
        <v>96</v>
      </c>
      <c r="AM740" t="s">
        <v>85</v>
      </c>
      <c r="AN740" t="s">
        <v>85</v>
      </c>
      <c r="AO740" t="s">
        <v>85</v>
      </c>
      <c r="AU740" t="s">
        <v>114</v>
      </c>
      <c r="BD740" t="s">
        <v>465</v>
      </c>
      <c r="BE740" s="50" t="s">
        <v>59</v>
      </c>
      <c r="BF740" s="50" t="s">
        <v>58</v>
      </c>
      <c r="BG740" s="50" t="s">
        <v>58</v>
      </c>
      <c r="BH740" s="50" t="s">
        <v>58</v>
      </c>
    </row>
    <row r="741" spans="1:60">
      <c r="A741">
        <v>13352475041</v>
      </c>
      <c r="B741">
        <f>_xlfn.XLOOKUP(Tabla1[[#This Row],[ID]],'Base CAT'!A:A,'Base CAT'!A:A,0,0,1)</f>
        <v>13352475041</v>
      </c>
      <c r="C741" t="s">
        <v>292</v>
      </c>
      <c r="D741" s="1">
        <v>44615.425694444442</v>
      </c>
      <c r="E741" s="1" t="s">
        <v>26</v>
      </c>
      <c r="F741" s="1" t="s">
        <v>25</v>
      </c>
      <c r="G741" s="5">
        <v>2022</v>
      </c>
      <c r="H741" s="5">
        <v>2022</v>
      </c>
      <c r="I741" t="s">
        <v>3</v>
      </c>
      <c r="J741" s="5" t="str">
        <f>_xlfn.XLOOKUP(Tabla1[[#This Row],[P1]],'P1'!A:A,'P1'!B:B,0,0,1)</f>
        <v>A</v>
      </c>
      <c r="K741" s="5" t="str">
        <f>_xlfn.XLOOKUP(Tabla1[[#This Row],[P1]],'P1'!A:A,'P1'!C:C,0,0,1)</f>
        <v>Detractores</v>
      </c>
      <c r="L741" t="s">
        <v>37</v>
      </c>
      <c r="M741" t="s">
        <v>31</v>
      </c>
      <c r="N741" t="s">
        <v>66</v>
      </c>
      <c r="O741" t="s">
        <v>59</v>
      </c>
      <c r="AC741" t="s">
        <v>58</v>
      </c>
      <c r="AR741" t="s">
        <v>111</v>
      </c>
      <c r="BC741" t="s">
        <v>327</v>
      </c>
      <c r="BE741" s="50" t="s">
        <v>59</v>
      </c>
      <c r="BF741" s="50" t="s">
        <v>59</v>
      </c>
      <c r="BG741" s="50" t="s">
        <v>59</v>
      </c>
      <c r="BH741" s="50" t="s">
        <v>58</v>
      </c>
    </row>
    <row r="742" spans="1:60">
      <c r="A742">
        <v>13352471153</v>
      </c>
      <c r="B742">
        <f>_xlfn.XLOOKUP(Tabla1[[#This Row],[ID]],'Base CAT'!A:A,'Base CAT'!A:A,0,0,1)</f>
        <v>0</v>
      </c>
      <c r="C742" t="s">
        <v>292</v>
      </c>
      <c r="D742" s="1">
        <v>44615.423726851855</v>
      </c>
      <c r="E742" s="1" t="s">
        <v>26</v>
      </c>
      <c r="F742" s="1" t="s">
        <v>25</v>
      </c>
      <c r="G742" s="5">
        <v>2022</v>
      </c>
      <c r="H742" s="5">
        <v>2022</v>
      </c>
      <c r="I742">
        <v>7</v>
      </c>
      <c r="J742" s="5" t="str">
        <f>_xlfn.XLOOKUP(Tabla1[[#This Row],[P1]],'P1'!A:A,'P1'!B:B,0,0,1)</f>
        <v>H</v>
      </c>
      <c r="K742" s="5" t="str">
        <f>_xlfn.XLOOKUP(Tabla1[[#This Row],[P1]],'P1'!A:A,'P1'!C:C,0,0,1)</f>
        <v>Pasivos</v>
      </c>
      <c r="L742" t="s">
        <v>37</v>
      </c>
      <c r="M742" t="s">
        <v>31</v>
      </c>
      <c r="N742" t="s">
        <v>85</v>
      </c>
      <c r="O742" t="s">
        <v>59</v>
      </c>
      <c r="AC742" t="s">
        <v>59</v>
      </c>
      <c r="AV742" t="s">
        <v>214</v>
      </c>
      <c r="BA742" t="s">
        <v>325</v>
      </c>
      <c r="BE742" s="50" t="s">
        <v>59</v>
      </c>
      <c r="BF742" s="50" t="s">
        <v>59</v>
      </c>
      <c r="BG742" s="50" t="s">
        <v>59</v>
      </c>
      <c r="BH742" s="50" t="s">
        <v>59</v>
      </c>
    </row>
    <row r="743" spans="1:60">
      <c r="A743">
        <v>13352453781</v>
      </c>
      <c r="B743">
        <f>_xlfn.XLOOKUP(Tabla1[[#This Row],[ID]],'Base CAT'!A:A,'Base CAT'!A:A,0,0,1)</f>
        <v>0</v>
      </c>
      <c r="C743" t="s">
        <v>292</v>
      </c>
      <c r="D743" s="1">
        <v>44615.418969907405</v>
      </c>
      <c r="E743" s="1" t="s">
        <v>26</v>
      </c>
      <c r="F743" s="1" t="s">
        <v>25</v>
      </c>
      <c r="G743" s="5">
        <v>2022</v>
      </c>
      <c r="H743" s="5">
        <v>2022</v>
      </c>
      <c r="I743">
        <v>9</v>
      </c>
      <c r="J743" s="5" t="str">
        <f>_xlfn.XLOOKUP(Tabla1[[#This Row],[P1]],'P1'!A:A,'P1'!B:B,0,0,1)</f>
        <v>J</v>
      </c>
      <c r="K743" s="5" t="str">
        <f>_xlfn.XLOOKUP(Tabla1[[#This Row],[P1]],'P1'!A:A,'P1'!C:C,0,0,1)</f>
        <v>Promotores</v>
      </c>
      <c r="L743" t="s">
        <v>301</v>
      </c>
      <c r="M743" t="s">
        <v>33</v>
      </c>
      <c r="N743" t="s">
        <v>85</v>
      </c>
      <c r="O743" t="s">
        <v>58</v>
      </c>
      <c r="P743" t="s">
        <v>50</v>
      </c>
      <c r="Q743" t="s">
        <v>51</v>
      </c>
      <c r="R743" t="s">
        <v>51</v>
      </c>
      <c r="S743" t="s">
        <v>51</v>
      </c>
      <c r="T743" t="s">
        <v>316</v>
      </c>
      <c r="U743" t="s">
        <v>11</v>
      </c>
      <c r="V743" t="s">
        <v>309</v>
      </c>
      <c r="W743" t="s">
        <v>306</v>
      </c>
      <c r="X743" t="s">
        <v>309</v>
      </c>
      <c r="Y743" t="s">
        <v>309</v>
      </c>
      <c r="Z743" t="s">
        <v>78</v>
      </c>
      <c r="AA743" t="s">
        <v>86</v>
      </c>
      <c r="AB743" t="s">
        <v>86</v>
      </c>
      <c r="AC743" t="s">
        <v>59</v>
      </c>
      <c r="AQ743" t="s">
        <v>110</v>
      </c>
      <c r="AR743" t="s">
        <v>111</v>
      </c>
      <c r="AU743" t="s">
        <v>114</v>
      </c>
      <c r="AW743" t="s">
        <v>321</v>
      </c>
      <c r="BA743" t="s">
        <v>325</v>
      </c>
      <c r="BB743" t="s">
        <v>326</v>
      </c>
      <c r="BC743" t="s">
        <v>327</v>
      </c>
      <c r="BE743" s="50" t="s">
        <v>58</v>
      </c>
      <c r="BF743" s="50" t="s">
        <v>58</v>
      </c>
      <c r="BG743" s="50" t="s">
        <v>58</v>
      </c>
      <c r="BH743" s="50" t="s">
        <v>59</v>
      </c>
    </row>
    <row r="744" spans="1:60">
      <c r="A744">
        <v>13352441581</v>
      </c>
      <c r="B744">
        <f>_xlfn.XLOOKUP(Tabla1[[#This Row],[ID]],'Base CAT'!A:A,'Base CAT'!A:A,0,0,1)</f>
        <v>0</v>
      </c>
      <c r="C744" t="s">
        <v>292</v>
      </c>
      <c r="D744" s="1">
        <v>44615.41715277778</v>
      </c>
      <c r="E744" s="1" t="s">
        <v>26</v>
      </c>
      <c r="F744" s="1" t="s">
        <v>25</v>
      </c>
      <c r="G744" s="5">
        <v>2022</v>
      </c>
      <c r="H744" s="5">
        <v>2022</v>
      </c>
      <c r="I744" t="s">
        <v>2</v>
      </c>
      <c r="J744" s="5" t="str">
        <f>_xlfn.XLOOKUP(Tabla1[[#This Row],[P1]],'P1'!A:A,'P1'!B:B,0,0,1)</f>
        <v>K</v>
      </c>
      <c r="K744" s="5" t="str">
        <f>_xlfn.XLOOKUP(Tabla1[[#This Row],[P1]],'P1'!A:A,'P1'!C:C,0,0,1)</f>
        <v>Promotores</v>
      </c>
      <c r="L744" t="s">
        <v>37</v>
      </c>
      <c r="M744" t="s">
        <v>31</v>
      </c>
      <c r="N744" t="s">
        <v>320</v>
      </c>
      <c r="AC744" s="50" t="s">
        <v>59</v>
      </c>
      <c r="AP744" t="s">
        <v>109</v>
      </c>
      <c r="BE744" s="50" t="s">
        <v>59</v>
      </c>
      <c r="BF744" s="50" t="s">
        <v>59</v>
      </c>
      <c r="BG744" s="50" t="s">
        <v>59</v>
      </c>
      <c r="BH744" s="50" t="s">
        <v>59</v>
      </c>
    </row>
    <row r="745" spans="1:60">
      <c r="A745">
        <v>13352284786</v>
      </c>
      <c r="B745">
        <f>_xlfn.XLOOKUP(Tabla1[[#This Row],[ID]],'Base CAT'!A:A,'Base CAT'!A:A,0,0,1)</f>
        <v>0</v>
      </c>
      <c r="C745" t="s">
        <v>292</v>
      </c>
      <c r="D745" s="1">
        <v>44615.376238425924</v>
      </c>
      <c r="E745" s="1" t="s">
        <v>26</v>
      </c>
      <c r="F745" s="1" t="s">
        <v>25</v>
      </c>
      <c r="G745" s="5">
        <v>2022</v>
      </c>
      <c r="H745" s="5">
        <v>2022</v>
      </c>
      <c r="I745" t="s">
        <v>2</v>
      </c>
      <c r="J745" s="5" t="str">
        <f>_xlfn.XLOOKUP(Tabla1[[#This Row],[P1]],'P1'!A:A,'P1'!B:B,0,0,1)</f>
        <v>K</v>
      </c>
      <c r="K745" s="5" t="str">
        <f>_xlfn.XLOOKUP(Tabla1[[#This Row],[P1]],'P1'!A:A,'P1'!C:C,0,0,1)</f>
        <v>Promotores</v>
      </c>
      <c r="L745" s="50" t="s">
        <v>37</v>
      </c>
      <c r="M745" t="s">
        <v>32</v>
      </c>
      <c r="N745" t="s">
        <v>320</v>
      </c>
      <c r="AC745" s="50" t="s">
        <v>59</v>
      </c>
      <c r="AP745" t="s">
        <v>109</v>
      </c>
      <c r="AR745" t="s">
        <v>111</v>
      </c>
      <c r="BE745" s="50" t="s">
        <v>59</v>
      </c>
      <c r="BF745" s="50" t="s">
        <v>59</v>
      </c>
      <c r="BG745" s="50" t="s">
        <v>59</v>
      </c>
      <c r="BH745" s="50" t="s">
        <v>59</v>
      </c>
    </row>
    <row r="746" spans="1:60">
      <c r="A746">
        <v>13351883090</v>
      </c>
      <c r="B746">
        <f>_xlfn.XLOOKUP(Tabla1[[#This Row],[ID]],'Base CAT'!A:A,'Base CAT'!A:A,0,0,1)</f>
        <v>0</v>
      </c>
      <c r="C746" t="s">
        <v>292</v>
      </c>
      <c r="D746" s="1">
        <v>44615.253819444442</v>
      </c>
      <c r="E746" s="1" t="s">
        <v>26</v>
      </c>
      <c r="F746" s="1" t="s">
        <v>25</v>
      </c>
      <c r="G746" s="5">
        <v>2022</v>
      </c>
      <c r="H746" s="5">
        <v>2022</v>
      </c>
      <c r="I746">
        <v>9</v>
      </c>
      <c r="J746" s="5" t="str">
        <f>_xlfn.XLOOKUP(Tabla1[[#This Row],[P1]],'P1'!A:A,'P1'!B:B,0,0,1)</f>
        <v>J</v>
      </c>
      <c r="K746" s="5" t="str">
        <f>_xlfn.XLOOKUP(Tabla1[[#This Row],[P1]],'P1'!A:A,'P1'!C:C,0,0,1)</f>
        <v>Promotores</v>
      </c>
      <c r="L746" t="s">
        <v>301</v>
      </c>
      <c r="M746" t="s">
        <v>32</v>
      </c>
      <c r="N746" t="s">
        <v>85</v>
      </c>
      <c r="O746" t="s">
        <v>58</v>
      </c>
      <c r="P746" t="s">
        <v>50</v>
      </c>
      <c r="Q746" t="s">
        <v>51</v>
      </c>
      <c r="R746" t="s">
        <v>51</v>
      </c>
      <c r="S746" t="s">
        <v>50</v>
      </c>
      <c r="T746" t="s">
        <v>315</v>
      </c>
      <c r="U746" t="s">
        <v>12</v>
      </c>
      <c r="V746" t="s">
        <v>309</v>
      </c>
      <c r="W746" t="s">
        <v>309</v>
      </c>
      <c r="X746" t="s">
        <v>309</v>
      </c>
      <c r="Y746" t="s">
        <v>310</v>
      </c>
      <c r="AC746" t="s">
        <v>59</v>
      </c>
      <c r="AP746" t="s">
        <v>109</v>
      </c>
      <c r="AQ746" t="s">
        <v>110</v>
      </c>
      <c r="BA746" t="s">
        <v>325</v>
      </c>
      <c r="BC746" t="s">
        <v>327</v>
      </c>
      <c r="BE746" s="50" t="s">
        <v>58</v>
      </c>
      <c r="BF746" s="50" t="s">
        <v>58</v>
      </c>
      <c r="BG746" s="50" t="s">
        <v>59</v>
      </c>
      <c r="BH746" s="50" t="s">
        <v>59</v>
      </c>
    </row>
    <row r="747" spans="1:60">
      <c r="A747">
        <v>13351837550</v>
      </c>
      <c r="B747">
        <f>_xlfn.XLOOKUP(Tabla1[[#This Row],[ID]],'Base CAT'!A:A,'Base CAT'!A:A,0,0,1)</f>
        <v>13351837550</v>
      </c>
      <c r="C747" t="s">
        <v>292</v>
      </c>
      <c r="D747" s="1">
        <v>44615.234189814815</v>
      </c>
      <c r="E747" s="1" t="s">
        <v>26</v>
      </c>
      <c r="F747" s="1" t="s">
        <v>25</v>
      </c>
      <c r="G747" s="5">
        <v>2022</v>
      </c>
      <c r="H747" s="5">
        <v>2022</v>
      </c>
      <c r="I747" t="s">
        <v>2</v>
      </c>
      <c r="J747" s="5" t="str">
        <f>_xlfn.XLOOKUP(Tabla1[[#This Row],[P1]],'P1'!A:A,'P1'!B:B,0,0,1)</f>
        <v>K</v>
      </c>
      <c r="K747" s="5" t="str">
        <f>_xlfn.XLOOKUP(Tabla1[[#This Row],[P1]],'P1'!A:A,'P1'!C:C,0,0,1)</f>
        <v>Promotores</v>
      </c>
      <c r="L747" s="50" t="s">
        <v>37</v>
      </c>
      <c r="M747" t="s">
        <v>31</v>
      </c>
      <c r="N747" t="s">
        <v>65</v>
      </c>
      <c r="O747" t="s">
        <v>58</v>
      </c>
      <c r="P747" t="s">
        <v>51</v>
      </c>
      <c r="Q747" t="s">
        <v>51</v>
      </c>
      <c r="R747" t="s">
        <v>51</v>
      </c>
      <c r="S747" t="s">
        <v>51</v>
      </c>
      <c r="T747" t="s">
        <v>316</v>
      </c>
      <c r="U747" t="s">
        <v>11</v>
      </c>
      <c r="V747" t="s">
        <v>309</v>
      </c>
      <c r="W747" t="s">
        <v>309</v>
      </c>
      <c r="X747" t="s">
        <v>309</v>
      </c>
      <c r="Y747" t="s">
        <v>309</v>
      </c>
      <c r="AC747" t="s">
        <v>58</v>
      </c>
      <c r="AD747" t="s">
        <v>91</v>
      </c>
      <c r="AE747" t="s">
        <v>92</v>
      </c>
      <c r="AM747" t="s">
        <v>65</v>
      </c>
      <c r="AN747" t="s">
        <v>65</v>
      </c>
      <c r="AO747" t="s">
        <v>65</v>
      </c>
      <c r="AP747" t="s">
        <v>109</v>
      </c>
      <c r="AQ747" t="s">
        <v>110</v>
      </c>
      <c r="AZ747" t="s">
        <v>324</v>
      </c>
      <c r="BD747" t="s">
        <v>466</v>
      </c>
      <c r="BE747" s="50" t="s">
        <v>58</v>
      </c>
      <c r="BF747" s="50" t="s">
        <v>58</v>
      </c>
      <c r="BG747" s="50" t="s">
        <v>59</v>
      </c>
      <c r="BH747" s="50" t="s">
        <v>58</v>
      </c>
    </row>
    <row r="748" spans="1:60">
      <c r="A748">
        <v>13351403864</v>
      </c>
      <c r="B748">
        <f>_xlfn.XLOOKUP(Tabla1[[#This Row],[ID]],'Base CAT'!A:A,'Base CAT'!A:A,0,0,1)</f>
        <v>0</v>
      </c>
      <c r="C748" t="s">
        <v>292</v>
      </c>
      <c r="D748" s="1">
        <v>44615.0237037037</v>
      </c>
      <c r="E748" s="1" t="s">
        <v>26</v>
      </c>
      <c r="F748" s="1" t="s">
        <v>25</v>
      </c>
      <c r="G748" s="5">
        <v>2022</v>
      </c>
      <c r="H748" s="5">
        <v>2022</v>
      </c>
      <c r="I748" t="s">
        <v>2</v>
      </c>
      <c r="J748" s="5" t="str">
        <f>_xlfn.XLOOKUP(Tabla1[[#This Row],[P1]],'P1'!A:A,'P1'!B:B,0,0,1)</f>
        <v>K</v>
      </c>
      <c r="K748" s="5" t="str">
        <f>_xlfn.XLOOKUP(Tabla1[[#This Row],[P1]],'P1'!A:A,'P1'!C:C,0,0,1)</f>
        <v>Promotores</v>
      </c>
      <c r="L748" t="s">
        <v>37</v>
      </c>
      <c r="M748" t="s">
        <v>31</v>
      </c>
      <c r="N748" t="s">
        <v>65</v>
      </c>
      <c r="O748" t="s">
        <v>59</v>
      </c>
      <c r="Z748" t="s">
        <v>78</v>
      </c>
      <c r="AA748" t="s">
        <v>65</v>
      </c>
      <c r="AB748" t="s">
        <v>86</v>
      </c>
      <c r="AC748" t="s">
        <v>59</v>
      </c>
      <c r="AP748" t="s">
        <v>109</v>
      </c>
      <c r="AQ748" t="s">
        <v>110</v>
      </c>
      <c r="AR748" t="s">
        <v>111</v>
      </c>
      <c r="AS748" t="s">
        <v>112</v>
      </c>
      <c r="AU748" t="s">
        <v>114</v>
      </c>
      <c r="AX748" t="s">
        <v>322</v>
      </c>
      <c r="AY748" t="s">
        <v>323</v>
      </c>
      <c r="BE748" s="50" t="s">
        <v>59</v>
      </c>
      <c r="BF748" s="50" t="s">
        <v>59</v>
      </c>
      <c r="BG748" s="50" t="s">
        <v>58</v>
      </c>
      <c r="BH748" s="50" t="s">
        <v>59</v>
      </c>
    </row>
    <row r="749" spans="1:60">
      <c r="A749">
        <v>13351255883</v>
      </c>
      <c r="B749">
        <f>_xlfn.XLOOKUP(Tabla1[[#This Row],[ID]],'Base CAT'!A:A,'Base CAT'!A:A,0,0,1)</f>
        <v>0</v>
      </c>
      <c r="C749" t="s">
        <v>292</v>
      </c>
      <c r="D749" s="1">
        <v>44614.943912037037</v>
      </c>
      <c r="E749" s="1" t="s">
        <v>26</v>
      </c>
      <c r="F749" s="1" t="s">
        <v>25</v>
      </c>
      <c r="G749" s="5">
        <v>2022</v>
      </c>
      <c r="H749" s="5">
        <v>2022</v>
      </c>
      <c r="I749">
        <v>7</v>
      </c>
      <c r="J749" s="5" t="str">
        <f>_xlfn.XLOOKUP(Tabla1[[#This Row],[P1]],'P1'!A:A,'P1'!B:B,0,0,1)</f>
        <v>H</v>
      </c>
      <c r="K749" s="5" t="str">
        <f>_xlfn.XLOOKUP(Tabla1[[#This Row],[P1]],'P1'!A:A,'P1'!C:C,0,0,1)</f>
        <v>Pasivos</v>
      </c>
      <c r="L749" s="50" t="s">
        <v>37</v>
      </c>
      <c r="M749" t="s">
        <v>32</v>
      </c>
      <c r="N749" t="s">
        <v>86</v>
      </c>
      <c r="O749" t="s">
        <v>59</v>
      </c>
      <c r="Z749" t="s">
        <v>78</v>
      </c>
      <c r="AA749" t="s">
        <v>85</v>
      </c>
      <c r="AB749" t="s">
        <v>85</v>
      </c>
      <c r="AC749" t="s">
        <v>59</v>
      </c>
      <c r="AR749" t="s">
        <v>111</v>
      </c>
      <c r="AT749" t="s">
        <v>113</v>
      </c>
      <c r="BC749" t="s">
        <v>327</v>
      </c>
      <c r="BE749" s="50" t="s">
        <v>59</v>
      </c>
      <c r="BF749" s="50" t="s">
        <v>59</v>
      </c>
      <c r="BG749" s="50" t="s">
        <v>58</v>
      </c>
      <c r="BH749" s="50" t="s">
        <v>59</v>
      </c>
    </row>
    <row r="750" spans="1:60">
      <c r="A750">
        <v>13351250496</v>
      </c>
      <c r="B750">
        <f>_xlfn.XLOOKUP(Tabla1[[#This Row],[ID]],'Base CAT'!A:A,'Base CAT'!A:A,0,0,1)</f>
        <v>13351250496</v>
      </c>
      <c r="C750" t="s">
        <v>292</v>
      </c>
      <c r="D750" s="1">
        <v>44614.941041666665</v>
      </c>
      <c r="E750" s="1" t="s">
        <v>26</v>
      </c>
      <c r="F750" s="1" t="s">
        <v>25</v>
      </c>
      <c r="G750" s="5">
        <v>2022</v>
      </c>
      <c r="H750" s="5">
        <v>2022</v>
      </c>
      <c r="I750">
        <v>5</v>
      </c>
      <c r="J750" s="5" t="str">
        <f>_xlfn.XLOOKUP(Tabla1[[#This Row],[P1]],'P1'!A:A,'P1'!B:B,0,0,1)</f>
        <v>F</v>
      </c>
      <c r="K750" s="5" t="str">
        <f>_xlfn.XLOOKUP(Tabla1[[#This Row],[P1]],'P1'!A:A,'P1'!C:C,0,0,1)</f>
        <v>Detractores</v>
      </c>
      <c r="L750" t="s">
        <v>37</v>
      </c>
      <c r="M750" t="s">
        <v>31</v>
      </c>
      <c r="N750" t="s">
        <v>86</v>
      </c>
      <c r="O750" t="s">
        <v>59</v>
      </c>
      <c r="Z750" t="s">
        <v>78</v>
      </c>
      <c r="AA750" t="s">
        <v>86</v>
      </c>
      <c r="AB750" t="s">
        <v>86</v>
      </c>
      <c r="AC750" t="s">
        <v>58</v>
      </c>
      <c r="AI750" t="s">
        <v>96</v>
      </c>
      <c r="AM750" t="s">
        <v>86</v>
      </c>
      <c r="AN750" t="s">
        <v>85</v>
      </c>
      <c r="AO750" t="s">
        <v>85</v>
      </c>
      <c r="AP750" t="s">
        <v>109</v>
      </c>
      <c r="AT750" t="s">
        <v>113</v>
      </c>
      <c r="BA750" t="s">
        <v>325</v>
      </c>
      <c r="BE750" s="50" t="s">
        <v>59</v>
      </c>
      <c r="BF750" s="50" t="s">
        <v>59</v>
      </c>
      <c r="BG750" s="50" t="s">
        <v>58</v>
      </c>
      <c r="BH750" s="50" t="s">
        <v>58</v>
      </c>
    </row>
    <row r="751" spans="1:60">
      <c r="A751">
        <v>13351242256</v>
      </c>
      <c r="B751">
        <f>_xlfn.XLOOKUP(Tabla1[[#This Row],[ID]],'Base CAT'!A:A,'Base CAT'!A:A,0,0,1)</f>
        <v>0</v>
      </c>
      <c r="C751" t="s">
        <v>292</v>
      </c>
      <c r="D751" s="1">
        <v>44614.93712962963</v>
      </c>
      <c r="E751" s="1" t="s">
        <v>26</v>
      </c>
      <c r="F751" s="1" t="s">
        <v>25</v>
      </c>
      <c r="G751" s="5">
        <v>2022</v>
      </c>
      <c r="H751" s="5">
        <v>2022</v>
      </c>
      <c r="I751">
        <v>6</v>
      </c>
      <c r="J751" s="5" t="str">
        <f>_xlfn.XLOOKUP(Tabla1[[#This Row],[P1]],'P1'!A:A,'P1'!B:B,0,0,1)</f>
        <v>G</v>
      </c>
      <c r="K751" s="5" t="str">
        <f>_xlfn.XLOOKUP(Tabla1[[#This Row],[P1]],'P1'!A:A,'P1'!C:C,0,0,1)</f>
        <v>Detractores</v>
      </c>
      <c r="L751" s="50" t="s">
        <v>37</v>
      </c>
      <c r="M751" t="s">
        <v>33</v>
      </c>
      <c r="N751" t="s">
        <v>85</v>
      </c>
      <c r="O751" t="s">
        <v>58</v>
      </c>
      <c r="P751" t="s">
        <v>51</v>
      </c>
      <c r="Q751" t="s">
        <v>51</v>
      </c>
      <c r="R751" t="s">
        <v>51</v>
      </c>
      <c r="S751" t="s">
        <v>50</v>
      </c>
      <c r="T751" t="s">
        <v>316</v>
      </c>
      <c r="U751" t="s">
        <v>11</v>
      </c>
      <c r="V751" t="s">
        <v>309</v>
      </c>
      <c r="W751" t="s">
        <v>309</v>
      </c>
      <c r="X751" t="s">
        <v>309</v>
      </c>
      <c r="Y751" t="s">
        <v>309</v>
      </c>
      <c r="Z751" t="s">
        <v>79</v>
      </c>
      <c r="AA751" t="s">
        <v>86</v>
      </c>
      <c r="AB751" t="s">
        <v>86</v>
      </c>
      <c r="AC751" t="s">
        <v>59</v>
      </c>
      <c r="AU751" t="s">
        <v>114</v>
      </c>
      <c r="BC751" t="s">
        <v>327</v>
      </c>
      <c r="BE751" s="50" t="s">
        <v>58</v>
      </c>
      <c r="BF751" s="50" t="s">
        <v>58</v>
      </c>
      <c r="BG751" s="50" t="s">
        <v>58</v>
      </c>
      <c r="BH751" s="50" t="s">
        <v>59</v>
      </c>
    </row>
    <row r="752" spans="1:60">
      <c r="A752">
        <v>13351235869</v>
      </c>
      <c r="B752">
        <f>_xlfn.XLOOKUP(Tabla1[[#This Row],[ID]],'Base CAT'!A:A,'Base CAT'!A:A,0,0,1)</f>
        <v>13351235869</v>
      </c>
      <c r="C752" t="s">
        <v>292</v>
      </c>
      <c r="D752" s="1">
        <v>44614.933599537035</v>
      </c>
      <c r="E752" s="1" t="s">
        <v>26</v>
      </c>
      <c r="F752" s="1" t="s">
        <v>25</v>
      </c>
      <c r="G752" s="5">
        <v>2022</v>
      </c>
      <c r="H752" s="5">
        <v>2022</v>
      </c>
      <c r="I752">
        <v>9</v>
      </c>
      <c r="J752" s="5" t="str">
        <f>_xlfn.XLOOKUP(Tabla1[[#This Row],[P1]],'P1'!A:A,'P1'!B:B,0,0,1)</f>
        <v>J</v>
      </c>
      <c r="K752" s="5" t="str">
        <f>_xlfn.XLOOKUP(Tabla1[[#This Row],[P1]],'P1'!A:A,'P1'!C:C,0,0,1)</f>
        <v>Promotores</v>
      </c>
      <c r="L752" t="s">
        <v>37</v>
      </c>
      <c r="M752" t="s">
        <v>31</v>
      </c>
      <c r="N752" t="s">
        <v>85</v>
      </c>
      <c r="O752" t="s">
        <v>59</v>
      </c>
      <c r="AC752" t="s">
        <v>58</v>
      </c>
      <c r="AF752" t="s">
        <v>93</v>
      </c>
      <c r="AM752" t="s">
        <v>85</v>
      </c>
      <c r="AN752" t="s">
        <v>85</v>
      </c>
      <c r="AO752" t="s">
        <v>85</v>
      </c>
      <c r="AP752" t="s">
        <v>109</v>
      </c>
      <c r="AX752" t="s">
        <v>322</v>
      </c>
      <c r="BE752" s="50" t="s">
        <v>59</v>
      </c>
      <c r="BF752" s="50" t="s">
        <v>59</v>
      </c>
      <c r="BG752" s="50" t="s">
        <v>59</v>
      </c>
      <c r="BH752" s="50" t="s">
        <v>58</v>
      </c>
    </row>
    <row r="753" spans="1:60">
      <c r="A753">
        <v>13351227114</v>
      </c>
      <c r="B753">
        <f>_xlfn.XLOOKUP(Tabla1[[#This Row],[ID]],'Base CAT'!A:A,'Base CAT'!A:A,0,0,1)</f>
        <v>0</v>
      </c>
      <c r="C753" t="s">
        <v>292</v>
      </c>
      <c r="D753" s="1">
        <v>44614.929027777776</v>
      </c>
      <c r="E753" s="1" t="s">
        <v>26</v>
      </c>
      <c r="F753" s="1" t="s">
        <v>25</v>
      </c>
      <c r="G753" s="5">
        <v>2022</v>
      </c>
      <c r="H753" s="5">
        <v>2022</v>
      </c>
      <c r="I753" t="s">
        <v>2</v>
      </c>
      <c r="J753" s="5" t="str">
        <f>_xlfn.XLOOKUP(Tabla1[[#This Row],[P1]],'P1'!A:A,'P1'!B:B,0,0,1)</f>
        <v>K</v>
      </c>
      <c r="K753" s="5" t="str">
        <f>_xlfn.XLOOKUP(Tabla1[[#This Row],[P1]],'P1'!A:A,'P1'!C:C,0,0,1)</f>
        <v>Promotores</v>
      </c>
      <c r="L753" t="s">
        <v>37</v>
      </c>
      <c r="M753" t="s">
        <v>31</v>
      </c>
      <c r="N753" t="s">
        <v>320</v>
      </c>
      <c r="AC753" s="50" t="s">
        <v>59</v>
      </c>
      <c r="AU753" t="s">
        <v>114</v>
      </c>
      <c r="BE753" s="50" t="s">
        <v>59</v>
      </c>
      <c r="BF753" s="50" t="s">
        <v>59</v>
      </c>
      <c r="BG753" s="50" t="s">
        <v>59</v>
      </c>
      <c r="BH753" s="50" t="s">
        <v>59</v>
      </c>
    </row>
    <row r="754" spans="1:60">
      <c r="A754">
        <v>13351224107</v>
      </c>
      <c r="B754">
        <f>_xlfn.XLOOKUP(Tabla1[[#This Row],[ID]],'Base CAT'!A:A,'Base CAT'!A:A,0,0,1)</f>
        <v>0</v>
      </c>
      <c r="C754" t="s">
        <v>292</v>
      </c>
      <c r="D754" s="1">
        <v>44614.92759259259</v>
      </c>
      <c r="E754" s="1" t="s">
        <v>26</v>
      </c>
      <c r="F754" s="1" t="s">
        <v>25</v>
      </c>
      <c r="G754" s="5">
        <v>2022</v>
      </c>
      <c r="H754" s="5">
        <v>2022</v>
      </c>
      <c r="I754">
        <v>7</v>
      </c>
      <c r="J754" s="5" t="str">
        <f>_xlfn.XLOOKUP(Tabla1[[#This Row],[P1]],'P1'!A:A,'P1'!B:B,0,0,1)</f>
        <v>H</v>
      </c>
      <c r="K754" s="5" t="str">
        <f>_xlfn.XLOOKUP(Tabla1[[#This Row],[P1]],'P1'!A:A,'P1'!C:C,0,0,1)</f>
        <v>Pasivos</v>
      </c>
      <c r="L754" t="s">
        <v>37</v>
      </c>
      <c r="M754" t="s">
        <v>31</v>
      </c>
      <c r="N754" t="s">
        <v>85</v>
      </c>
      <c r="O754" t="s">
        <v>59</v>
      </c>
      <c r="AC754" t="s">
        <v>59</v>
      </c>
      <c r="AS754" t="s">
        <v>112</v>
      </c>
      <c r="AW754" t="s">
        <v>321</v>
      </c>
      <c r="BE754" s="50" t="s">
        <v>59</v>
      </c>
      <c r="BF754" s="50" t="s">
        <v>59</v>
      </c>
      <c r="BG754" s="50" t="s">
        <v>59</v>
      </c>
      <c r="BH754" s="50" t="s">
        <v>59</v>
      </c>
    </row>
    <row r="755" spans="1:60">
      <c r="A755">
        <v>13351195773</v>
      </c>
      <c r="B755">
        <f>_xlfn.XLOOKUP(Tabla1[[#This Row],[ID]],'Base CAT'!A:A,'Base CAT'!A:A,0,0,1)</f>
        <v>0</v>
      </c>
      <c r="C755" t="s">
        <v>292</v>
      </c>
      <c r="D755" s="1">
        <v>44614.911689814813</v>
      </c>
      <c r="E755" s="1" t="s">
        <v>26</v>
      </c>
      <c r="F755" s="1" t="s">
        <v>25</v>
      </c>
      <c r="G755" s="5">
        <v>2022</v>
      </c>
      <c r="H755" s="5">
        <v>2022</v>
      </c>
      <c r="I755">
        <v>9</v>
      </c>
      <c r="J755" s="5" t="str">
        <f>_xlfn.XLOOKUP(Tabla1[[#This Row],[P1]],'P1'!A:A,'P1'!B:B,0,0,1)</f>
        <v>J</v>
      </c>
      <c r="K755" s="5" t="str">
        <f>_xlfn.XLOOKUP(Tabla1[[#This Row],[P1]],'P1'!A:A,'P1'!C:C,0,0,1)</f>
        <v>Promotores</v>
      </c>
      <c r="L755" s="50" t="s">
        <v>37</v>
      </c>
      <c r="M755" t="s">
        <v>32</v>
      </c>
      <c r="N755" t="s">
        <v>320</v>
      </c>
      <c r="AC755" s="50" t="s">
        <v>59</v>
      </c>
      <c r="AR755" t="s">
        <v>111</v>
      </c>
      <c r="BE755" s="50" t="s">
        <v>59</v>
      </c>
      <c r="BF755" s="50" t="s">
        <v>59</v>
      </c>
      <c r="BG755" s="50" t="s">
        <v>59</v>
      </c>
      <c r="BH755" s="50" t="s">
        <v>59</v>
      </c>
    </row>
    <row r="756" spans="1:60">
      <c r="A756">
        <v>13351159892</v>
      </c>
      <c r="B756">
        <f>_xlfn.XLOOKUP(Tabla1[[#This Row],[ID]],'Base CAT'!A:A,'Base CAT'!A:A,0,0,1)</f>
        <v>13351159892</v>
      </c>
      <c r="C756" t="s">
        <v>292</v>
      </c>
      <c r="D756" s="1">
        <v>44614.891909722224</v>
      </c>
      <c r="E756" s="1" t="s">
        <v>26</v>
      </c>
      <c r="F756" s="1" t="s">
        <v>25</v>
      </c>
      <c r="G756" s="5">
        <v>2022</v>
      </c>
      <c r="H756" s="5">
        <v>2022</v>
      </c>
      <c r="I756">
        <v>8</v>
      </c>
      <c r="J756" s="5" t="str">
        <f>_xlfn.XLOOKUP(Tabla1[[#This Row],[P1]],'P1'!A:A,'P1'!B:B,0,0,1)</f>
        <v>I</v>
      </c>
      <c r="K756" s="5" t="str">
        <f>_xlfn.XLOOKUP(Tabla1[[#This Row],[P1]],'P1'!A:A,'P1'!C:C,0,0,1)</f>
        <v>Pasivos</v>
      </c>
      <c r="L756" t="s">
        <v>45</v>
      </c>
      <c r="M756" t="s">
        <v>31</v>
      </c>
      <c r="N756" t="s">
        <v>85</v>
      </c>
      <c r="O756" t="s">
        <v>59</v>
      </c>
      <c r="AC756" t="s">
        <v>58</v>
      </c>
      <c r="AD756" t="s">
        <v>91</v>
      </c>
      <c r="AM756" t="s">
        <v>65</v>
      </c>
      <c r="AN756" t="s">
        <v>65</v>
      </c>
      <c r="AO756" t="s">
        <v>85</v>
      </c>
      <c r="AV756" t="s">
        <v>215</v>
      </c>
      <c r="BD756" t="s">
        <v>335</v>
      </c>
      <c r="BE756" s="50" t="s">
        <v>59</v>
      </c>
      <c r="BF756" s="50" t="s">
        <v>59</v>
      </c>
      <c r="BG756" s="50" t="s">
        <v>59</v>
      </c>
      <c r="BH756" s="50" t="s">
        <v>58</v>
      </c>
    </row>
    <row r="757" spans="1:60">
      <c r="A757">
        <v>13351120370</v>
      </c>
      <c r="B757">
        <f>_xlfn.XLOOKUP(Tabla1[[#This Row],[ID]],'Base CAT'!A:A,'Base CAT'!A:A,0,0,1)</f>
        <v>0</v>
      </c>
      <c r="C757" t="s">
        <v>292</v>
      </c>
      <c r="D757" s="1">
        <v>44614.872303240743</v>
      </c>
      <c r="E757" s="1" t="s">
        <v>26</v>
      </c>
      <c r="F757" s="1" t="s">
        <v>25</v>
      </c>
      <c r="G757" s="5">
        <v>2022</v>
      </c>
      <c r="H757" s="5">
        <v>2022</v>
      </c>
      <c r="I757">
        <v>8</v>
      </c>
      <c r="J757" s="5" t="str">
        <f>_xlfn.XLOOKUP(Tabla1[[#This Row],[P1]],'P1'!A:A,'P1'!B:B,0,0,1)</f>
        <v>I</v>
      </c>
      <c r="K757" s="5" t="str">
        <f>_xlfn.XLOOKUP(Tabla1[[#This Row],[P1]],'P1'!A:A,'P1'!C:C,0,0,1)</f>
        <v>Pasivos</v>
      </c>
      <c r="L757" s="50" t="s">
        <v>37</v>
      </c>
      <c r="M757" t="s">
        <v>32</v>
      </c>
      <c r="N757" t="s">
        <v>320</v>
      </c>
      <c r="AC757" s="50" t="s">
        <v>59</v>
      </c>
      <c r="AU757" t="s">
        <v>114</v>
      </c>
      <c r="BE757" s="50" t="s">
        <v>59</v>
      </c>
      <c r="BF757" s="50" t="s">
        <v>59</v>
      </c>
      <c r="BG757" s="50" t="s">
        <v>59</v>
      </c>
      <c r="BH757" s="50" t="s">
        <v>59</v>
      </c>
    </row>
    <row r="758" spans="1:60">
      <c r="A758">
        <v>13351116569</v>
      </c>
      <c r="B758">
        <f>_xlfn.XLOOKUP(Tabla1[[#This Row],[ID]],'Base CAT'!A:A,'Base CAT'!A:A,0,0,1)</f>
        <v>0</v>
      </c>
      <c r="C758" t="s">
        <v>292</v>
      </c>
      <c r="D758" s="1">
        <v>44614.869722222225</v>
      </c>
      <c r="E758" s="1" t="s">
        <v>26</v>
      </c>
      <c r="F758" s="1" t="s">
        <v>25</v>
      </c>
      <c r="G758" s="5">
        <v>2022</v>
      </c>
      <c r="H758" s="5">
        <v>2022</v>
      </c>
      <c r="I758">
        <v>9</v>
      </c>
      <c r="J758" s="5" t="str">
        <f>_xlfn.XLOOKUP(Tabla1[[#This Row],[P1]],'P1'!A:A,'P1'!B:B,0,0,1)</f>
        <v>J</v>
      </c>
      <c r="K758" s="5" t="str">
        <f>_xlfn.XLOOKUP(Tabla1[[#This Row],[P1]],'P1'!A:A,'P1'!C:C,0,0,1)</f>
        <v>Promotores</v>
      </c>
      <c r="L758" s="50" t="s">
        <v>37</v>
      </c>
      <c r="M758" t="s">
        <v>32</v>
      </c>
      <c r="N758" t="s">
        <v>85</v>
      </c>
      <c r="O758" t="s">
        <v>59</v>
      </c>
      <c r="AC758" t="s">
        <v>59</v>
      </c>
      <c r="AV758" t="s">
        <v>216</v>
      </c>
      <c r="BA758" t="s">
        <v>325</v>
      </c>
      <c r="BE758" s="50" t="s">
        <v>59</v>
      </c>
      <c r="BF758" s="50" t="s">
        <v>59</v>
      </c>
      <c r="BG758" s="50" t="s">
        <v>59</v>
      </c>
      <c r="BH758" s="50" t="s">
        <v>59</v>
      </c>
    </row>
    <row r="759" spans="1:60">
      <c r="A759">
        <v>13351112246</v>
      </c>
      <c r="B759">
        <f>_xlfn.XLOOKUP(Tabla1[[#This Row],[ID]],'Base CAT'!A:A,'Base CAT'!A:A,0,0,1)</f>
        <v>0</v>
      </c>
      <c r="C759" t="s">
        <v>292</v>
      </c>
      <c r="D759" s="1">
        <v>44614.86855324074</v>
      </c>
      <c r="E759" s="1" t="s">
        <v>26</v>
      </c>
      <c r="F759" s="1" t="s">
        <v>25</v>
      </c>
      <c r="G759" s="5">
        <v>2022</v>
      </c>
      <c r="H759" s="5">
        <v>2022</v>
      </c>
      <c r="I759">
        <v>9</v>
      </c>
      <c r="J759" s="5" t="str">
        <f>_xlfn.XLOOKUP(Tabla1[[#This Row],[P1]],'P1'!A:A,'P1'!B:B,0,0,1)</f>
        <v>J</v>
      </c>
      <c r="K759" s="5" t="str">
        <f>_xlfn.XLOOKUP(Tabla1[[#This Row],[P1]],'P1'!A:A,'P1'!C:C,0,0,1)</f>
        <v>Promotores</v>
      </c>
      <c r="L759" t="s">
        <v>301</v>
      </c>
      <c r="M759" t="s">
        <v>32</v>
      </c>
      <c r="N759" t="s">
        <v>85</v>
      </c>
      <c r="O759" t="s">
        <v>58</v>
      </c>
      <c r="P759" t="s">
        <v>54</v>
      </c>
      <c r="Q759" t="s">
        <v>53</v>
      </c>
      <c r="R759" t="s">
        <v>50</v>
      </c>
      <c r="S759" t="s">
        <v>51</v>
      </c>
      <c r="T759" t="s">
        <v>317</v>
      </c>
      <c r="U759" t="s">
        <v>10</v>
      </c>
      <c r="V759" t="s">
        <v>310</v>
      </c>
      <c r="W759" t="s">
        <v>310</v>
      </c>
      <c r="X759" t="s">
        <v>310</v>
      </c>
      <c r="Y759" t="s">
        <v>306</v>
      </c>
      <c r="Z759" t="s">
        <v>79</v>
      </c>
      <c r="AA759" t="s">
        <v>85</v>
      </c>
      <c r="AB759" t="s">
        <v>85</v>
      </c>
      <c r="AC759" t="s">
        <v>59</v>
      </c>
      <c r="AS759" t="s">
        <v>112</v>
      </c>
      <c r="AV759" t="s">
        <v>217</v>
      </c>
      <c r="BB759" t="s">
        <v>326</v>
      </c>
      <c r="BE759" s="50" t="s">
        <v>58</v>
      </c>
      <c r="BF759" s="50" t="s">
        <v>58</v>
      </c>
      <c r="BG759" s="50" t="s">
        <v>58</v>
      </c>
      <c r="BH759" s="50" t="s">
        <v>59</v>
      </c>
    </row>
    <row r="760" spans="1:60">
      <c r="A760">
        <v>13351105746</v>
      </c>
      <c r="B760">
        <f>_xlfn.XLOOKUP(Tabla1[[#This Row],[ID]],'Base CAT'!A:A,'Base CAT'!A:A,0,0,1)</f>
        <v>0</v>
      </c>
      <c r="C760" t="s">
        <v>292</v>
      </c>
      <c r="D760" s="1">
        <v>44614.864247685182</v>
      </c>
      <c r="E760" s="1" t="s">
        <v>26</v>
      </c>
      <c r="F760" s="1" t="s">
        <v>25</v>
      </c>
      <c r="G760" s="5">
        <v>2022</v>
      </c>
      <c r="H760" s="5">
        <v>2022</v>
      </c>
      <c r="I760" t="s">
        <v>2</v>
      </c>
      <c r="J760" s="5" t="str">
        <f>_xlfn.XLOOKUP(Tabla1[[#This Row],[P1]],'P1'!A:A,'P1'!B:B,0,0,1)</f>
        <v>K</v>
      </c>
      <c r="K760" s="5" t="str">
        <f>_xlfn.XLOOKUP(Tabla1[[#This Row],[P1]],'P1'!A:A,'P1'!C:C,0,0,1)</f>
        <v>Promotores</v>
      </c>
      <c r="L760" t="s">
        <v>301</v>
      </c>
      <c r="M760" t="s">
        <v>31</v>
      </c>
      <c r="N760" t="s">
        <v>65</v>
      </c>
      <c r="O760" t="s">
        <v>58</v>
      </c>
      <c r="P760" t="s">
        <v>51</v>
      </c>
      <c r="Q760" t="s">
        <v>51</v>
      </c>
      <c r="R760" t="s">
        <v>51</v>
      </c>
      <c r="S760" t="s">
        <v>51</v>
      </c>
      <c r="T760" t="s">
        <v>315</v>
      </c>
      <c r="U760" t="s">
        <v>12</v>
      </c>
      <c r="V760" t="s">
        <v>309</v>
      </c>
      <c r="W760" t="s">
        <v>309</v>
      </c>
      <c r="X760" t="s">
        <v>309</v>
      </c>
      <c r="Y760" t="s">
        <v>309</v>
      </c>
      <c r="Z760" t="s">
        <v>78</v>
      </c>
      <c r="AA760" t="s">
        <v>65</v>
      </c>
      <c r="AB760" t="s">
        <v>65</v>
      </c>
      <c r="AC760" t="s">
        <v>59</v>
      </c>
      <c r="AP760" t="s">
        <v>109</v>
      </c>
      <c r="AQ760" t="s">
        <v>110</v>
      </c>
      <c r="AV760" t="s">
        <v>218</v>
      </c>
      <c r="AW760" t="s">
        <v>321</v>
      </c>
      <c r="BE760" s="50" t="s">
        <v>58</v>
      </c>
      <c r="BF760" s="50" t="s">
        <v>58</v>
      </c>
      <c r="BG760" s="50" t="s">
        <v>58</v>
      </c>
      <c r="BH760" s="50" t="s">
        <v>59</v>
      </c>
    </row>
    <row r="761" spans="1:60">
      <c r="A761">
        <v>13351056920</v>
      </c>
      <c r="B761">
        <f>_xlfn.XLOOKUP(Tabla1[[#This Row],[ID]],'Base CAT'!A:A,'Base CAT'!A:A,0,0,1)</f>
        <v>0</v>
      </c>
      <c r="C761" t="s">
        <v>292</v>
      </c>
      <c r="D761" s="1">
        <v>44614.842152777775</v>
      </c>
      <c r="E761" s="1" t="s">
        <v>26</v>
      </c>
      <c r="F761" s="1" t="s">
        <v>25</v>
      </c>
      <c r="G761" s="5">
        <v>2022</v>
      </c>
      <c r="H761" s="5">
        <v>2022</v>
      </c>
      <c r="I761">
        <v>7</v>
      </c>
      <c r="J761" s="5" t="str">
        <f>_xlfn.XLOOKUP(Tabla1[[#This Row],[P1]],'P1'!A:A,'P1'!B:B,0,0,1)</f>
        <v>H</v>
      </c>
      <c r="K761" s="5" t="str">
        <f>_xlfn.XLOOKUP(Tabla1[[#This Row],[P1]],'P1'!A:A,'P1'!C:C,0,0,1)</f>
        <v>Pasivos</v>
      </c>
      <c r="L761" t="s">
        <v>39</v>
      </c>
      <c r="M761" t="s">
        <v>33</v>
      </c>
      <c r="N761" t="s">
        <v>320</v>
      </c>
      <c r="AC761" s="50" t="s">
        <v>59</v>
      </c>
      <c r="AU761" t="s">
        <v>114</v>
      </c>
      <c r="BE761" s="50" t="s">
        <v>59</v>
      </c>
      <c r="BF761" s="50" t="s">
        <v>59</v>
      </c>
      <c r="BG761" s="50" t="s">
        <v>59</v>
      </c>
      <c r="BH761" s="50" t="s">
        <v>59</v>
      </c>
    </row>
    <row r="762" spans="1:60">
      <c r="A762">
        <v>13351018062</v>
      </c>
      <c r="B762">
        <f>_xlfn.XLOOKUP(Tabla1[[#This Row],[ID]],'Base CAT'!A:A,'Base CAT'!A:A,0,0,1)</f>
        <v>0</v>
      </c>
      <c r="C762" t="s">
        <v>292</v>
      </c>
      <c r="D762" s="1">
        <v>44614.82471064815</v>
      </c>
      <c r="E762" s="1" t="s">
        <v>26</v>
      </c>
      <c r="F762" s="1" t="s">
        <v>25</v>
      </c>
      <c r="G762" s="5">
        <v>2022</v>
      </c>
      <c r="H762" s="5">
        <v>2022</v>
      </c>
      <c r="I762">
        <v>5</v>
      </c>
      <c r="J762" s="5" t="str">
        <f>_xlfn.XLOOKUP(Tabla1[[#This Row],[P1]],'P1'!A:A,'P1'!B:B,0,0,1)</f>
        <v>F</v>
      </c>
      <c r="K762" s="5" t="str">
        <f>_xlfn.XLOOKUP(Tabla1[[#This Row],[P1]],'P1'!A:A,'P1'!C:C,0,0,1)</f>
        <v>Detractores</v>
      </c>
      <c r="L762" s="50" t="s">
        <v>37</v>
      </c>
      <c r="M762" t="s">
        <v>31</v>
      </c>
      <c r="N762" t="s">
        <v>65</v>
      </c>
      <c r="O762" t="s">
        <v>59</v>
      </c>
      <c r="Z762" t="s">
        <v>78</v>
      </c>
      <c r="AA762" t="s">
        <v>86</v>
      </c>
      <c r="AB762" t="s">
        <v>86</v>
      </c>
      <c r="AC762" t="s">
        <v>59</v>
      </c>
      <c r="AT762" t="s">
        <v>113</v>
      </c>
      <c r="BC762" t="s">
        <v>327</v>
      </c>
      <c r="BE762" s="50" t="s">
        <v>59</v>
      </c>
      <c r="BF762" s="50" t="s">
        <v>59</v>
      </c>
      <c r="BG762" s="50" t="s">
        <v>58</v>
      </c>
      <c r="BH762" s="50" t="s">
        <v>59</v>
      </c>
    </row>
    <row r="763" spans="1:60">
      <c r="A763">
        <v>13350991442</v>
      </c>
      <c r="B763">
        <f>_xlfn.XLOOKUP(Tabla1[[#This Row],[ID]],'Base CAT'!A:A,'Base CAT'!A:A,0,0,1)</f>
        <v>0</v>
      </c>
      <c r="C763" t="s">
        <v>292</v>
      </c>
      <c r="D763" s="1">
        <v>44614.812928240739</v>
      </c>
      <c r="E763" s="1" t="s">
        <v>26</v>
      </c>
      <c r="F763" s="1" t="s">
        <v>25</v>
      </c>
      <c r="G763" s="5">
        <v>2022</v>
      </c>
      <c r="H763" s="5">
        <v>2022</v>
      </c>
      <c r="I763">
        <v>7</v>
      </c>
      <c r="J763" s="5" t="str">
        <f>_xlfn.XLOOKUP(Tabla1[[#This Row],[P1]],'P1'!A:A,'P1'!B:B,0,0,1)</f>
        <v>H</v>
      </c>
      <c r="K763" s="5" t="str">
        <f>_xlfn.XLOOKUP(Tabla1[[#This Row],[P1]],'P1'!A:A,'P1'!C:C,0,0,1)</f>
        <v>Pasivos</v>
      </c>
      <c r="L763" s="50" t="s">
        <v>37</v>
      </c>
      <c r="M763" t="s">
        <v>31</v>
      </c>
      <c r="N763" t="s">
        <v>85</v>
      </c>
      <c r="O763" t="s">
        <v>59</v>
      </c>
      <c r="Z763" t="s">
        <v>79</v>
      </c>
      <c r="AA763" t="s">
        <v>85</v>
      </c>
      <c r="AB763" t="s">
        <v>86</v>
      </c>
      <c r="AC763" t="s">
        <v>59</v>
      </c>
      <c r="AV763" t="s">
        <v>219</v>
      </c>
      <c r="AY763" t="s">
        <v>323</v>
      </c>
      <c r="BE763" s="50" t="s">
        <v>59</v>
      </c>
      <c r="BF763" s="50" t="s">
        <v>59</v>
      </c>
      <c r="BG763" s="50" t="s">
        <v>58</v>
      </c>
      <c r="BH763" s="50" t="s">
        <v>59</v>
      </c>
    </row>
    <row r="764" spans="1:60">
      <c r="A764">
        <v>13350994237</v>
      </c>
      <c r="B764">
        <f>_xlfn.XLOOKUP(Tabla1[[#This Row],[ID]],'Base CAT'!A:A,'Base CAT'!A:A,0,0,1)</f>
        <v>0</v>
      </c>
      <c r="C764" t="s">
        <v>292</v>
      </c>
      <c r="D764" s="1">
        <v>44614.80972222222</v>
      </c>
      <c r="E764" s="1" t="s">
        <v>26</v>
      </c>
      <c r="F764" s="1" t="s">
        <v>25</v>
      </c>
      <c r="G764" s="5">
        <v>2022</v>
      </c>
      <c r="H764" s="5">
        <v>2022</v>
      </c>
      <c r="I764" t="s">
        <v>2</v>
      </c>
      <c r="J764" s="5" t="str">
        <f>_xlfn.XLOOKUP(Tabla1[[#This Row],[P1]],'P1'!A:A,'P1'!B:B,0,0,1)</f>
        <v>K</v>
      </c>
      <c r="K764" s="5" t="str">
        <f>_xlfn.XLOOKUP(Tabla1[[#This Row],[P1]],'P1'!A:A,'P1'!C:C,0,0,1)</f>
        <v>Promotores</v>
      </c>
      <c r="L764" s="50" t="s">
        <v>37</v>
      </c>
      <c r="M764" t="s">
        <v>32</v>
      </c>
      <c r="N764" t="s">
        <v>320</v>
      </c>
      <c r="AC764" s="50" t="s">
        <v>59</v>
      </c>
      <c r="AS764" t="s">
        <v>112</v>
      </c>
      <c r="BE764" s="50" t="s">
        <v>59</v>
      </c>
      <c r="BF764" s="50" t="s">
        <v>59</v>
      </c>
      <c r="BG764" s="50" t="s">
        <v>59</v>
      </c>
      <c r="BH764" s="50" t="s">
        <v>59</v>
      </c>
    </row>
    <row r="765" spans="1:60">
      <c r="A765">
        <v>13350957676</v>
      </c>
      <c r="B765">
        <f>_xlfn.XLOOKUP(Tabla1[[#This Row],[ID]],'Base CAT'!A:A,'Base CAT'!A:A,0,0,1)</f>
        <v>13350957676</v>
      </c>
      <c r="C765" t="s">
        <v>292</v>
      </c>
      <c r="D765" s="1">
        <v>44614.799317129633</v>
      </c>
      <c r="E765" s="1" t="s">
        <v>26</v>
      </c>
      <c r="F765" s="1" t="s">
        <v>25</v>
      </c>
      <c r="G765" s="5">
        <v>2022</v>
      </c>
      <c r="H765" s="5">
        <v>2022</v>
      </c>
      <c r="I765" t="s">
        <v>2</v>
      </c>
      <c r="J765" s="5" t="str">
        <f>_xlfn.XLOOKUP(Tabla1[[#This Row],[P1]],'P1'!A:A,'P1'!B:B,0,0,1)</f>
        <v>K</v>
      </c>
      <c r="K765" s="5" t="str">
        <f>_xlfn.XLOOKUP(Tabla1[[#This Row],[P1]],'P1'!A:A,'P1'!C:C,0,0,1)</f>
        <v>Promotores</v>
      </c>
      <c r="L765" s="50" t="s">
        <v>37</v>
      </c>
      <c r="M765" t="s">
        <v>33</v>
      </c>
      <c r="N765" t="s">
        <v>65</v>
      </c>
      <c r="O765" t="s">
        <v>58</v>
      </c>
      <c r="P765" t="s">
        <v>51</v>
      </c>
      <c r="Q765" t="s">
        <v>50</v>
      </c>
      <c r="R765" t="s">
        <v>50</v>
      </c>
      <c r="S765" t="s">
        <v>50</v>
      </c>
      <c r="T765" t="s">
        <v>316</v>
      </c>
      <c r="U765" t="s">
        <v>11</v>
      </c>
      <c r="V765" t="s">
        <v>310</v>
      </c>
      <c r="W765" t="s">
        <v>310</v>
      </c>
      <c r="X765" t="s">
        <v>310</v>
      </c>
      <c r="Y765" t="s">
        <v>310</v>
      </c>
      <c r="Z765" t="s">
        <v>79</v>
      </c>
      <c r="AA765" t="s">
        <v>85</v>
      </c>
      <c r="AB765" t="s">
        <v>85</v>
      </c>
      <c r="AC765" t="s">
        <v>58</v>
      </c>
      <c r="AE765" t="s">
        <v>92</v>
      </c>
      <c r="AM765" t="s">
        <v>85</v>
      </c>
      <c r="AN765" t="s">
        <v>85</v>
      </c>
      <c r="AO765" t="s">
        <v>85</v>
      </c>
      <c r="AS765" t="s">
        <v>112</v>
      </c>
      <c r="AW765" t="s">
        <v>321</v>
      </c>
      <c r="BE765" s="50" t="s">
        <v>58</v>
      </c>
      <c r="BF765" s="50" t="s">
        <v>58</v>
      </c>
      <c r="BG765" s="50" t="s">
        <v>58</v>
      </c>
      <c r="BH765" s="50" t="s">
        <v>58</v>
      </c>
    </row>
    <row r="766" spans="1:60">
      <c r="A766">
        <v>13350948212</v>
      </c>
      <c r="B766">
        <f>_xlfn.XLOOKUP(Tabla1[[#This Row],[ID]],'Base CAT'!A:A,'Base CAT'!A:A,0,0,1)</f>
        <v>13350948212</v>
      </c>
      <c r="C766" t="s">
        <v>292</v>
      </c>
      <c r="D766" s="1">
        <v>44614.79583333333</v>
      </c>
      <c r="E766" s="1" t="s">
        <v>26</v>
      </c>
      <c r="F766" s="1" t="s">
        <v>25</v>
      </c>
      <c r="G766" s="5">
        <v>2022</v>
      </c>
      <c r="H766" s="5">
        <v>2022</v>
      </c>
      <c r="I766" t="s">
        <v>2</v>
      </c>
      <c r="J766" s="5" t="str">
        <f>_xlfn.XLOOKUP(Tabla1[[#This Row],[P1]],'P1'!A:A,'P1'!B:B,0,0,1)</f>
        <v>K</v>
      </c>
      <c r="K766" s="5" t="str">
        <f>_xlfn.XLOOKUP(Tabla1[[#This Row],[P1]],'P1'!A:A,'P1'!C:C,0,0,1)</f>
        <v>Promotores</v>
      </c>
      <c r="L766" s="50" t="s">
        <v>37</v>
      </c>
      <c r="M766" t="s">
        <v>32</v>
      </c>
      <c r="N766" t="s">
        <v>65</v>
      </c>
      <c r="O766" t="s">
        <v>58</v>
      </c>
      <c r="P766" t="s">
        <v>51</v>
      </c>
      <c r="Q766" t="s">
        <v>51</v>
      </c>
      <c r="R766" t="s">
        <v>51</v>
      </c>
      <c r="S766" t="s">
        <v>50</v>
      </c>
      <c r="T766" t="s">
        <v>315</v>
      </c>
      <c r="U766" t="s">
        <v>12</v>
      </c>
      <c r="V766" t="s">
        <v>309</v>
      </c>
      <c r="W766" t="s">
        <v>309</v>
      </c>
      <c r="X766" t="s">
        <v>309</v>
      </c>
      <c r="Y766" t="s">
        <v>309</v>
      </c>
      <c r="Z766" t="s">
        <v>79</v>
      </c>
      <c r="AA766" t="s">
        <v>65</v>
      </c>
      <c r="AB766" t="s">
        <v>85</v>
      </c>
      <c r="AC766" t="s">
        <v>58</v>
      </c>
      <c r="AD766" t="s">
        <v>91</v>
      </c>
      <c r="AL766" t="s">
        <v>99</v>
      </c>
      <c r="AM766" t="s">
        <v>85</v>
      </c>
      <c r="AN766" t="s">
        <v>65</v>
      </c>
      <c r="AO766" t="s">
        <v>85</v>
      </c>
      <c r="AP766" t="s">
        <v>109</v>
      </c>
      <c r="AW766" t="s">
        <v>321</v>
      </c>
      <c r="BE766" s="50" t="s">
        <v>58</v>
      </c>
      <c r="BF766" s="50" t="s">
        <v>58</v>
      </c>
      <c r="BG766" s="50" t="s">
        <v>58</v>
      </c>
      <c r="BH766" s="50" t="s">
        <v>58</v>
      </c>
    </row>
    <row r="767" spans="1:60">
      <c r="A767">
        <v>13350948502</v>
      </c>
      <c r="B767">
        <f>_xlfn.XLOOKUP(Tabla1[[#This Row],[ID]],'Base CAT'!A:A,'Base CAT'!A:A,0,0,1)</f>
        <v>0</v>
      </c>
      <c r="C767" t="s">
        <v>292</v>
      </c>
      <c r="D767" s="1">
        <v>44614.795335648145</v>
      </c>
      <c r="E767" s="1" t="s">
        <v>26</v>
      </c>
      <c r="F767" s="1" t="s">
        <v>25</v>
      </c>
      <c r="G767" s="5">
        <v>2022</v>
      </c>
      <c r="H767" s="5">
        <v>2022</v>
      </c>
      <c r="I767" t="s">
        <v>3</v>
      </c>
      <c r="J767" s="5" t="str">
        <f>_xlfn.XLOOKUP(Tabla1[[#This Row],[P1]],'P1'!A:A,'P1'!B:B,0,0,1)</f>
        <v>A</v>
      </c>
      <c r="K767" s="5" t="str">
        <f>_xlfn.XLOOKUP(Tabla1[[#This Row],[P1]],'P1'!A:A,'P1'!C:C,0,0,1)</f>
        <v>Detractores</v>
      </c>
      <c r="L767" t="s">
        <v>301</v>
      </c>
      <c r="M767" t="s">
        <v>33</v>
      </c>
      <c r="N767" t="s">
        <v>66</v>
      </c>
      <c r="O767" t="s">
        <v>58</v>
      </c>
      <c r="AC767" s="50" t="s">
        <v>59</v>
      </c>
      <c r="AQ767" t="s">
        <v>110</v>
      </c>
      <c r="AS767" t="s">
        <v>112</v>
      </c>
      <c r="AV767" t="s">
        <v>220</v>
      </c>
      <c r="BC767" t="s">
        <v>327</v>
      </c>
      <c r="BE767" s="50" t="s">
        <v>59</v>
      </c>
      <c r="BF767" s="50" t="s">
        <v>58</v>
      </c>
      <c r="BG767" s="50" t="s">
        <v>59</v>
      </c>
      <c r="BH767" s="50" t="s">
        <v>59</v>
      </c>
    </row>
    <row r="768" spans="1:60">
      <c r="A768">
        <v>13350932230</v>
      </c>
      <c r="B768">
        <f>_xlfn.XLOOKUP(Tabla1[[#This Row],[ID]],'Base CAT'!A:A,'Base CAT'!A:A,0,0,1)</f>
        <v>0</v>
      </c>
      <c r="C768" t="s">
        <v>292</v>
      </c>
      <c r="D768" s="1">
        <v>44614.7887962963</v>
      </c>
      <c r="E768" s="1" t="s">
        <v>26</v>
      </c>
      <c r="F768" s="1" t="s">
        <v>25</v>
      </c>
      <c r="G768" s="5">
        <v>2022</v>
      </c>
      <c r="H768" s="5">
        <v>2022</v>
      </c>
      <c r="I768" t="s">
        <v>2</v>
      </c>
      <c r="J768" s="5" t="str">
        <f>_xlfn.XLOOKUP(Tabla1[[#This Row],[P1]],'P1'!A:A,'P1'!B:B,0,0,1)</f>
        <v>K</v>
      </c>
      <c r="K768" s="5" t="str">
        <f>_xlfn.XLOOKUP(Tabla1[[#This Row],[P1]],'P1'!A:A,'P1'!C:C,0,0,1)</f>
        <v>Promotores</v>
      </c>
      <c r="L768" s="50" t="s">
        <v>37</v>
      </c>
      <c r="M768" t="s">
        <v>32</v>
      </c>
      <c r="N768" t="s">
        <v>85</v>
      </c>
      <c r="O768" t="s">
        <v>58</v>
      </c>
      <c r="P768" t="s">
        <v>51</v>
      </c>
      <c r="Q768" t="s">
        <v>51</v>
      </c>
      <c r="R768" t="s">
        <v>51</v>
      </c>
      <c r="S768" t="s">
        <v>51</v>
      </c>
      <c r="T768" t="s">
        <v>316</v>
      </c>
      <c r="U768" t="s">
        <v>11</v>
      </c>
      <c r="V768" t="s">
        <v>309</v>
      </c>
      <c r="W768" t="s">
        <v>309</v>
      </c>
      <c r="X768" t="s">
        <v>309</v>
      </c>
      <c r="Y768" t="s">
        <v>309</v>
      </c>
      <c r="Z768" t="s">
        <v>79</v>
      </c>
      <c r="AA768" t="s">
        <v>85</v>
      </c>
      <c r="AB768" t="s">
        <v>85</v>
      </c>
      <c r="AC768" t="s">
        <v>59</v>
      </c>
      <c r="AP768" t="s">
        <v>109</v>
      </c>
      <c r="AR768" t="s">
        <v>111</v>
      </c>
      <c r="BA768" t="s">
        <v>325</v>
      </c>
      <c r="BE768" s="50" t="s">
        <v>58</v>
      </c>
      <c r="BF768" s="50" t="s">
        <v>58</v>
      </c>
      <c r="BG768" s="50" t="s">
        <v>58</v>
      </c>
      <c r="BH768" s="50" t="s">
        <v>59</v>
      </c>
    </row>
    <row r="769" spans="1:60">
      <c r="A769">
        <v>13350912488</v>
      </c>
      <c r="B769">
        <f>_xlfn.XLOOKUP(Tabla1[[#This Row],[ID]],'Base CAT'!A:A,'Base CAT'!A:A,0,0,1)</f>
        <v>0</v>
      </c>
      <c r="C769" t="s">
        <v>292</v>
      </c>
      <c r="D769" s="1">
        <v>44614.779953703706</v>
      </c>
      <c r="E769" s="1" t="s">
        <v>26</v>
      </c>
      <c r="F769" s="1" t="s">
        <v>25</v>
      </c>
      <c r="G769" s="5">
        <v>2022</v>
      </c>
      <c r="H769" s="5">
        <v>2022</v>
      </c>
      <c r="I769">
        <v>9</v>
      </c>
      <c r="J769" s="5" t="str">
        <f>_xlfn.XLOOKUP(Tabla1[[#This Row],[P1]],'P1'!A:A,'P1'!B:B,0,0,1)</f>
        <v>J</v>
      </c>
      <c r="K769" s="5" t="str">
        <f>_xlfn.XLOOKUP(Tabla1[[#This Row],[P1]],'P1'!A:A,'P1'!C:C,0,0,1)</f>
        <v>Promotores</v>
      </c>
      <c r="L769" t="s">
        <v>47</v>
      </c>
      <c r="M769" t="s">
        <v>31</v>
      </c>
      <c r="N769" t="s">
        <v>320</v>
      </c>
      <c r="AC769" s="50" t="s">
        <v>59</v>
      </c>
      <c r="AP769" t="s">
        <v>109</v>
      </c>
      <c r="AT769" t="s">
        <v>113</v>
      </c>
      <c r="BE769" s="50" t="s">
        <v>59</v>
      </c>
      <c r="BF769" s="50" t="s">
        <v>59</v>
      </c>
      <c r="BG769" s="50" t="s">
        <v>59</v>
      </c>
      <c r="BH769" s="50" t="s">
        <v>59</v>
      </c>
    </row>
    <row r="770" spans="1:60">
      <c r="A770">
        <v>13350885134</v>
      </c>
      <c r="B770">
        <f>_xlfn.XLOOKUP(Tabla1[[#This Row],[ID]],'Base CAT'!A:A,'Base CAT'!A:A,0,0,1)</f>
        <v>0</v>
      </c>
      <c r="C770" t="s">
        <v>292</v>
      </c>
      <c r="D770" s="1">
        <v>44614.769699074073</v>
      </c>
      <c r="E770" s="1" t="s">
        <v>26</v>
      </c>
      <c r="F770" s="1" t="s">
        <v>25</v>
      </c>
      <c r="G770" s="5">
        <v>2022</v>
      </c>
      <c r="H770" s="5">
        <v>2022</v>
      </c>
      <c r="I770" t="s">
        <v>2</v>
      </c>
      <c r="J770" s="5" t="str">
        <f>_xlfn.XLOOKUP(Tabla1[[#This Row],[P1]],'P1'!A:A,'P1'!B:B,0,0,1)</f>
        <v>K</v>
      </c>
      <c r="K770" s="5" t="str">
        <f>_xlfn.XLOOKUP(Tabla1[[#This Row],[P1]],'P1'!A:A,'P1'!C:C,0,0,1)</f>
        <v>Promotores</v>
      </c>
      <c r="L770" t="s">
        <v>40</v>
      </c>
      <c r="M770" t="s">
        <v>31</v>
      </c>
      <c r="N770" t="s">
        <v>320</v>
      </c>
      <c r="AC770" s="50" t="s">
        <v>59</v>
      </c>
      <c r="AP770" t="s">
        <v>109</v>
      </c>
      <c r="AT770" t="s">
        <v>113</v>
      </c>
      <c r="AU770" t="s">
        <v>114</v>
      </c>
      <c r="BE770" s="50" t="s">
        <v>59</v>
      </c>
      <c r="BF770" s="50" t="s">
        <v>59</v>
      </c>
      <c r="BG770" s="50" t="s">
        <v>59</v>
      </c>
      <c r="BH770" s="50" t="s">
        <v>59</v>
      </c>
    </row>
    <row r="771" spans="1:60">
      <c r="A771">
        <v>13350880656</v>
      </c>
      <c r="B771">
        <f>_xlfn.XLOOKUP(Tabla1[[#This Row],[ID]],'Base CAT'!A:A,'Base CAT'!A:A,0,0,1)</f>
        <v>0</v>
      </c>
      <c r="C771" t="s">
        <v>292</v>
      </c>
      <c r="D771" s="1">
        <v>44614.768587962964</v>
      </c>
      <c r="E771" s="1" t="s">
        <v>26</v>
      </c>
      <c r="F771" s="1" t="s">
        <v>25</v>
      </c>
      <c r="G771" s="5">
        <v>2022</v>
      </c>
      <c r="H771" s="5">
        <v>2022</v>
      </c>
      <c r="I771" t="s">
        <v>2</v>
      </c>
      <c r="J771" s="5" t="str">
        <f>_xlfn.XLOOKUP(Tabla1[[#This Row],[P1]],'P1'!A:A,'P1'!B:B,0,0,1)</f>
        <v>K</v>
      </c>
      <c r="K771" s="5" t="str">
        <f>_xlfn.XLOOKUP(Tabla1[[#This Row],[P1]],'P1'!A:A,'P1'!C:C,0,0,1)</f>
        <v>Promotores</v>
      </c>
      <c r="L771" t="s">
        <v>301</v>
      </c>
      <c r="M771" t="s">
        <v>31</v>
      </c>
      <c r="N771" t="s">
        <v>65</v>
      </c>
      <c r="O771" t="s">
        <v>59</v>
      </c>
      <c r="AC771" t="s">
        <v>59</v>
      </c>
      <c r="AP771" t="s">
        <v>109</v>
      </c>
      <c r="BD771" t="s">
        <v>420</v>
      </c>
      <c r="BE771" s="50" t="s">
        <v>59</v>
      </c>
      <c r="BF771" s="50" t="s">
        <v>59</v>
      </c>
      <c r="BG771" s="50" t="s">
        <v>59</v>
      </c>
      <c r="BH771" s="50" t="s">
        <v>59</v>
      </c>
    </row>
    <row r="772" spans="1:60">
      <c r="A772">
        <v>13350848763</v>
      </c>
      <c r="B772">
        <f>_xlfn.XLOOKUP(Tabla1[[#This Row],[ID]],'Base CAT'!A:A,'Base CAT'!A:A,0,0,1)</f>
        <v>13350848763</v>
      </c>
      <c r="C772" t="s">
        <v>292</v>
      </c>
      <c r="D772" s="1">
        <v>44614.757939814815</v>
      </c>
      <c r="E772" s="1" t="s">
        <v>26</v>
      </c>
      <c r="F772" s="1" t="s">
        <v>25</v>
      </c>
      <c r="G772" s="5">
        <v>2022</v>
      </c>
      <c r="H772" s="5">
        <v>2022</v>
      </c>
      <c r="I772" t="s">
        <v>3</v>
      </c>
      <c r="J772" s="5" t="str">
        <f>_xlfn.XLOOKUP(Tabla1[[#This Row],[P1]],'P1'!A:A,'P1'!B:B,0,0,1)</f>
        <v>A</v>
      </c>
      <c r="K772" s="5" t="str">
        <f>_xlfn.XLOOKUP(Tabla1[[#This Row],[P1]],'P1'!A:A,'P1'!C:C,0,0,1)</f>
        <v>Detractores</v>
      </c>
      <c r="L772" t="s">
        <v>37</v>
      </c>
      <c r="M772" t="s">
        <v>31</v>
      </c>
      <c r="N772" t="s">
        <v>66</v>
      </c>
      <c r="O772" t="s">
        <v>59</v>
      </c>
      <c r="AC772" t="s">
        <v>58</v>
      </c>
      <c r="AD772" t="s">
        <v>91</v>
      </c>
      <c r="AE772" t="s">
        <v>92</v>
      </c>
      <c r="AM772" t="s">
        <v>66</v>
      </c>
      <c r="AN772" t="s">
        <v>87</v>
      </c>
      <c r="AO772" t="s">
        <v>66</v>
      </c>
      <c r="AP772" t="s">
        <v>109</v>
      </c>
      <c r="AS772" t="s">
        <v>112</v>
      </c>
      <c r="AV772" t="s">
        <v>221</v>
      </c>
      <c r="BD772" t="s">
        <v>467</v>
      </c>
      <c r="BE772" s="50" t="s">
        <v>59</v>
      </c>
      <c r="BF772" s="50" t="s">
        <v>59</v>
      </c>
      <c r="BG772" s="50" t="s">
        <v>59</v>
      </c>
      <c r="BH772" s="50" t="s">
        <v>58</v>
      </c>
    </row>
    <row r="773" spans="1:60">
      <c r="A773">
        <v>13350849599</v>
      </c>
      <c r="B773">
        <f>_xlfn.XLOOKUP(Tabla1[[#This Row],[ID]],'Base CAT'!A:A,'Base CAT'!A:A,0,0,1)</f>
        <v>0</v>
      </c>
      <c r="C773" t="s">
        <v>292</v>
      </c>
      <c r="D773" s="1">
        <v>44614.758206018516</v>
      </c>
      <c r="E773" s="1" t="s">
        <v>26</v>
      </c>
      <c r="F773" s="1" t="s">
        <v>25</v>
      </c>
      <c r="G773" s="5">
        <v>2022</v>
      </c>
      <c r="H773" s="5">
        <v>2022</v>
      </c>
      <c r="I773" t="s">
        <v>2</v>
      </c>
      <c r="J773" s="5" t="str">
        <f>_xlfn.XLOOKUP(Tabla1[[#This Row],[P1]],'P1'!A:A,'P1'!B:B,0,0,1)</f>
        <v>K</v>
      </c>
      <c r="K773" s="5" t="str">
        <f>_xlfn.XLOOKUP(Tabla1[[#This Row],[P1]],'P1'!A:A,'P1'!C:C,0,0,1)</f>
        <v>Promotores</v>
      </c>
      <c r="L773" s="50" t="s">
        <v>37</v>
      </c>
      <c r="M773" t="s">
        <v>31</v>
      </c>
      <c r="N773" t="s">
        <v>320</v>
      </c>
      <c r="AC773" s="50" t="s">
        <v>59</v>
      </c>
      <c r="AQ773" t="s">
        <v>110</v>
      </c>
      <c r="BE773" s="50" t="s">
        <v>59</v>
      </c>
      <c r="BF773" s="50" t="s">
        <v>59</v>
      </c>
      <c r="BG773" s="50" t="s">
        <v>59</v>
      </c>
      <c r="BH773" s="50" t="s">
        <v>59</v>
      </c>
    </row>
    <row r="774" spans="1:60">
      <c r="A774">
        <v>13350808563</v>
      </c>
      <c r="B774">
        <f>_xlfn.XLOOKUP(Tabla1[[#This Row],[ID]],'Base CAT'!A:A,'Base CAT'!A:A,0,0,1)</f>
        <v>0</v>
      </c>
      <c r="C774" t="s">
        <v>292</v>
      </c>
      <c r="D774" s="1">
        <v>44614.744942129626</v>
      </c>
      <c r="E774" s="1" t="s">
        <v>26</v>
      </c>
      <c r="F774" s="1" t="s">
        <v>25</v>
      </c>
      <c r="G774" s="5">
        <v>2022</v>
      </c>
      <c r="H774" s="5">
        <v>2022</v>
      </c>
      <c r="I774">
        <v>9</v>
      </c>
      <c r="J774" s="5" t="str">
        <f>_xlfn.XLOOKUP(Tabla1[[#This Row],[P1]],'P1'!A:A,'P1'!B:B,0,0,1)</f>
        <v>J</v>
      </c>
      <c r="K774" s="5" t="str">
        <f>_xlfn.XLOOKUP(Tabla1[[#This Row],[P1]],'P1'!A:A,'P1'!C:C,0,0,1)</f>
        <v>Promotores</v>
      </c>
      <c r="L774" t="s">
        <v>37</v>
      </c>
      <c r="M774" t="s">
        <v>31</v>
      </c>
      <c r="N774" t="s">
        <v>65</v>
      </c>
      <c r="O774" t="s">
        <v>59</v>
      </c>
      <c r="AC774" t="s">
        <v>59</v>
      </c>
      <c r="AR774" t="s">
        <v>111</v>
      </c>
      <c r="BC774" t="s">
        <v>327</v>
      </c>
      <c r="BE774" s="50" t="s">
        <v>59</v>
      </c>
      <c r="BF774" s="50" t="s">
        <v>59</v>
      </c>
      <c r="BG774" s="50" t="s">
        <v>59</v>
      </c>
      <c r="BH774" s="50" t="s">
        <v>59</v>
      </c>
    </row>
    <row r="775" spans="1:60">
      <c r="A775">
        <v>13350792968</v>
      </c>
      <c r="B775">
        <f>_xlfn.XLOOKUP(Tabla1[[#This Row],[ID]],'Base CAT'!A:A,'Base CAT'!A:A,0,0,1)</f>
        <v>0</v>
      </c>
      <c r="C775" t="s">
        <v>292</v>
      </c>
      <c r="D775" s="1">
        <v>44614.740416666667</v>
      </c>
      <c r="E775" s="1" t="s">
        <v>26</v>
      </c>
      <c r="F775" s="1" t="s">
        <v>25</v>
      </c>
      <c r="G775" s="5">
        <v>2022</v>
      </c>
      <c r="H775" s="5">
        <v>2022</v>
      </c>
      <c r="I775">
        <v>2</v>
      </c>
      <c r="J775" s="5" t="str">
        <f>_xlfn.XLOOKUP(Tabla1[[#This Row],[P1]],'P1'!A:A,'P1'!B:B,0,0,1)</f>
        <v>C</v>
      </c>
      <c r="K775" s="5" t="str">
        <f>_xlfn.XLOOKUP(Tabla1[[#This Row],[P1]],'P1'!A:A,'P1'!C:C,0,0,1)</f>
        <v>Detractores</v>
      </c>
      <c r="L775" s="50" t="s">
        <v>37</v>
      </c>
      <c r="M775" t="s">
        <v>32</v>
      </c>
      <c r="N775" t="s">
        <v>66</v>
      </c>
      <c r="O775" t="s">
        <v>59</v>
      </c>
      <c r="Z775" t="s">
        <v>78</v>
      </c>
      <c r="AA775" t="s">
        <v>66</v>
      </c>
      <c r="AB775" t="s">
        <v>66</v>
      </c>
      <c r="AC775" t="s">
        <v>59</v>
      </c>
      <c r="AT775" t="s">
        <v>113</v>
      </c>
      <c r="BA775" t="s">
        <v>325</v>
      </c>
      <c r="BE775" s="50" t="s">
        <v>59</v>
      </c>
      <c r="BF775" s="50" t="s">
        <v>59</v>
      </c>
      <c r="BG775" s="50" t="s">
        <v>58</v>
      </c>
      <c r="BH775" s="50" t="s">
        <v>59</v>
      </c>
    </row>
    <row r="776" spans="1:60">
      <c r="A776">
        <v>13350786560</v>
      </c>
      <c r="B776">
        <f>_xlfn.XLOOKUP(Tabla1[[#This Row],[ID]],'Base CAT'!A:A,'Base CAT'!A:A,0,0,1)</f>
        <v>0</v>
      </c>
      <c r="C776" t="s">
        <v>292</v>
      </c>
      <c r="D776" s="1">
        <v>44614.738032407404</v>
      </c>
      <c r="E776" s="1" t="s">
        <v>26</v>
      </c>
      <c r="F776" s="1" t="s">
        <v>25</v>
      </c>
      <c r="G776" s="5">
        <v>2022</v>
      </c>
      <c r="H776" s="5">
        <v>2022</v>
      </c>
      <c r="I776" t="s">
        <v>2</v>
      </c>
      <c r="J776" s="5" t="str">
        <f>_xlfn.XLOOKUP(Tabla1[[#This Row],[P1]],'P1'!A:A,'P1'!B:B,0,0,1)</f>
        <v>K</v>
      </c>
      <c r="K776" s="5" t="str">
        <f>_xlfn.XLOOKUP(Tabla1[[#This Row],[P1]],'P1'!A:A,'P1'!C:C,0,0,1)</f>
        <v>Promotores</v>
      </c>
      <c r="L776" t="s">
        <v>301</v>
      </c>
      <c r="M776" t="s">
        <v>31</v>
      </c>
      <c r="N776" t="s">
        <v>65</v>
      </c>
      <c r="O776" t="s">
        <v>59</v>
      </c>
      <c r="Z776" t="s">
        <v>78</v>
      </c>
      <c r="AA776" t="s">
        <v>65</v>
      </c>
      <c r="AB776" t="s">
        <v>65</v>
      </c>
      <c r="AC776" t="s">
        <v>59</v>
      </c>
      <c r="AU776" t="s">
        <v>114</v>
      </c>
      <c r="BA776" t="s">
        <v>325</v>
      </c>
      <c r="BE776" s="50" t="s">
        <v>59</v>
      </c>
      <c r="BF776" s="50" t="s">
        <v>59</v>
      </c>
      <c r="BG776" s="50" t="s">
        <v>58</v>
      </c>
      <c r="BH776" s="50" t="s">
        <v>59</v>
      </c>
    </row>
    <row r="777" spans="1:60">
      <c r="A777">
        <v>13350756961</v>
      </c>
      <c r="B777">
        <f>_xlfn.XLOOKUP(Tabla1[[#This Row],[ID]],'Base CAT'!A:A,'Base CAT'!A:A,0,0,1)</f>
        <v>13350756961</v>
      </c>
      <c r="C777" t="s">
        <v>292</v>
      </c>
      <c r="D777" s="1">
        <v>44614.729502314818</v>
      </c>
      <c r="E777" s="1" t="s">
        <v>26</v>
      </c>
      <c r="F777" s="1" t="s">
        <v>25</v>
      </c>
      <c r="G777" s="5">
        <v>2022</v>
      </c>
      <c r="H777" s="5">
        <v>2022</v>
      </c>
      <c r="I777" t="s">
        <v>2</v>
      </c>
      <c r="J777" s="5" t="str">
        <f>_xlfn.XLOOKUP(Tabla1[[#This Row],[P1]],'P1'!A:A,'P1'!B:B,0,0,1)</f>
        <v>K</v>
      </c>
      <c r="K777" s="5" t="str">
        <f>_xlfn.XLOOKUP(Tabla1[[#This Row],[P1]],'P1'!A:A,'P1'!C:C,0,0,1)</f>
        <v>Promotores</v>
      </c>
      <c r="L777" t="s">
        <v>42</v>
      </c>
      <c r="M777" t="s">
        <v>32</v>
      </c>
      <c r="N777" t="s">
        <v>85</v>
      </c>
      <c r="O777" t="s">
        <v>59</v>
      </c>
      <c r="Z777" t="s">
        <v>79</v>
      </c>
      <c r="AA777" t="s">
        <v>65</v>
      </c>
      <c r="AB777" t="s">
        <v>65</v>
      </c>
      <c r="AC777" t="s">
        <v>58</v>
      </c>
      <c r="AE777" t="s">
        <v>92</v>
      </c>
      <c r="AM777" t="s">
        <v>65</v>
      </c>
      <c r="AN777" t="s">
        <v>65</v>
      </c>
      <c r="AO777" t="s">
        <v>65</v>
      </c>
      <c r="AP777" t="s">
        <v>109</v>
      </c>
      <c r="BD777" t="s">
        <v>468</v>
      </c>
      <c r="BE777" s="50" t="s">
        <v>59</v>
      </c>
      <c r="BF777" s="50" t="s">
        <v>59</v>
      </c>
      <c r="BG777" s="50" t="s">
        <v>58</v>
      </c>
      <c r="BH777" s="50" t="s">
        <v>58</v>
      </c>
    </row>
    <row r="778" spans="1:60">
      <c r="A778">
        <v>13350762366</v>
      </c>
      <c r="B778">
        <f>_xlfn.XLOOKUP(Tabla1[[#This Row],[ID]],'Base CAT'!A:A,'Base CAT'!A:A,0,0,1)</f>
        <v>13350762366</v>
      </c>
      <c r="C778" t="s">
        <v>292</v>
      </c>
      <c r="D778" s="1">
        <v>44614.730439814812</v>
      </c>
      <c r="E778" s="1" t="s">
        <v>26</v>
      </c>
      <c r="F778" s="1" t="s">
        <v>25</v>
      </c>
      <c r="G778" s="5">
        <v>2022</v>
      </c>
      <c r="H778" s="5">
        <v>2022</v>
      </c>
      <c r="I778" t="s">
        <v>2</v>
      </c>
      <c r="J778" s="5" t="str">
        <f>_xlfn.XLOOKUP(Tabla1[[#This Row],[P1]],'P1'!A:A,'P1'!B:B,0,0,1)</f>
        <v>K</v>
      </c>
      <c r="K778" s="5" t="str">
        <f>_xlfn.XLOOKUP(Tabla1[[#This Row],[P1]],'P1'!A:A,'P1'!C:C,0,0,1)</f>
        <v>Promotores</v>
      </c>
      <c r="L778" t="s">
        <v>37</v>
      </c>
      <c r="M778" t="s">
        <v>31</v>
      </c>
      <c r="N778" t="s">
        <v>65</v>
      </c>
      <c r="O778" t="s">
        <v>59</v>
      </c>
      <c r="AC778" t="s">
        <v>58</v>
      </c>
      <c r="AF778" t="s">
        <v>93</v>
      </c>
      <c r="AM778" t="s">
        <v>86</v>
      </c>
      <c r="AN778" t="s">
        <v>65</v>
      </c>
      <c r="AO778" t="s">
        <v>65</v>
      </c>
      <c r="AV778" t="s">
        <v>222</v>
      </c>
      <c r="AY778" t="s">
        <v>323</v>
      </c>
      <c r="BE778" s="50" t="s">
        <v>59</v>
      </c>
      <c r="BF778" s="50" t="s">
        <v>59</v>
      </c>
      <c r="BG778" s="50" t="s">
        <v>59</v>
      </c>
      <c r="BH778" s="50" t="s">
        <v>58</v>
      </c>
    </row>
    <row r="779" spans="1:60">
      <c r="A779">
        <v>13350764062</v>
      </c>
      <c r="B779">
        <f>_xlfn.XLOOKUP(Tabla1[[#This Row],[ID]],'Base CAT'!A:A,'Base CAT'!A:A,0,0,1)</f>
        <v>0</v>
      </c>
      <c r="C779" t="s">
        <v>292</v>
      </c>
      <c r="D779" s="1">
        <v>44614.731469907405</v>
      </c>
      <c r="E779" s="1" t="s">
        <v>26</v>
      </c>
      <c r="F779" s="1" t="s">
        <v>25</v>
      </c>
      <c r="G779" s="5">
        <v>2022</v>
      </c>
      <c r="H779" s="5">
        <v>2022</v>
      </c>
      <c r="I779" t="s">
        <v>3</v>
      </c>
      <c r="J779" s="5" t="str">
        <f>_xlfn.XLOOKUP(Tabla1[[#This Row],[P1]],'P1'!A:A,'P1'!B:B,0,0,1)</f>
        <v>A</v>
      </c>
      <c r="K779" s="5" t="str">
        <f>_xlfn.XLOOKUP(Tabla1[[#This Row],[P1]],'P1'!A:A,'P1'!C:C,0,0,1)</f>
        <v>Detractores</v>
      </c>
      <c r="L779" s="50" t="s">
        <v>37</v>
      </c>
      <c r="M779" t="s">
        <v>31</v>
      </c>
      <c r="N779" t="s">
        <v>320</v>
      </c>
      <c r="AC779" s="50" t="s">
        <v>59</v>
      </c>
      <c r="AT779" t="s">
        <v>113</v>
      </c>
      <c r="BE779" s="50" t="s">
        <v>59</v>
      </c>
      <c r="BF779" s="50" t="s">
        <v>59</v>
      </c>
      <c r="BG779" s="50" t="s">
        <v>59</v>
      </c>
      <c r="BH779" s="50" t="s">
        <v>59</v>
      </c>
    </row>
    <row r="780" spans="1:60">
      <c r="A780">
        <v>13350712182</v>
      </c>
      <c r="B780">
        <f>_xlfn.XLOOKUP(Tabla1[[#This Row],[ID]],'Base CAT'!A:A,'Base CAT'!A:A,0,0,1)</f>
        <v>0</v>
      </c>
      <c r="C780" t="s">
        <v>292</v>
      </c>
      <c r="D780" s="1">
        <v>44614.717187499999</v>
      </c>
      <c r="E780" s="1" t="s">
        <v>26</v>
      </c>
      <c r="F780" s="1" t="s">
        <v>25</v>
      </c>
      <c r="G780" s="5">
        <v>2022</v>
      </c>
      <c r="H780" s="5">
        <v>2022</v>
      </c>
      <c r="I780" t="s">
        <v>2</v>
      </c>
      <c r="J780" s="5" t="str">
        <f>_xlfn.XLOOKUP(Tabla1[[#This Row],[P1]],'P1'!A:A,'P1'!B:B,0,0,1)</f>
        <v>K</v>
      </c>
      <c r="K780" s="5" t="str">
        <f>_xlfn.XLOOKUP(Tabla1[[#This Row],[P1]],'P1'!A:A,'P1'!C:C,0,0,1)</f>
        <v>Promotores</v>
      </c>
      <c r="L780" t="s">
        <v>301</v>
      </c>
      <c r="M780" t="s">
        <v>31</v>
      </c>
      <c r="N780" t="s">
        <v>65</v>
      </c>
      <c r="O780" t="s">
        <v>58</v>
      </c>
      <c r="AC780" s="50" t="s">
        <v>59</v>
      </c>
      <c r="AP780" t="s">
        <v>109</v>
      </c>
      <c r="AY780" t="s">
        <v>323</v>
      </c>
      <c r="AZ780" t="s">
        <v>324</v>
      </c>
      <c r="BE780" s="50" t="s">
        <v>59</v>
      </c>
      <c r="BF780" s="50" t="s">
        <v>58</v>
      </c>
      <c r="BG780" s="50" t="s">
        <v>59</v>
      </c>
      <c r="BH780" s="50" t="s">
        <v>59</v>
      </c>
    </row>
    <row r="781" spans="1:60">
      <c r="A781">
        <v>13350626262</v>
      </c>
      <c r="B781">
        <f>_xlfn.XLOOKUP(Tabla1[[#This Row],[ID]],'Base CAT'!A:A,'Base CAT'!A:A,0,0,1)</f>
        <v>0</v>
      </c>
      <c r="C781" t="s">
        <v>292</v>
      </c>
      <c r="D781" s="1">
        <v>44614.695219907408</v>
      </c>
      <c r="E781" s="1" t="s">
        <v>26</v>
      </c>
      <c r="F781" s="1" t="s">
        <v>25</v>
      </c>
      <c r="G781" s="5">
        <v>2022</v>
      </c>
      <c r="H781" s="5">
        <v>2022</v>
      </c>
      <c r="I781" t="s">
        <v>2</v>
      </c>
      <c r="J781" s="5" t="str">
        <f>_xlfn.XLOOKUP(Tabla1[[#This Row],[P1]],'P1'!A:A,'P1'!B:B,0,0,1)</f>
        <v>K</v>
      </c>
      <c r="K781" s="5" t="str">
        <f>_xlfn.XLOOKUP(Tabla1[[#This Row],[P1]],'P1'!A:A,'P1'!C:C,0,0,1)</f>
        <v>Promotores</v>
      </c>
      <c r="L781" t="s">
        <v>41</v>
      </c>
      <c r="M781" t="s">
        <v>31</v>
      </c>
      <c r="N781" t="s">
        <v>65</v>
      </c>
      <c r="O781" t="s">
        <v>58</v>
      </c>
      <c r="P781" t="s">
        <v>50</v>
      </c>
      <c r="Q781" t="s">
        <v>51</v>
      </c>
      <c r="R781" t="s">
        <v>50</v>
      </c>
      <c r="S781" t="s">
        <v>51</v>
      </c>
      <c r="T781" t="s">
        <v>316</v>
      </c>
      <c r="U781" t="s">
        <v>11</v>
      </c>
      <c r="V781" t="s">
        <v>309</v>
      </c>
      <c r="W781" t="s">
        <v>309</v>
      </c>
      <c r="X781" t="s">
        <v>309</v>
      </c>
      <c r="Y781" t="s">
        <v>309</v>
      </c>
      <c r="AC781" t="s">
        <v>59</v>
      </c>
      <c r="AP781" t="s">
        <v>109</v>
      </c>
      <c r="BC781" t="s">
        <v>327</v>
      </c>
      <c r="BE781" s="50" t="s">
        <v>58</v>
      </c>
      <c r="BF781" s="50" t="s">
        <v>58</v>
      </c>
      <c r="BG781" s="50" t="s">
        <v>59</v>
      </c>
      <c r="BH781" s="50" t="s">
        <v>59</v>
      </c>
    </row>
    <row r="782" spans="1:60">
      <c r="A782">
        <v>13350569254</v>
      </c>
      <c r="B782">
        <f>_xlfn.XLOOKUP(Tabla1[[#This Row],[ID]],'Base CAT'!A:A,'Base CAT'!A:A,0,0,1)</f>
        <v>13350569254</v>
      </c>
      <c r="C782" t="s">
        <v>292</v>
      </c>
      <c r="D782" s="1">
        <v>44614.68</v>
      </c>
      <c r="E782" s="1" t="s">
        <v>26</v>
      </c>
      <c r="F782" s="1" t="s">
        <v>25</v>
      </c>
      <c r="G782" s="5">
        <v>2022</v>
      </c>
      <c r="H782" s="5">
        <v>2022</v>
      </c>
      <c r="I782" t="s">
        <v>2</v>
      </c>
      <c r="J782" s="5" t="str">
        <f>_xlfn.XLOOKUP(Tabla1[[#This Row],[P1]],'P1'!A:A,'P1'!B:B,0,0,1)</f>
        <v>K</v>
      </c>
      <c r="K782" s="5" t="str">
        <f>_xlfn.XLOOKUP(Tabla1[[#This Row],[P1]],'P1'!A:A,'P1'!C:C,0,0,1)</f>
        <v>Promotores</v>
      </c>
      <c r="L782" t="s">
        <v>37</v>
      </c>
      <c r="M782" t="s">
        <v>31</v>
      </c>
      <c r="N782" t="s">
        <v>65</v>
      </c>
      <c r="O782" t="s">
        <v>59</v>
      </c>
      <c r="AC782" t="s">
        <v>58</v>
      </c>
      <c r="AF782" t="s">
        <v>93</v>
      </c>
      <c r="AM782" t="s">
        <v>65</v>
      </c>
      <c r="AN782" t="s">
        <v>65</v>
      </c>
      <c r="AO782" t="s">
        <v>65</v>
      </c>
      <c r="AS782" t="s">
        <v>112</v>
      </c>
      <c r="BA782" t="s">
        <v>325</v>
      </c>
      <c r="BE782" s="50" t="s">
        <v>59</v>
      </c>
      <c r="BF782" s="50" t="s">
        <v>59</v>
      </c>
      <c r="BG782" s="50" t="s">
        <v>59</v>
      </c>
      <c r="BH782" s="50" t="s">
        <v>58</v>
      </c>
    </row>
    <row r="783" spans="1:60">
      <c r="A783">
        <v>13350600903</v>
      </c>
      <c r="B783">
        <f>_xlfn.XLOOKUP(Tabla1[[#This Row],[ID]],'Base CAT'!A:A,'Base CAT'!A:A,0,0,1)</f>
        <v>13350600903</v>
      </c>
      <c r="C783" t="s">
        <v>292</v>
      </c>
      <c r="D783" s="1">
        <v>44614.688634259262</v>
      </c>
      <c r="E783" s="1" t="s">
        <v>26</v>
      </c>
      <c r="F783" s="1" t="s">
        <v>25</v>
      </c>
      <c r="G783" s="5">
        <v>2022</v>
      </c>
      <c r="H783" s="5">
        <v>2022</v>
      </c>
      <c r="I783">
        <v>2</v>
      </c>
      <c r="J783" s="5" t="str">
        <f>_xlfn.XLOOKUP(Tabla1[[#This Row],[P1]],'P1'!A:A,'P1'!B:B,0,0,1)</f>
        <v>C</v>
      </c>
      <c r="K783" s="5" t="str">
        <f>_xlfn.XLOOKUP(Tabla1[[#This Row],[P1]],'P1'!A:A,'P1'!C:C,0,0,1)</f>
        <v>Detractores</v>
      </c>
      <c r="L783" t="s">
        <v>37</v>
      </c>
      <c r="M783" t="s">
        <v>31</v>
      </c>
      <c r="N783" t="s">
        <v>87</v>
      </c>
      <c r="O783" t="s">
        <v>58</v>
      </c>
      <c r="P783" t="s">
        <v>54</v>
      </c>
      <c r="Q783" t="s">
        <v>53</v>
      </c>
      <c r="R783" t="s">
        <v>53</v>
      </c>
      <c r="S783" t="s">
        <v>53</v>
      </c>
      <c r="T783" t="s">
        <v>317</v>
      </c>
      <c r="U783" t="s">
        <v>10</v>
      </c>
      <c r="V783" t="s">
        <v>306</v>
      </c>
      <c r="W783" t="s">
        <v>306</v>
      </c>
      <c r="X783" t="s">
        <v>306</v>
      </c>
      <c r="Y783" t="s">
        <v>306</v>
      </c>
      <c r="AC783" t="s">
        <v>58</v>
      </c>
      <c r="AF783" t="s">
        <v>93</v>
      </c>
      <c r="AM783" t="s">
        <v>87</v>
      </c>
      <c r="AN783" t="s">
        <v>86</v>
      </c>
      <c r="AO783" t="s">
        <v>87</v>
      </c>
      <c r="AR783" t="s">
        <v>111</v>
      </c>
      <c r="AT783" t="s">
        <v>113</v>
      </c>
      <c r="BD783" t="s">
        <v>469</v>
      </c>
      <c r="BE783" s="50" t="s">
        <v>59</v>
      </c>
      <c r="BF783" s="50" t="s">
        <v>58</v>
      </c>
      <c r="BG783" s="50" t="s">
        <v>59</v>
      </c>
      <c r="BH783" s="50" t="s">
        <v>58</v>
      </c>
    </row>
    <row r="784" spans="1:60">
      <c r="A784">
        <v>13350548216</v>
      </c>
      <c r="B784">
        <f>_xlfn.XLOOKUP(Tabla1[[#This Row],[ID]],'Base CAT'!A:A,'Base CAT'!A:A,0,0,1)</f>
        <v>0</v>
      </c>
      <c r="C784" t="s">
        <v>292</v>
      </c>
      <c r="D784" s="1">
        <v>44614.674513888887</v>
      </c>
      <c r="E784" s="1" t="s">
        <v>26</v>
      </c>
      <c r="F784" s="1" t="s">
        <v>25</v>
      </c>
      <c r="G784" s="5">
        <v>2022</v>
      </c>
      <c r="H784" s="5">
        <v>2022</v>
      </c>
      <c r="I784">
        <v>9</v>
      </c>
      <c r="J784" s="5" t="str">
        <f>_xlfn.XLOOKUP(Tabla1[[#This Row],[P1]],'P1'!A:A,'P1'!B:B,0,0,1)</f>
        <v>J</v>
      </c>
      <c r="K784" s="5" t="str">
        <f>_xlfn.XLOOKUP(Tabla1[[#This Row],[P1]],'P1'!A:A,'P1'!C:C,0,0,1)</f>
        <v>Promotores</v>
      </c>
      <c r="L784" s="50" t="s">
        <v>37</v>
      </c>
      <c r="M784" t="s">
        <v>31</v>
      </c>
      <c r="N784" t="s">
        <v>85</v>
      </c>
      <c r="O784" t="s">
        <v>58</v>
      </c>
      <c r="P784" t="s">
        <v>51</v>
      </c>
      <c r="Q784" t="s">
        <v>51</v>
      </c>
      <c r="R784" t="s">
        <v>51</v>
      </c>
      <c r="S784" t="s">
        <v>50</v>
      </c>
      <c r="T784" t="s">
        <v>316</v>
      </c>
      <c r="U784" t="s">
        <v>11</v>
      </c>
      <c r="V784" t="s">
        <v>309</v>
      </c>
      <c r="W784" t="s">
        <v>310</v>
      </c>
      <c r="X784" t="s">
        <v>310</v>
      </c>
      <c r="Y784" t="s">
        <v>310</v>
      </c>
      <c r="AC784" s="50" t="s">
        <v>59</v>
      </c>
      <c r="AP784" t="s">
        <v>109</v>
      </c>
      <c r="AX784" t="s">
        <v>322</v>
      </c>
      <c r="AZ784" t="s">
        <v>324</v>
      </c>
      <c r="BC784" t="s">
        <v>327</v>
      </c>
      <c r="BE784" s="50" t="s">
        <v>58</v>
      </c>
      <c r="BF784" s="50" t="s">
        <v>58</v>
      </c>
      <c r="BG784" s="50" t="s">
        <v>58</v>
      </c>
      <c r="BH784" s="50" t="s">
        <v>59</v>
      </c>
    </row>
    <row r="785" spans="1:60">
      <c r="A785">
        <v>13350565371</v>
      </c>
      <c r="B785">
        <f>_xlfn.XLOOKUP(Tabla1[[#This Row],[ID]],'Base CAT'!A:A,'Base CAT'!A:A,0,0,1)</f>
        <v>0</v>
      </c>
      <c r="C785" t="s">
        <v>292</v>
      </c>
      <c r="D785" s="1">
        <v>44614.679699074077</v>
      </c>
      <c r="E785" s="1" t="s">
        <v>26</v>
      </c>
      <c r="F785" s="1" t="s">
        <v>25</v>
      </c>
      <c r="G785" s="5">
        <v>2022</v>
      </c>
      <c r="H785" s="5">
        <v>2022</v>
      </c>
      <c r="I785" t="s">
        <v>2</v>
      </c>
      <c r="J785" s="5" t="str">
        <f>_xlfn.XLOOKUP(Tabla1[[#This Row],[P1]],'P1'!A:A,'P1'!B:B,0,0,1)</f>
        <v>K</v>
      </c>
      <c r="K785" s="5" t="str">
        <f>_xlfn.XLOOKUP(Tabla1[[#This Row],[P1]],'P1'!A:A,'P1'!C:C,0,0,1)</f>
        <v>Promotores</v>
      </c>
      <c r="L785" s="50" t="s">
        <v>37</v>
      </c>
      <c r="M785" t="s">
        <v>31</v>
      </c>
      <c r="N785" t="s">
        <v>85</v>
      </c>
      <c r="O785" t="s">
        <v>59</v>
      </c>
      <c r="Z785" t="s">
        <v>79</v>
      </c>
      <c r="AA785" t="s">
        <v>85</v>
      </c>
      <c r="AB785" t="s">
        <v>85</v>
      </c>
      <c r="AC785" t="s">
        <v>59</v>
      </c>
      <c r="AP785" t="s">
        <v>109</v>
      </c>
      <c r="AS785" t="s">
        <v>112</v>
      </c>
      <c r="AY785" t="s">
        <v>323</v>
      </c>
      <c r="BE785" s="50" t="s">
        <v>59</v>
      </c>
      <c r="BF785" s="50" t="s">
        <v>59</v>
      </c>
      <c r="BG785" s="50" t="s">
        <v>58</v>
      </c>
      <c r="BH785" s="50" t="s">
        <v>59</v>
      </c>
    </row>
    <row r="786" spans="1:60">
      <c r="A786">
        <v>13350546203</v>
      </c>
      <c r="B786">
        <f>_xlfn.XLOOKUP(Tabla1[[#This Row],[ID]],'Base CAT'!A:A,'Base CAT'!A:A,0,0,1)</f>
        <v>0</v>
      </c>
      <c r="C786" t="s">
        <v>292</v>
      </c>
      <c r="D786" s="1">
        <v>44614.673611111109</v>
      </c>
      <c r="E786" s="1" t="s">
        <v>26</v>
      </c>
      <c r="F786" s="1" t="s">
        <v>25</v>
      </c>
      <c r="G786" s="5">
        <v>2022</v>
      </c>
      <c r="H786" s="5">
        <v>2022</v>
      </c>
      <c r="I786" t="s">
        <v>2</v>
      </c>
      <c r="J786" s="5" t="str">
        <f>_xlfn.XLOOKUP(Tabla1[[#This Row],[P1]],'P1'!A:A,'P1'!B:B,0,0,1)</f>
        <v>K</v>
      </c>
      <c r="K786" s="5" t="str">
        <f>_xlfn.XLOOKUP(Tabla1[[#This Row],[P1]],'P1'!A:A,'P1'!C:C,0,0,1)</f>
        <v>Promotores</v>
      </c>
      <c r="L786" t="s">
        <v>41</v>
      </c>
      <c r="M786" t="s">
        <v>31</v>
      </c>
      <c r="N786" t="s">
        <v>65</v>
      </c>
      <c r="O786" t="s">
        <v>59</v>
      </c>
      <c r="AC786" t="s">
        <v>59</v>
      </c>
      <c r="AP786" t="s">
        <v>109</v>
      </c>
      <c r="AY786" t="s">
        <v>323</v>
      </c>
      <c r="BE786" s="50" t="s">
        <v>59</v>
      </c>
      <c r="BF786" s="50" t="s">
        <v>59</v>
      </c>
      <c r="BG786" s="50" t="s">
        <v>59</v>
      </c>
      <c r="BH786" s="50" t="s">
        <v>59</v>
      </c>
    </row>
    <row r="787" spans="1:60">
      <c r="A787">
        <v>13350459571</v>
      </c>
      <c r="B787">
        <f>_xlfn.XLOOKUP(Tabla1[[#This Row],[ID]],'Base CAT'!A:A,'Base CAT'!A:A,0,0,1)</f>
        <v>0</v>
      </c>
      <c r="C787" t="s">
        <v>292</v>
      </c>
      <c r="D787" s="1">
        <v>44614.650312500002</v>
      </c>
      <c r="E787" s="1" t="s">
        <v>26</v>
      </c>
      <c r="F787" s="1" t="s">
        <v>25</v>
      </c>
      <c r="G787" s="5">
        <v>2022</v>
      </c>
      <c r="H787" s="5">
        <v>2022</v>
      </c>
      <c r="I787" t="s">
        <v>2</v>
      </c>
      <c r="J787" s="5" t="str">
        <f>_xlfn.XLOOKUP(Tabla1[[#This Row],[P1]],'P1'!A:A,'P1'!B:B,0,0,1)</f>
        <v>K</v>
      </c>
      <c r="K787" s="5" t="str">
        <f>_xlfn.XLOOKUP(Tabla1[[#This Row],[P1]],'P1'!A:A,'P1'!C:C,0,0,1)</f>
        <v>Promotores</v>
      </c>
      <c r="L787" s="50" t="s">
        <v>37</v>
      </c>
      <c r="M787" t="s">
        <v>31</v>
      </c>
      <c r="N787" t="s">
        <v>65</v>
      </c>
      <c r="O787" t="s">
        <v>59</v>
      </c>
      <c r="AC787" t="s">
        <v>59</v>
      </c>
      <c r="AQ787" t="s">
        <v>110</v>
      </c>
      <c r="AX787" t="s">
        <v>322</v>
      </c>
      <c r="BE787" s="50" t="s">
        <v>59</v>
      </c>
      <c r="BF787" s="50" t="s">
        <v>59</v>
      </c>
      <c r="BG787" s="50" t="s">
        <v>59</v>
      </c>
      <c r="BH787" s="50" t="s">
        <v>59</v>
      </c>
    </row>
    <row r="788" spans="1:60">
      <c r="A788">
        <v>13350439867</v>
      </c>
      <c r="B788">
        <f>_xlfn.XLOOKUP(Tabla1[[#This Row],[ID]],'Base CAT'!A:A,'Base CAT'!A:A,0,0,1)</f>
        <v>13350439867</v>
      </c>
      <c r="C788" t="s">
        <v>292</v>
      </c>
      <c r="D788" s="1">
        <v>44614.644247685188</v>
      </c>
      <c r="E788" s="1" t="s">
        <v>26</v>
      </c>
      <c r="F788" s="1" t="s">
        <v>25</v>
      </c>
      <c r="G788" s="5">
        <v>2022</v>
      </c>
      <c r="H788" s="5">
        <v>2022</v>
      </c>
      <c r="I788">
        <v>9</v>
      </c>
      <c r="J788" s="5" t="str">
        <f>_xlfn.XLOOKUP(Tabla1[[#This Row],[P1]],'P1'!A:A,'P1'!B:B,0,0,1)</f>
        <v>J</v>
      </c>
      <c r="K788" s="5" t="str">
        <f>_xlfn.XLOOKUP(Tabla1[[#This Row],[P1]],'P1'!A:A,'P1'!C:C,0,0,1)</f>
        <v>Promotores</v>
      </c>
      <c r="L788" t="s">
        <v>37</v>
      </c>
      <c r="M788" t="s">
        <v>31</v>
      </c>
      <c r="N788" t="s">
        <v>85</v>
      </c>
      <c r="O788" t="s">
        <v>59</v>
      </c>
      <c r="Z788" t="s">
        <v>79</v>
      </c>
      <c r="AA788" t="s">
        <v>85</v>
      </c>
      <c r="AB788" t="s">
        <v>85</v>
      </c>
      <c r="AC788" t="s">
        <v>58</v>
      </c>
      <c r="AH788" t="s">
        <v>95</v>
      </c>
      <c r="AM788" t="s">
        <v>85</v>
      </c>
      <c r="AN788" t="s">
        <v>85</v>
      </c>
      <c r="AO788" t="s">
        <v>85</v>
      </c>
      <c r="AV788" t="s">
        <v>223</v>
      </c>
      <c r="AZ788" t="s">
        <v>324</v>
      </c>
      <c r="BE788" s="50" t="s">
        <v>59</v>
      </c>
      <c r="BF788" s="50" t="s">
        <v>59</v>
      </c>
      <c r="BG788" s="50" t="s">
        <v>58</v>
      </c>
      <c r="BH788" s="50" t="s">
        <v>58</v>
      </c>
    </row>
    <row r="789" spans="1:60">
      <c r="A789">
        <v>13350383321</v>
      </c>
      <c r="B789">
        <f>_xlfn.XLOOKUP(Tabla1[[#This Row],[ID]],'Base CAT'!A:A,'Base CAT'!A:A,0,0,1)</f>
        <v>0</v>
      </c>
      <c r="C789" t="s">
        <v>292</v>
      </c>
      <c r="D789" s="1">
        <v>44614.629479166666</v>
      </c>
      <c r="E789" s="1" t="s">
        <v>26</v>
      </c>
      <c r="F789" s="1" t="s">
        <v>25</v>
      </c>
      <c r="G789" s="5">
        <v>2022</v>
      </c>
      <c r="H789" s="5">
        <v>2022</v>
      </c>
      <c r="I789">
        <v>6</v>
      </c>
      <c r="J789" s="5" t="str">
        <f>_xlfn.XLOOKUP(Tabla1[[#This Row],[P1]],'P1'!A:A,'P1'!B:B,0,0,1)</f>
        <v>G</v>
      </c>
      <c r="K789" s="5" t="str">
        <f>_xlfn.XLOOKUP(Tabla1[[#This Row],[P1]],'P1'!A:A,'P1'!C:C,0,0,1)</f>
        <v>Detractores</v>
      </c>
      <c r="L789" s="50" t="s">
        <v>37</v>
      </c>
      <c r="M789" t="s">
        <v>31</v>
      </c>
      <c r="N789" t="s">
        <v>86</v>
      </c>
      <c r="O789" t="s">
        <v>58</v>
      </c>
      <c r="P789" t="s">
        <v>53</v>
      </c>
      <c r="Q789" t="s">
        <v>53</v>
      </c>
      <c r="R789" t="s">
        <v>50</v>
      </c>
      <c r="S789" t="s">
        <v>54</v>
      </c>
      <c r="T789" t="s">
        <v>316</v>
      </c>
      <c r="U789" t="s">
        <v>11</v>
      </c>
      <c r="V789" t="s">
        <v>306</v>
      </c>
      <c r="W789" t="s">
        <v>307</v>
      </c>
      <c r="X789" t="s">
        <v>307</v>
      </c>
      <c r="Y789" t="s">
        <v>306</v>
      </c>
      <c r="Z789" t="s">
        <v>79</v>
      </c>
      <c r="AA789" t="s">
        <v>85</v>
      </c>
      <c r="AB789" t="s">
        <v>86</v>
      </c>
      <c r="AC789" t="s">
        <v>59</v>
      </c>
      <c r="AP789" t="s">
        <v>109</v>
      </c>
      <c r="AT789" t="s">
        <v>113</v>
      </c>
      <c r="AU789" t="s">
        <v>114</v>
      </c>
      <c r="AZ789" t="s">
        <v>324</v>
      </c>
      <c r="BE789" s="50" t="s">
        <v>59</v>
      </c>
      <c r="BF789" s="50" t="s">
        <v>58</v>
      </c>
      <c r="BG789" s="50" t="s">
        <v>58</v>
      </c>
      <c r="BH789" s="50" t="s">
        <v>59</v>
      </c>
    </row>
    <row r="790" spans="1:60">
      <c r="A790">
        <v>13350402677</v>
      </c>
      <c r="B790">
        <f>_xlfn.XLOOKUP(Tabla1[[#This Row],[ID]],'Base CAT'!A:A,'Base CAT'!A:A,0,0,1)</f>
        <v>13350402677</v>
      </c>
      <c r="C790" t="s">
        <v>292</v>
      </c>
      <c r="D790" s="1">
        <v>44614.634791666664</v>
      </c>
      <c r="E790" s="1" t="s">
        <v>26</v>
      </c>
      <c r="F790" s="1" t="s">
        <v>25</v>
      </c>
      <c r="G790" s="5">
        <v>2022</v>
      </c>
      <c r="H790" s="5">
        <v>2022</v>
      </c>
      <c r="I790" t="s">
        <v>2</v>
      </c>
      <c r="J790" s="5" t="str">
        <f>_xlfn.XLOOKUP(Tabla1[[#This Row],[P1]],'P1'!A:A,'P1'!B:B,0,0,1)</f>
        <v>K</v>
      </c>
      <c r="K790" s="5" t="str">
        <f>_xlfn.XLOOKUP(Tabla1[[#This Row],[P1]],'P1'!A:A,'P1'!C:C,0,0,1)</f>
        <v>Promotores</v>
      </c>
      <c r="L790" t="s">
        <v>41</v>
      </c>
      <c r="M790" t="s">
        <v>31</v>
      </c>
      <c r="N790" t="s">
        <v>65</v>
      </c>
      <c r="O790" t="s">
        <v>59</v>
      </c>
      <c r="AC790" t="s">
        <v>58</v>
      </c>
      <c r="AD790" t="s">
        <v>91</v>
      </c>
      <c r="AM790" t="s">
        <v>65</v>
      </c>
      <c r="AN790" t="s">
        <v>65</v>
      </c>
      <c r="AO790" t="s">
        <v>65</v>
      </c>
      <c r="AP790" t="s">
        <v>109</v>
      </c>
      <c r="AY790" t="s">
        <v>323</v>
      </c>
      <c r="BE790" s="50" t="s">
        <v>59</v>
      </c>
      <c r="BF790" s="50" t="s">
        <v>59</v>
      </c>
      <c r="BG790" s="50" t="s">
        <v>59</v>
      </c>
      <c r="BH790" s="50" t="s">
        <v>58</v>
      </c>
    </row>
    <row r="791" spans="1:60">
      <c r="A791">
        <v>13350333680</v>
      </c>
      <c r="B791">
        <f>_xlfn.XLOOKUP(Tabla1[[#This Row],[ID]],'Base CAT'!A:A,'Base CAT'!A:A,0,0,1)</f>
        <v>13350333680</v>
      </c>
      <c r="C791" t="s">
        <v>292</v>
      </c>
      <c r="D791" s="1">
        <v>44614.615532407406</v>
      </c>
      <c r="E791" s="1" t="s">
        <v>26</v>
      </c>
      <c r="F791" s="1" t="s">
        <v>25</v>
      </c>
      <c r="G791" s="5">
        <v>2022</v>
      </c>
      <c r="H791" s="5">
        <v>2022</v>
      </c>
      <c r="I791">
        <v>7</v>
      </c>
      <c r="J791" s="5" t="str">
        <f>_xlfn.XLOOKUP(Tabla1[[#This Row],[P1]],'P1'!A:A,'P1'!B:B,0,0,1)</f>
        <v>H</v>
      </c>
      <c r="K791" s="5" t="str">
        <f>_xlfn.XLOOKUP(Tabla1[[#This Row],[P1]],'P1'!A:A,'P1'!C:C,0,0,1)</f>
        <v>Pasivos</v>
      </c>
      <c r="L791" s="50" t="s">
        <v>37</v>
      </c>
      <c r="M791" t="s">
        <v>31</v>
      </c>
      <c r="N791" t="s">
        <v>87</v>
      </c>
      <c r="O791" t="s">
        <v>58</v>
      </c>
      <c r="P791" t="s">
        <v>50</v>
      </c>
      <c r="Q791" t="s">
        <v>50</v>
      </c>
      <c r="R791" t="s">
        <v>50</v>
      </c>
      <c r="S791" t="s">
        <v>50</v>
      </c>
      <c r="T791" t="s">
        <v>316</v>
      </c>
      <c r="U791" t="s">
        <v>11</v>
      </c>
      <c r="V791" t="s">
        <v>310</v>
      </c>
      <c r="W791" t="s">
        <v>310</v>
      </c>
      <c r="X791" t="s">
        <v>310</v>
      </c>
      <c r="Y791" t="s">
        <v>310</v>
      </c>
      <c r="AC791" t="s">
        <v>58</v>
      </c>
      <c r="AE791" t="s">
        <v>92</v>
      </c>
      <c r="AM791" t="s">
        <v>85</v>
      </c>
      <c r="AN791" t="s">
        <v>85</v>
      </c>
      <c r="AO791" t="s">
        <v>85</v>
      </c>
      <c r="AV791" t="s">
        <v>224</v>
      </c>
      <c r="BC791" t="s">
        <v>327</v>
      </c>
      <c r="BE791" s="50" t="s">
        <v>58</v>
      </c>
      <c r="BF791" s="50" t="s">
        <v>58</v>
      </c>
      <c r="BG791" s="50" t="s">
        <v>59</v>
      </c>
      <c r="BH791" s="50" t="s">
        <v>58</v>
      </c>
    </row>
    <row r="792" spans="1:60">
      <c r="A792">
        <v>13350329487</v>
      </c>
      <c r="B792">
        <f>_xlfn.XLOOKUP(Tabla1[[#This Row],[ID]],'Base CAT'!A:A,'Base CAT'!A:A,0,0,1)</f>
        <v>13350329487</v>
      </c>
      <c r="C792" t="s">
        <v>292</v>
      </c>
      <c r="D792" s="1">
        <v>44614.614212962966</v>
      </c>
      <c r="E792" s="1" t="s">
        <v>26</v>
      </c>
      <c r="F792" s="1" t="s">
        <v>25</v>
      </c>
      <c r="G792" s="5">
        <v>2022</v>
      </c>
      <c r="H792" s="5">
        <v>2022</v>
      </c>
      <c r="I792" t="s">
        <v>2</v>
      </c>
      <c r="J792" s="5" t="str">
        <f>_xlfn.XLOOKUP(Tabla1[[#This Row],[P1]],'P1'!A:A,'P1'!B:B,0,0,1)</f>
        <v>K</v>
      </c>
      <c r="K792" s="5" t="str">
        <f>_xlfn.XLOOKUP(Tabla1[[#This Row],[P1]],'P1'!A:A,'P1'!C:C,0,0,1)</f>
        <v>Promotores</v>
      </c>
      <c r="L792" t="s">
        <v>301</v>
      </c>
      <c r="M792" t="s">
        <v>32</v>
      </c>
      <c r="N792" t="s">
        <v>65</v>
      </c>
      <c r="O792" t="s">
        <v>59</v>
      </c>
      <c r="Z792" t="s">
        <v>78</v>
      </c>
      <c r="AA792" t="s">
        <v>65</v>
      </c>
      <c r="AB792" t="s">
        <v>85</v>
      </c>
      <c r="AC792" t="s">
        <v>58</v>
      </c>
      <c r="AS792" t="s">
        <v>112</v>
      </c>
      <c r="BA792" t="s">
        <v>325</v>
      </c>
      <c r="BC792" t="s">
        <v>327</v>
      </c>
      <c r="BE792" s="50" t="s">
        <v>59</v>
      </c>
      <c r="BF792" s="50" t="s">
        <v>59</v>
      </c>
      <c r="BG792" s="50" t="s">
        <v>58</v>
      </c>
      <c r="BH792" s="50" t="s">
        <v>58</v>
      </c>
    </row>
    <row r="793" spans="1:60">
      <c r="A793">
        <v>13350272091</v>
      </c>
      <c r="B793">
        <f>_xlfn.XLOOKUP(Tabla1[[#This Row],[ID]],'Base CAT'!A:A,'Base CAT'!A:A,0,0,1)</f>
        <v>0</v>
      </c>
      <c r="C793" t="s">
        <v>292</v>
      </c>
      <c r="D793" s="1">
        <v>44614.598217592589</v>
      </c>
      <c r="E793" s="1" t="s">
        <v>26</v>
      </c>
      <c r="F793" s="1" t="s">
        <v>25</v>
      </c>
      <c r="G793" s="5">
        <v>2022</v>
      </c>
      <c r="H793" s="5">
        <v>2022</v>
      </c>
      <c r="I793" t="s">
        <v>2</v>
      </c>
      <c r="J793" s="5" t="str">
        <f>_xlfn.XLOOKUP(Tabla1[[#This Row],[P1]],'P1'!A:A,'P1'!B:B,0,0,1)</f>
        <v>K</v>
      </c>
      <c r="K793" s="5" t="str">
        <f>_xlfn.XLOOKUP(Tabla1[[#This Row],[P1]],'P1'!A:A,'P1'!C:C,0,0,1)</f>
        <v>Promotores</v>
      </c>
      <c r="L793" t="s">
        <v>301</v>
      </c>
      <c r="M793" t="s">
        <v>33</v>
      </c>
      <c r="N793" t="s">
        <v>65</v>
      </c>
      <c r="O793" t="s">
        <v>58</v>
      </c>
      <c r="P793" t="s">
        <v>51</v>
      </c>
      <c r="Q793" t="s">
        <v>51</v>
      </c>
      <c r="R793" t="s">
        <v>51</v>
      </c>
      <c r="S793" t="s">
        <v>51</v>
      </c>
      <c r="T793" t="s">
        <v>316</v>
      </c>
      <c r="U793" t="s">
        <v>11</v>
      </c>
      <c r="V793" t="s">
        <v>309</v>
      </c>
      <c r="W793" t="s">
        <v>309</v>
      </c>
      <c r="X793" t="s">
        <v>309</v>
      </c>
      <c r="Y793" t="s">
        <v>309</v>
      </c>
      <c r="Z793" t="s">
        <v>79</v>
      </c>
      <c r="AA793" t="s">
        <v>65</v>
      </c>
      <c r="AB793" t="s">
        <v>65</v>
      </c>
      <c r="AC793" t="s">
        <v>59</v>
      </c>
      <c r="AP793" t="s">
        <v>109</v>
      </c>
      <c r="AQ793" t="s">
        <v>110</v>
      </c>
      <c r="AR793" t="s">
        <v>111</v>
      </c>
      <c r="AS793" t="s">
        <v>112</v>
      </c>
      <c r="AT793" t="s">
        <v>113</v>
      </c>
      <c r="BA793" t="s">
        <v>325</v>
      </c>
      <c r="BC793" t="s">
        <v>327</v>
      </c>
      <c r="BE793" s="50" t="s">
        <v>58</v>
      </c>
      <c r="BF793" s="50" t="s">
        <v>58</v>
      </c>
      <c r="BG793" s="50" t="s">
        <v>58</v>
      </c>
      <c r="BH793" s="50" t="s">
        <v>59</v>
      </c>
    </row>
    <row r="794" spans="1:60">
      <c r="A794">
        <v>13350332395</v>
      </c>
      <c r="B794">
        <f>_xlfn.XLOOKUP(Tabla1[[#This Row],[ID]],'Base CAT'!A:A,'Base CAT'!A:A,0,0,1)</f>
        <v>13350332395</v>
      </c>
      <c r="C794" t="s">
        <v>292</v>
      </c>
      <c r="D794" s="1">
        <v>44614.61105324074</v>
      </c>
      <c r="E794" s="1" t="s">
        <v>26</v>
      </c>
      <c r="F794" s="1" t="s">
        <v>25</v>
      </c>
      <c r="G794" s="5">
        <v>2022</v>
      </c>
      <c r="H794" s="5">
        <v>2022</v>
      </c>
      <c r="I794" t="s">
        <v>2</v>
      </c>
      <c r="J794" s="5" t="str">
        <f>_xlfn.XLOOKUP(Tabla1[[#This Row],[P1]],'P1'!A:A,'P1'!B:B,0,0,1)</f>
        <v>K</v>
      </c>
      <c r="K794" s="5" t="str">
        <f>_xlfn.XLOOKUP(Tabla1[[#This Row],[P1]],'P1'!A:A,'P1'!C:C,0,0,1)</f>
        <v>Promotores</v>
      </c>
      <c r="L794" t="s">
        <v>37</v>
      </c>
      <c r="M794" t="s">
        <v>31</v>
      </c>
      <c r="N794" t="s">
        <v>65</v>
      </c>
      <c r="O794" t="s">
        <v>58</v>
      </c>
      <c r="P794" t="s">
        <v>51</v>
      </c>
      <c r="Q794" t="s">
        <v>51</v>
      </c>
      <c r="R794" t="s">
        <v>51</v>
      </c>
      <c r="S794" t="s">
        <v>51</v>
      </c>
      <c r="T794" t="s">
        <v>315</v>
      </c>
      <c r="U794" t="s">
        <v>12</v>
      </c>
      <c r="V794" t="s">
        <v>309</v>
      </c>
      <c r="W794" t="s">
        <v>309</v>
      </c>
      <c r="X794" t="s">
        <v>309</v>
      </c>
      <c r="Y794" t="s">
        <v>309</v>
      </c>
      <c r="Z794" t="s">
        <v>79</v>
      </c>
      <c r="AA794" t="s">
        <v>65</v>
      </c>
      <c r="AB794" t="s">
        <v>65</v>
      </c>
      <c r="AC794" t="s">
        <v>58</v>
      </c>
      <c r="AI794" t="s">
        <v>96</v>
      </c>
      <c r="AM794" t="s">
        <v>65</v>
      </c>
      <c r="AN794" t="s">
        <v>65</v>
      </c>
      <c r="AO794" t="s">
        <v>65</v>
      </c>
      <c r="AV794" t="s">
        <v>225</v>
      </c>
      <c r="AW794" t="s">
        <v>321</v>
      </c>
      <c r="AX794" t="s">
        <v>322</v>
      </c>
      <c r="BE794" s="50" t="s">
        <v>58</v>
      </c>
      <c r="BF794" s="50" t="s">
        <v>58</v>
      </c>
      <c r="BG794" s="50" t="s">
        <v>58</v>
      </c>
      <c r="BH794" s="50" t="s">
        <v>58</v>
      </c>
    </row>
    <row r="795" spans="1:60">
      <c r="A795">
        <v>13350298339</v>
      </c>
      <c r="B795">
        <f>_xlfn.XLOOKUP(Tabla1[[#This Row],[ID]],'Base CAT'!A:A,'Base CAT'!A:A,0,0,1)</f>
        <v>13350298339</v>
      </c>
      <c r="C795" t="s">
        <v>292</v>
      </c>
      <c r="D795" s="1">
        <v>44614.60560185185</v>
      </c>
      <c r="E795" s="1" t="s">
        <v>26</v>
      </c>
      <c r="F795" s="1" t="s">
        <v>25</v>
      </c>
      <c r="G795" s="5">
        <v>2022</v>
      </c>
      <c r="H795" s="5">
        <v>2022</v>
      </c>
      <c r="I795" t="s">
        <v>2</v>
      </c>
      <c r="J795" s="5" t="str">
        <f>_xlfn.XLOOKUP(Tabla1[[#This Row],[P1]],'P1'!A:A,'P1'!B:B,0,0,1)</f>
        <v>K</v>
      </c>
      <c r="K795" s="5" t="str">
        <f>_xlfn.XLOOKUP(Tabla1[[#This Row],[P1]],'P1'!A:A,'P1'!C:C,0,0,1)</f>
        <v>Promotores</v>
      </c>
      <c r="L795" t="s">
        <v>41</v>
      </c>
      <c r="M795" t="s">
        <v>31</v>
      </c>
      <c r="N795" t="s">
        <v>65</v>
      </c>
      <c r="O795" t="s">
        <v>58</v>
      </c>
      <c r="P795" t="s">
        <v>51</v>
      </c>
      <c r="Q795" t="s">
        <v>51</v>
      </c>
      <c r="R795" t="s">
        <v>51</v>
      </c>
      <c r="S795" t="s">
        <v>51</v>
      </c>
      <c r="T795" t="s">
        <v>315</v>
      </c>
      <c r="U795" t="s">
        <v>12</v>
      </c>
      <c r="V795" t="s">
        <v>309</v>
      </c>
      <c r="W795" t="s">
        <v>309</v>
      </c>
      <c r="X795" t="s">
        <v>309</v>
      </c>
      <c r="Y795" t="s">
        <v>309</v>
      </c>
      <c r="Z795" t="s">
        <v>79</v>
      </c>
      <c r="AA795" t="s">
        <v>65</v>
      </c>
      <c r="AB795" t="s">
        <v>65</v>
      </c>
      <c r="AC795" t="s">
        <v>58</v>
      </c>
      <c r="AI795" t="s">
        <v>96</v>
      </c>
      <c r="AM795" t="s">
        <v>65</v>
      </c>
      <c r="AN795" t="s">
        <v>65</v>
      </c>
      <c r="AO795" t="s">
        <v>65</v>
      </c>
      <c r="AV795" t="s">
        <v>226</v>
      </c>
      <c r="BD795" t="s">
        <v>470</v>
      </c>
      <c r="BE795" s="50" t="s">
        <v>58</v>
      </c>
      <c r="BF795" s="50" t="s">
        <v>58</v>
      </c>
      <c r="BG795" s="50" t="s">
        <v>58</v>
      </c>
      <c r="BH795" s="50" t="s">
        <v>58</v>
      </c>
    </row>
    <row r="796" spans="1:60">
      <c r="A796">
        <v>13350265698</v>
      </c>
      <c r="B796">
        <f>_xlfn.XLOOKUP(Tabla1[[#This Row],[ID]],'Base CAT'!A:A,'Base CAT'!A:A,0,0,1)</f>
        <v>0</v>
      </c>
      <c r="C796" t="s">
        <v>292</v>
      </c>
      <c r="D796" s="1">
        <v>44614.596388888887</v>
      </c>
      <c r="E796" s="1" t="s">
        <v>26</v>
      </c>
      <c r="F796" s="1" t="s">
        <v>25</v>
      </c>
      <c r="G796" s="5">
        <v>2022</v>
      </c>
      <c r="H796" s="5">
        <v>2022</v>
      </c>
      <c r="I796" t="s">
        <v>2</v>
      </c>
      <c r="J796" s="5" t="str">
        <f>_xlfn.XLOOKUP(Tabla1[[#This Row],[P1]],'P1'!A:A,'P1'!B:B,0,0,1)</f>
        <v>K</v>
      </c>
      <c r="K796" s="5" t="str">
        <f>_xlfn.XLOOKUP(Tabla1[[#This Row],[P1]],'P1'!A:A,'P1'!C:C,0,0,1)</f>
        <v>Promotores</v>
      </c>
      <c r="L796" s="50" t="s">
        <v>37</v>
      </c>
      <c r="M796" t="s">
        <v>31</v>
      </c>
      <c r="N796" t="s">
        <v>320</v>
      </c>
      <c r="AC796" s="50" t="s">
        <v>59</v>
      </c>
      <c r="AU796" t="s">
        <v>114</v>
      </c>
      <c r="BE796" s="50" t="s">
        <v>59</v>
      </c>
      <c r="BF796" s="50" t="s">
        <v>59</v>
      </c>
      <c r="BG796" s="50" t="s">
        <v>59</v>
      </c>
      <c r="BH796" s="50" t="s">
        <v>59</v>
      </c>
    </row>
    <row r="797" spans="1:60">
      <c r="A797">
        <v>13350220323</v>
      </c>
      <c r="B797">
        <f>_xlfn.XLOOKUP(Tabla1[[#This Row],[ID]],'Base CAT'!A:A,'Base CAT'!A:A,0,0,1)</f>
        <v>0</v>
      </c>
      <c r="C797" t="s">
        <v>292</v>
      </c>
      <c r="D797" s="1">
        <v>44614.583749999998</v>
      </c>
      <c r="E797" s="1" t="s">
        <v>26</v>
      </c>
      <c r="F797" s="1" t="s">
        <v>25</v>
      </c>
      <c r="G797" s="5">
        <v>2022</v>
      </c>
      <c r="H797" s="5">
        <v>2022</v>
      </c>
      <c r="I797">
        <v>9</v>
      </c>
      <c r="J797" s="5" t="str">
        <f>_xlfn.XLOOKUP(Tabla1[[#This Row],[P1]],'P1'!A:A,'P1'!B:B,0,0,1)</f>
        <v>J</v>
      </c>
      <c r="K797" s="5" t="str">
        <f>_xlfn.XLOOKUP(Tabla1[[#This Row],[P1]],'P1'!A:A,'P1'!C:C,0,0,1)</f>
        <v>Promotores</v>
      </c>
      <c r="L797" s="50" t="s">
        <v>37</v>
      </c>
      <c r="M797" t="s">
        <v>32</v>
      </c>
      <c r="N797" t="s">
        <v>85</v>
      </c>
      <c r="O797" t="s">
        <v>59</v>
      </c>
      <c r="AC797" s="50" t="s">
        <v>59</v>
      </c>
      <c r="AR797" t="s">
        <v>111</v>
      </c>
      <c r="AT797" t="s">
        <v>113</v>
      </c>
      <c r="BA797" t="s">
        <v>325</v>
      </c>
      <c r="BE797" s="50" t="s">
        <v>59</v>
      </c>
      <c r="BF797" s="50" t="s">
        <v>59</v>
      </c>
      <c r="BG797" s="50" t="s">
        <v>59</v>
      </c>
      <c r="BH797" s="50" t="s">
        <v>59</v>
      </c>
    </row>
    <row r="798" spans="1:60">
      <c r="A798">
        <v>13350250231</v>
      </c>
      <c r="B798">
        <f>_xlfn.XLOOKUP(Tabla1[[#This Row],[ID]],'Base CAT'!A:A,'Base CAT'!A:A,0,0,1)</f>
        <v>0</v>
      </c>
      <c r="C798" t="s">
        <v>292</v>
      </c>
      <c r="D798" s="1">
        <v>44614.592013888891</v>
      </c>
      <c r="E798" s="1" t="s">
        <v>26</v>
      </c>
      <c r="F798" s="1" t="s">
        <v>25</v>
      </c>
      <c r="G798" s="5">
        <v>2022</v>
      </c>
      <c r="H798" s="5">
        <v>2022</v>
      </c>
      <c r="I798">
        <v>9</v>
      </c>
      <c r="J798" s="5" t="str">
        <f>_xlfn.XLOOKUP(Tabla1[[#This Row],[P1]],'P1'!A:A,'P1'!B:B,0,0,1)</f>
        <v>J</v>
      </c>
      <c r="K798" s="5" t="str">
        <f>_xlfn.XLOOKUP(Tabla1[[#This Row],[P1]],'P1'!A:A,'P1'!C:C,0,0,1)</f>
        <v>Promotores</v>
      </c>
      <c r="L798" s="50" t="s">
        <v>37</v>
      </c>
      <c r="M798" t="s">
        <v>31</v>
      </c>
      <c r="N798" t="s">
        <v>85</v>
      </c>
      <c r="O798" t="s">
        <v>59</v>
      </c>
      <c r="Z798" t="s">
        <v>79</v>
      </c>
      <c r="AA798" t="s">
        <v>85</v>
      </c>
      <c r="AB798" t="s">
        <v>85</v>
      </c>
      <c r="AC798" t="s">
        <v>59</v>
      </c>
      <c r="AP798" t="s">
        <v>109</v>
      </c>
      <c r="AQ798" t="s">
        <v>110</v>
      </c>
      <c r="AR798" t="s">
        <v>111</v>
      </c>
      <c r="BC798" t="s">
        <v>327</v>
      </c>
      <c r="BE798" s="50" t="s">
        <v>59</v>
      </c>
      <c r="BF798" s="50" t="s">
        <v>59</v>
      </c>
      <c r="BG798" s="50" t="s">
        <v>58</v>
      </c>
      <c r="BH798" s="50" t="s">
        <v>59</v>
      </c>
    </row>
    <row r="799" spans="1:60">
      <c r="A799">
        <v>13350227105</v>
      </c>
      <c r="B799">
        <f>_xlfn.XLOOKUP(Tabla1[[#This Row],[ID]],'Base CAT'!A:A,'Base CAT'!A:A,0,0,1)</f>
        <v>0</v>
      </c>
      <c r="C799" t="s">
        <v>292</v>
      </c>
      <c r="D799" s="1">
        <v>44614.585659722223</v>
      </c>
      <c r="E799" s="1" t="s">
        <v>26</v>
      </c>
      <c r="F799" s="1" t="s">
        <v>25</v>
      </c>
      <c r="G799" s="5">
        <v>2022</v>
      </c>
      <c r="H799" s="5">
        <v>2022</v>
      </c>
      <c r="I799" t="s">
        <v>2</v>
      </c>
      <c r="J799" s="5" t="str">
        <f>_xlfn.XLOOKUP(Tabla1[[#This Row],[P1]],'P1'!A:A,'P1'!B:B,0,0,1)</f>
        <v>K</v>
      </c>
      <c r="K799" s="5" t="str">
        <f>_xlfn.XLOOKUP(Tabla1[[#This Row],[P1]],'P1'!A:A,'P1'!C:C,0,0,1)</f>
        <v>Promotores</v>
      </c>
      <c r="L799" s="50" t="s">
        <v>37</v>
      </c>
      <c r="M799" t="s">
        <v>31</v>
      </c>
      <c r="N799" t="s">
        <v>320</v>
      </c>
      <c r="AC799" s="50" t="s">
        <v>59</v>
      </c>
      <c r="AR799" t="s">
        <v>111</v>
      </c>
      <c r="BE799" s="50" t="s">
        <v>59</v>
      </c>
      <c r="BF799" s="50" t="s">
        <v>59</v>
      </c>
      <c r="BG799" s="50" t="s">
        <v>59</v>
      </c>
      <c r="BH799" s="50" t="s">
        <v>59</v>
      </c>
    </row>
    <row r="800" spans="1:60">
      <c r="A800">
        <v>13350210896</v>
      </c>
      <c r="B800">
        <f>_xlfn.XLOOKUP(Tabla1[[#This Row],[ID]],'Base CAT'!A:A,'Base CAT'!A:A,0,0,1)</f>
        <v>13350210896</v>
      </c>
      <c r="C800" t="s">
        <v>292</v>
      </c>
      <c r="D800" s="1">
        <v>44614.581608796296</v>
      </c>
      <c r="E800" s="1" t="s">
        <v>26</v>
      </c>
      <c r="F800" s="1" t="s">
        <v>25</v>
      </c>
      <c r="G800" s="5">
        <v>2022</v>
      </c>
      <c r="H800" s="5">
        <v>2022</v>
      </c>
      <c r="I800">
        <v>8</v>
      </c>
      <c r="J800" s="5" t="str">
        <f>_xlfn.XLOOKUP(Tabla1[[#This Row],[P1]],'P1'!A:A,'P1'!B:B,0,0,1)</f>
        <v>I</v>
      </c>
      <c r="K800" s="5" t="str">
        <f>_xlfn.XLOOKUP(Tabla1[[#This Row],[P1]],'P1'!A:A,'P1'!C:C,0,0,1)</f>
        <v>Pasivos</v>
      </c>
      <c r="L800" s="50" t="s">
        <v>37</v>
      </c>
      <c r="M800" t="s">
        <v>31</v>
      </c>
      <c r="N800" t="s">
        <v>85</v>
      </c>
      <c r="O800" t="s">
        <v>59</v>
      </c>
      <c r="AC800" t="s">
        <v>58</v>
      </c>
      <c r="AE800" t="s">
        <v>92</v>
      </c>
      <c r="AM800" t="s">
        <v>85</v>
      </c>
      <c r="AN800" t="s">
        <v>85</v>
      </c>
      <c r="AO800" t="s">
        <v>85</v>
      </c>
      <c r="AP800" t="s">
        <v>109</v>
      </c>
      <c r="AV800" t="s">
        <v>227</v>
      </c>
      <c r="AW800" t="s">
        <v>321</v>
      </c>
      <c r="AY800" t="s">
        <v>323</v>
      </c>
      <c r="BE800" s="50" t="s">
        <v>59</v>
      </c>
      <c r="BF800" s="50" t="s">
        <v>59</v>
      </c>
      <c r="BG800" s="50" t="s">
        <v>59</v>
      </c>
      <c r="BH800" s="50" t="s">
        <v>58</v>
      </c>
    </row>
    <row r="801" spans="1:60">
      <c r="A801">
        <v>13350209740</v>
      </c>
      <c r="B801">
        <f>_xlfn.XLOOKUP(Tabla1[[#This Row],[ID]],'Base CAT'!A:A,'Base CAT'!A:A,0,0,1)</f>
        <v>13350209740</v>
      </c>
      <c r="C801" t="s">
        <v>292</v>
      </c>
      <c r="D801" s="1">
        <v>44614.581354166665</v>
      </c>
      <c r="E801" s="1" t="s">
        <v>26</v>
      </c>
      <c r="F801" s="1" t="s">
        <v>25</v>
      </c>
      <c r="G801" s="5">
        <v>2022</v>
      </c>
      <c r="H801" s="5">
        <v>2022</v>
      </c>
      <c r="I801" t="s">
        <v>2</v>
      </c>
      <c r="J801" s="5" t="str">
        <f>_xlfn.XLOOKUP(Tabla1[[#This Row],[P1]],'P1'!A:A,'P1'!B:B,0,0,1)</f>
        <v>K</v>
      </c>
      <c r="K801" s="5" t="str">
        <f>_xlfn.XLOOKUP(Tabla1[[#This Row],[P1]],'P1'!A:A,'P1'!C:C,0,0,1)</f>
        <v>Promotores</v>
      </c>
      <c r="L801" t="s">
        <v>37</v>
      </c>
      <c r="M801" t="s">
        <v>31</v>
      </c>
      <c r="N801" t="s">
        <v>65</v>
      </c>
      <c r="O801" t="s">
        <v>59</v>
      </c>
      <c r="AC801" t="s">
        <v>58</v>
      </c>
      <c r="AE801" t="s">
        <v>92</v>
      </c>
      <c r="AM801" t="s">
        <v>85</v>
      </c>
      <c r="AN801" t="s">
        <v>65</v>
      </c>
      <c r="AO801" t="s">
        <v>65</v>
      </c>
      <c r="AS801" t="s">
        <v>112</v>
      </c>
      <c r="AW801" t="s">
        <v>321</v>
      </c>
      <c r="BE801" s="50" t="s">
        <v>59</v>
      </c>
      <c r="BF801" s="50" t="s">
        <v>59</v>
      </c>
      <c r="BG801" s="50" t="s">
        <v>59</v>
      </c>
      <c r="BH801" s="50" t="s">
        <v>58</v>
      </c>
    </row>
    <row r="802" spans="1:60">
      <c r="A802">
        <v>13350198700</v>
      </c>
      <c r="B802">
        <f>_xlfn.XLOOKUP(Tabla1[[#This Row],[ID]],'Base CAT'!A:A,'Base CAT'!A:A,0,0,1)</f>
        <v>0</v>
      </c>
      <c r="C802" t="s">
        <v>292</v>
      </c>
      <c r="D802" s="1">
        <v>44614.577152777776</v>
      </c>
      <c r="E802" s="1" t="s">
        <v>26</v>
      </c>
      <c r="F802" s="1" t="s">
        <v>25</v>
      </c>
      <c r="G802" s="5">
        <v>2022</v>
      </c>
      <c r="H802" s="5">
        <v>2022</v>
      </c>
      <c r="I802">
        <v>8</v>
      </c>
      <c r="J802" s="5" t="str">
        <f>_xlfn.XLOOKUP(Tabla1[[#This Row],[P1]],'P1'!A:A,'P1'!B:B,0,0,1)</f>
        <v>I</v>
      </c>
      <c r="K802" s="5" t="str">
        <f>_xlfn.XLOOKUP(Tabla1[[#This Row],[P1]],'P1'!A:A,'P1'!C:C,0,0,1)</f>
        <v>Pasivos</v>
      </c>
      <c r="L802" s="50" t="s">
        <v>37</v>
      </c>
      <c r="M802" t="s">
        <v>31</v>
      </c>
      <c r="N802" t="s">
        <v>320</v>
      </c>
      <c r="AC802" s="50" t="s">
        <v>59</v>
      </c>
      <c r="AQ802" t="s">
        <v>110</v>
      </c>
      <c r="BE802" s="50" t="s">
        <v>59</v>
      </c>
      <c r="BF802" s="50" t="s">
        <v>59</v>
      </c>
      <c r="BG802" s="50" t="s">
        <v>59</v>
      </c>
      <c r="BH802" s="50" t="s">
        <v>59</v>
      </c>
    </row>
    <row r="803" spans="1:60">
      <c r="A803">
        <v>13350191983</v>
      </c>
      <c r="B803">
        <f>_xlfn.XLOOKUP(Tabla1[[#This Row],[ID]],'Base CAT'!A:A,'Base CAT'!A:A,0,0,1)</f>
        <v>0</v>
      </c>
      <c r="C803" t="s">
        <v>292</v>
      </c>
      <c r="D803" s="1">
        <v>44614.576469907406</v>
      </c>
      <c r="E803" s="1" t="s">
        <v>26</v>
      </c>
      <c r="F803" s="1" t="s">
        <v>25</v>
      </c>
      <c r="G803" s="5">
        <v>2022</v>
      </c>
      <c r="H803" s="5">
        <v>2022</v>
      </c>
      <c r="I803">
        <v>8</v>
      </c>
      <c r="J803" s="5" t="str">
        <f>_xlfn.XLOOKUP(Tabla1[[#This Row],[P1]],'P1'!A:A,'P1'!B:B,0,0,1)</f>
        <v>I</v>
      </c>
      <c r="K803" s="5" t="str">
        <f>_xlfn.XLOOKUP(Tabla1[[#This Row],[P1]],'P1'!A:A,'P1'!C:C,0,0,1)</f>
        <v>Pasivos</v>
      </c>
      <c r="L803" t="s">
        <v>36</v>
      </c>
      <c r="M803" t="s">
        <v>31</v>
      </c>
      <c r="N803" t="s">
        <v>85</v>
      </c>
      <c r="O803" t="s">
        <v>59</v>
      </c>
      <c r="Z803" t="s">
        <v>79</v>
      </c>
      <c r="AA803" t="s">
        <v>85</v>
      </c>
      <c r="AB803" t="s">
        <v>86</v>
      </c>
      <c r="AC803" t="s">
        <v>59</v>
      </c>
      <c r="AS803" t="s">
        <v>112</v>
      </c>
      <c r="BC803" t="s">
        <v>327</v>
      </c>
      <c r="BE803" s="50" t="s">
        <v>59</v>
      </c>
      <c r="BF803" s="50" t="s">
        <v>59</v>
      </c>
      <c r="BG803" s="50" t="s">
        <v>58</v>
      </c>
      <c r="BH803" s="50" t="s">
        <v>59</v>
      </c>
    </row>
    <row r="804" spans="1:60">
      <c r="A804">
        <v>13350170712</v>
      </c>
      <c r="B804">
        <f>_xlfn.XLOOKUP(Tabla1[[#This Row],[ID]],'Base CAT'!A:A,'Base CAT'!A:A,0,0,1)</f>
        <v>0</v>
      </c>
      <c r="C804" t="s">
        <v>292</v>
      </c>
      <c r="D804" s="1">
        <v>44614.570949074077</v>
      </c>
      <c r="E804" s="1" t="s">
        <v>26</v>
      </c>
      <c r="F804" s="1" t="s">
        <v>25</v>
      </c>
      <c r="G804" s="5">
        <v>2022</v>
      </c>
      <c r="H804" s="5">
        <v>2022</v>
      </c>
      <c r="I804">
        <v>8</v>
      </c>
      <c r="J804" s="5" t="str">
        <f>_xlfn.XLOOKUP(Tabla1[[#This Row],[P1]],'P1'!A:A,'P1'!B:B,0,0,1)</f>
        <v>I</v>
      </c>
      <c r="K804" s="5" t="str">
        <f>_xlfn.XLOOKUP(Tabla1[[#This Row],[P1]],'P1'!A:A,'P1'!C:C,0,0,1)</f>
        <v>Pasivos</v>
      </c>
      <c r="L804" t="s">
        <v>37</v>
      </c>
      <c r="M804" t="s">
        <v>33</v>
      </c>
      <c r="N804" t="s">
        <v>85</v>
      </c>
      <c r="O804" t="s">
        <v>58</v>
      </c>
      <c r="P804" t="s">
        <v>53</v>
      </c>
      <c r="Q804" t="s">
        <v>53</v>
      </c>
      <c r="R804" t="s">
        <v>51</v>
      </c>
      <c r="S804" t="s">
        <v>50</v>
      </c>
      <c r="T804" t="s">
        <v>316</v>
      </c>
      <c r="U804" t="s">
        <v>11</v>
      </c>
      <c r="V804" t="s">
        <v>310</v>
      </c>
      <c r="W804" t="s">
        <v>310</v>
      </c>
      <c r="X804" t="s">
        <v>310</v>
      </c>
      <c r="Y804" t="s">
        <v>310</v>
      </c>
      <c r="Z804" t="s">
        <v>79</v>
      </c>
      <c r="AA804" t="s">
        <v>85</v>
      </c>
      <c r="AB804" t="s">
        <v>85</v>
      </c>
      <c r="AC804" t="s">
        <v>59</v>
      </c>
      <c r="AR804" t="s">
        <v>111</v>
      </c>
      <c r="AW804" t="s">
        <v>321</v>
      </c>
      <c r="AX804" t="s">
        <v>322</v>
      </c>
      <c r="BA804" t="s">
        <v>325</v>
      </c>
      <c r="BB804" t="s">
        <v>326</v>
      </c>
      <c r="BC804" t="s">
        <v>327</v>
      </c>
      <c r="BE804" s="50" t="s">
        <v>58</v>
      </c>
      <c r="BF804" s="50" t="s">
        <v>58</v>
      </c>
      <c r="BG804" s="50" t="s">
        <v>58</v>
      </c>
      <c r="BH804" s="50" t="s">
        <v>59</v>
      </c>
    </row>
    <row r="805" spans="1:60">
      <c r="A805">
        <v>13350157288</v>
      </c>
      <c r="B805">
        <f>_xlfn.XLOOKUP(Tabla1[[#This Row],[ID]],'Base CAT'!A:A,'Base CAT'!A:A,0,0,1)</f>
        <v>0</v>
      </c>
      <c r="C805" t="s">
        <v>292</v>
      </c>
      <c r="D805" s="1">
        <v>44614.566620370373</v>
      </c>
      <c r="E805" s="1" t="s">
        <v>26</v>
      </c>
      <c r="F805" s="1" t="s">
        <v>25</v>
      </c>
      <c r="G805" s="5">
        <v>2022</v>
      </c>
      <c r="H805" s="5">
        <v>2022</v>
      </c>
      <c r="I805">
        <v>9</v>
      </c>
      <c r="J805" s="5" t="str">
        <f>_xlfn.XLOOKUP(Tabla1[[#This Row],[P1]],'P1'!A:A,'P1'!B:B,0,0,1)</f>
        <v>J</v>
      </c>
      <c r="K805" s="5" t="str">
        <f>_xlfn.XLOOKUP(Tabla1[[#This Row],[P1]],'P1'!A:A,'P1'!C:C,0,0,1)</f>
        <v>Promotores</v>
      </c>
      <c r="L805" t="s">
        <v>37</v>
      </c>
      <c r="M805" t="s">
        <v>31</v>
      </c>
      <c r="N805" t="s">
        <v>85</v>
      </c>
      <c r="O805" t="s">
        <v>58</v>
      </c>
      <c r="P805" t="s">
        <v>50</v>
      </c>
      <c r="Q805" t="s">
        <v>50</v>
      </c>
      <c r="R805" t="s">
        <v>50</v>
      </c>
      <c r="S805" t="s">
        <v>50</v>
      </c>
      <c r="T805" t="s">
        <v>316</v>
      </c>
      <c r="U805" t="s">
        <v>11</v>
      </c>
      <c r="V805" t="s">
        <v>310</v>
      </c>
      <c r="W805" t="s">
        <v>310</v>
      </c>
      <c r="X805" t="s">
        <v>310</v>
      </c>
      <c r="Y805" t="s">
        <v>310</v>
      </c>
      <c r="Z805" t="s">
        <v>79</v>
      </c>
      <c r="AA805" t="s">
        <v>85</v>
      </c>
      <c r="AB805" t="s">
        <v>85</v>
      </c>
      <c r="AC805" t="s">
        <v>59</v>
      </c>
      <c r="AV805" t="s">
        <v>228</v>
      </c>
      <c r="AW805" t="s">
        <v>321</v>
      </c>
      <c r="BC805" t="s">
        <v>327</v>
      </c>
      <c r="BE805" s="50" t="s">
        <v>58</v>
      </c>
      <c r="BF805" s="50" t="s">
        <v>58</v>
      </c>
      <c r="BG805" s="50" t="s">
        <v>58</v>
      </c>
      <c r="BH805" s="50" t="s">
        <v>59</v>
      </c>
    </row>
    <row r="806" spans="1:60">
      <c r="A806">
        <v>13350166749</v>
      </c>
      <c r="B806">
        <f>_xlfn.XLOOKUP(Tabla1[[#This Row],[ID]],'Base CAT'!A:A,'Base CAT'!A:A,0,0,1)</f>
        <v>0</v>
      </c>
      <c r="C806" t="s">
        <v>292</v>
      </c>
      <c r="D806" s="1">
        <v>44614.569699074076</v>
      </c>
      <c r="E806" s="1" t="s">
        <v>26</v>
      </c>
      <c r="F806" s="1" t="s">
        <v>25</v>
      </c>
      <c r="G806" s="5">
        <v>2022</v>
      </c>
      <c r="H806" s="5">
        <v>2022</v>
      </c>
      <c r="I806" t="s">
        <v>2</v>
      </c>
      <c r="J806" s="5" t="str">
        <f>_xlfn.XLOOKUP(Tabla1[[#This Row],[P1]],'P1'!A:A,'P1'!B:B,0,0,1)</f>
        <v>K</v>
      </c>
      <c r="K806" s="5" t="str">
        <f>_xlfn.XLOOKUP(Tabla1[[#This Row],[P1]],'P1'!A:A,'P1'!C:C,0,0,1)</f>
        <v>Promotores</v>
      </c>
      <c r="L806" s="50" t="s">
        <v>37</v>
      </c>
      <c r="M806" t="s">
        <v>32</v>
      </c>
      <c r="N806" t="s">
        <v>85</v>
      </c>
      <c r="O806" t="s">
        <v>59</v>
      </c>
      <c r="Z806" t="s">
        <v>79</v>
      </c>
      <c r="AA806" t="s">
        <v>65</v>
      </c>
      <c r="AB806" t="s">
        <v>65</v>
      </c>
      <c r="AC806" t="s">
        <v>59</v>
      </c>
      <c r="AR806" t="s">
        <v>111</v>
      </c>
      <c r="BA806" t="s">
        <v>325</v>
      </c>
      <c r="BC806" t="s">
        <v>327</v>
      </c>
      <c r="BE806" s="50" t="s">
        <v>59</v>
      </c>
      <c r="BF806" s="50" t="s">
        <v>59</v>
      </c>
      <c r="BG806" s="50" t="s">
        <v>58</v>
      </c>
      <c r="BH806" s="50" t="s">
        <v>59</v>
      </c>
    </row>
    <row r="807" spans="1:60">
      <c r="A807">
        <v>13350158513</v>
      </c>
      <c r="B807">
        <f>_xlfn.XLOOKUP(Tabla1[[#This Row],[ID]],'Base CAT'!A:A,'Base CAT'!A:A,0,0,1)</f>
        <v>13350158513</v>
      </c>
      <c r="C807" t="s">
        <v>292</v>
      </c>
      <c r="D807" s="1">
        <v>44614.567164351851</v>
      </c>
      <c r="E807" s="1" t="s">
        <v>26</v>
      </c>
      <c r="F807" s="1" t="s">
        <v>25</v>
      </c>
      <c r="G807" s="5">
        <v>2022</v>
      </c>
      <c r="H807" s="5">
        <v>2022</v>
      </c>
      <c r="I807">
        <v>9</v>
      </c>
      <c r="J807" s="5" t="str">
        <f>_xlfn.XLOOKUP(Tabla1[[#This Row],[P1]],'P1'!A:A,'P1'!B:B,0,0,1)</f>
        <v>J</v>
      </c>
      <c r="K807" s="5" t="str">
        <f>_xlfn.XLOOKUP(Tabla1[[#This Row],[P1]],'P1'!A:A,'P1'!C:C,0,0,1)</f>
        <v>Promotores</v>
      </c>
      <c r="L807" t="s">
        <v>35</v>
      </c>
      <c r="M807" t="s">
        <v>31</v>
      </c>
      <c r="N807" t="s">
        <v>65</v>
      </c>
      <c r="O807" t="s">
        <v>58</v>
      </c>
      <c r="P807" t="s">
        <v>51</v>
      </c>
      <c r="Q807" t="s">
        <v>50</v>
      </c>
      <c r="R807" t="s">
        <v>51</v>
      </c>
      <c r="S807" t="s">
        <v>51</v>
      </c>
      <c r="T807" t="s">
        <v>316</v>
      </c>
      <c r="U807" t="s">
        <v>11</v>
      </c>
      <c r="V807" t="s">
        <v>310</v>
      </c>
      <c r="W807" t="s">
        <v>309</v>
      </c>
      <c r="X807" t="s">
        <v>310</v>
      </c>
      <c r="Y807" t="s">
        <v>309</v>
      </c>
      <c r="AC807" t="s">
        <v>58</v>
      </c>
      <c r="AD807" t="s">
        <v>91</v>
      </c>
      <c r="AM807" t="s">
        <v>66</v>
      </c>
      <c r="AN807" t="s">
        <v>85</v>
      </c>
      <c r="AO807" t="s">
        <v>65</v>
      </c>
      <c r="AV807" t="s">
        <v>229</v>
      </c>
      <c r="BC807" t="s">
        <v>327</v>
      </c>
      <c r="BE807" s="50" t="s">
        <v>58</v>
      </c>
      <c r="BF807" s="50" t="s">
        <v>58</v>
      </c>
      <c r="BG807" s="50" t="s">
        <v>59</v>
      </c>
      <c r="BH807" s="50" t="s">
        <v>58</v>
      </c>
    </row>
    <row r="808" spans="1:60">
      <c r="A808">
        <v>13350165834</v>
      </c>
      <c r="B808">
        <f>_xlfn.XLOOKUP(Tabla1[[#This Row],[ID]],'Base CAT'!A:A,'Base CAT'!A:A,0,0,1)</f>
        <v>0</v>
      </c>
      <c r="C808" t="s">
        <v>292</v>
      </c>
      <c r="D808" s="1">
        <v>44614.569641203707</v>
      </c>
      <c r="E808" s="1" t="s">
        <v>26</v>
      </c>
      <c r="F808" s="1" t="s">
        <v>25</v>
      </c>
      <c r="G808" s="5">
        <v>2022</v>
      </c>
      <c r="H808" s="5">
        <v>2022</v>
      </c>
      <c r="I808">
        <v>8</v>
      </c>
      <c r="J808" s="5" t="str">
        <f>_xlfn.XLOOKUP(Tabla1[[#This Row],[P1]],'P1'!A:A,'P1'!B:B,0,0,1)</f>
        <v>I</v>
      </c>
      <c r="K808" s="5" t="str">
        <f>_xlfn.XLOOKUP(Tabla1[[#This Row],[P1]],'P1'!A:A,'P1'!C:C,0,0,1)</f>
        <v>Pasivos</v>
      </c>
      <c r="L808" t="s">
        <v>301</v>
      </c>
      <c r="M808" t="s">
        <v>32</v>
      </c>
      <c r="N808" t="s">
        <v>320</v>
      </c>
      <c r="AC808" s="50" t="s">
        <v>59</v>
      </c>
      <c r="AT808" t="s">
        <v>113</v>
      </c>
      <c r="BE808" s="50" t="s">
        <v>59</v>
      </c>
      <c r="BF808" s="50" t="s">
        <v>59</v>
      </c>
      <c r="BG808" s="50" t="s">
        <v>59</v>
      </c>
      <c r="BH808" s="50" t="s">
        <v>59</v>
      </c>
    </row>
    <row r="809" spans="1:60">
      <c r="A809">
        <v>13350147935</v>
      </c>
      <c r="B809">
        <f>_xlfn.XLOOKUP(Tabla1[[#This Row],[ID]],'Base CAT'!A:A,'Base CAT'!A:A,0,0,1)</f>
        <v>13350147935</v>
      </c>
      <c r="C809" t="s">
        <v>292</v>
      </c>
      <c r="D809" s="1">
        <v>44614.563900462963</v>
      </c>
      <c r="E809" s="1" t="s">
        <v>26</v>
      </c>
      <c r="F809" s="1" t="s">
        <v>25</v>
      </c>
      <c r="G809" s="5">
        <v>2022</v>
      </c>
      <c r="H809" s="5">
        <v>2022</v>
      </c>
      <c r="I809">
        <v>3</v>
      </c>
      <c r="J809" s="5" t="str">
        <f>_xlfn.XLOOKUP(Tabla1[[#This Row],[P1]],'P1'!A:A,'P1'!B:B,0,0,1)</f>
        <v>D</v>
      </c>
      <c r="K809" s="5" t="str">
        <f>_xlfn.XLOOKUP(Tabla1[[#This Row],[P1]],'P1'!A:A,'P1'!C:C,0,0,1)</f>
        <v>Detractores</v>
      </c>
      <c r="L809" s="50" t="s">
        <v>37</v>
      </c>
      <c r="M809" t="s">
        <v>32</v>
      </c>
      <c r="N809" t="s">
        <v>87</v>
      </c>
      <c r="O809" t="s">
        <v>58</v>
      </c>
      <c r="P809" t="s">
        <v>50</v>
      </c>
      <c r="Q809" t="s">
        <v>50</v>
      </c>
      <c r="R809" t="s">
        <v>50</v>
      </c>
      <c r="S809" t="s">
        <v>50</v>
      </c>
      <c r="T809" t="s">
        <v>316</v>
      </c>
      <c r="U809" t="s">
        <v>11</v>
      </c>
      <c r="V809" t="s">
        <v>310</v>
      </c>
      <c r="W809" t="s">
        <v>306</v>
      </c>
      <c r="X809" t="s">
        <v>310</v>
      </c>
      <c r="Y809" t="s">
        <v>310</v>
      </c>
      <c r="AC809" t="s">
        <v>58</v>
      </c>
      <c r="AI809" t="s">
        <v>96</v>
      </c>
      <c r="AM809" t="s">
        <v>66</v>
      </c>
      <c r="AN809" t="s">
        <v>66</v>
      </c>
      <c r="AO809" t="s">
        <v>66</v>
      </c>
      <c r="AR809" t="s">
        <v>111</v>
      </c>
      <c r="AT809" t="s">
        <v>113</v>
      </c>
      <c r="AU809" t="s">
        <v>114</v>
      </c>
      <c r="AV809" t="s">
        <v>230</v>
      </c>
      <c r="BC809" t="s">
        <v>327</v>
      </c>
      <c r="BE809" s="50" t="s">
        <v>58</v>
      </c>
      <c r="BF809" s="50" t="s">
        <v>58</v>
      </c>
      <c r="BG809" s="50" t="s">
        <v>59</v>
      </c>
      <c r="BH809" s="50" t="s">
        <v>58</v>
      </c>
    </row>
    <row r="810" spans="1:60">
      <c r="A810">
        <v>13350150320</v>
      </c>
      <c r="B810">
        <f>_xlfn.XLOOKUP(Tabla1[[#This Row],[ID]],'Base CAT'!A:A,'Base CAT'!A:A,0,0,1)</f>
        <v>0</v>
      </c>
      <c r="C810" t="s">
        <v>292</v>
      </c>
      <c r="D810" s="1">
        <v>44614.564652777779</v>
      </c>
      <c r="E810" s="1" t="s">
        <v>26</v>
      </c>
      <c r="F810" s="1" t="s">
        <v>25</v>
      </c>
      <c r="G810" s="5">
        <v>2022</v>
      </c>
      <c r="H810" s="5">
        <v>2022</v>
      </c>
      <c r="I810" t="s">
        <v>3</v>
      </c>
      <c r="J810" s="5" t="str">
        <f>_xlfn.XLOOKUP(Tabla1[[#This Row],[P1]],'P1'!A:A,'P1'!B:B,0,0,1)</f>
        <v>A</v>
      </c>
      <c r="K810" s="5" t="str">
        <f>_xlfn.XLOOKUP(Tabla1[[#This Row],[P1]],'P1'!A:A,'P1'!C:C,0,0,1)</f>
        <v>Detractores</v>
      </c>
      <c r="L810" s="50" t="s">
        <v>37</v>
      </c>
      <c r="M810" t="s">
        <v>32</v>
      </c>
      <c r="N810" t="s">
        <v>87</v>
      </c>
      <c r="O810" t="s">
        <v>59</v>
      </c>
      <c r="AC810" t="s">
        <v>59</v>
      </c>
      <c r="AP810" t="s">
        <v>109</v>
      </c>
      <c r="AQ810" t="s">
        <v>110</v>
      </c>
      <c r="AT810" t="s">
        <v>113</v>
      </c>
      <c r="AX810" t="s">
        <v>322</v>
      </c>
      <c r="BA810" t="s">
        <v>325</v>
      </c>
      <c r="BE810" s="50" t="s">
        <v>59</v>
      </c>
      <c r="BF810" s="50" t="s">
        <v>59</v>
      </c>
      <c r="BG810" s="50" t="s">
        <v>59</v>
      </c>
      <c r="BH810" s="50" t="s">
        <v>59</v>
      </c>
    </row>
    <row r="811" spans="1:60">
      <c r="A811">
        <v>13350131245</v>
      </c>
      <c r="B811">
        <f>_xlfn.XLOOKUP(Tabla1[[#This Row],[ID]],'Base CAT'!A:A,'Base CAT'!A:A,0,0,1)</f>
        <v>0</v>
      </c>
      <c r="C811" t="s">
        <v>292</v>
      </c>
      <c r="D811" s="1">
        <v>44614.560046296298</v>
      </c>
      <c r="E811" s="1" t="s">
        <v>26</v>
      </c>
      <c r="F811" s="1" t="s">
        <v>25</v>
      </c>
      <c r="G811" s="5">
        <v>2022</v>
      </c>
      <c r="H811" s="5">
        <v>2022</v>
      </c>
      <c r="I811">
        <v>8</v>
      </c>
      <c r="J811" s="5" t="str">
        <f>_xlfn.XLOOKUP(Tabla1[[#This Row],[P1]],'P1'!A:A,'P1'!B:B,0,0,1)</f>
        <v>I</v>
      </c>
      <c r="K811" s="5" t="str">
        <f>_xlfn.XLOOKUP(Tabla1[[#This Row],[P1]],'P1'!A:A,'P1'!C:C,0,0,1)</f>
        <v>Pasivos</v>
      </c>
      <c r="L811" t="s">
        <v>301</v>
      </c>
      <c r="M811" t="s">
        <v>31</v>
      </c>
      <c r="N811" t="s">
        <v>85</v>
      </c>
      <c r="O811" t="s">
        <v>58</v>
      </c>
      <c r="P811" t="s">
        <v>51</v>
      </c>
      <c r="Q811" t="s">
        <v>51</v>
      </c>
      <c r="R811" t="s">
        <v>50</v>
      </c>
      <c r="S811" t="s">
        <v>51</v>
      </c>
      <c r="T811" t="s">
        <v>316</v>
      </c>
      <c r="U811" t="s">
        <v>11</v>
      </c>
      <c r="V811" t="s">
        <v>309</v>
      </c>
      <c r="W811" t="s">
        <v>309</v>
      </c>
      <c r="X811" t="s">
        <v>309</v>
      </c>
      <c r="Y811" t="s">
        <v>309</v>
      </c>
      <c r="AC811" t="s">
        <v>59</v>
      </c>
      <c r="AS811" t="s">
        <v>112</v>
      </c>
      <c r="BA811" t="s">
        <v>325</v>
      </c>
      <c r="BE811" s="50" t="s">
        <v>58</v>
      </c>
      <c r="BF811" s="50" t="s">
        <v>58</v>
      </c>
      <c r="BG811" s="50" t="s">
        <v>59</v>
      </c>
      <c r="BH811" s="50" t="s">
        <v>59</v>
      </c>
    </row>
    <row r="812" spans="1:60">
      <c r="A812">
        <v>13350092155</v>
      </c>
      <c r="B812">
        <f>_xlfn.XLOOKUP(Tabla1[[#This Row],[ID]],'Base CAT'!A:A,'Base CAT'!A:A,0,0,1)</f>
        <v>0</v>
      </c>
      <c r="C812" t="s">
        <v>292</v>
      </c>
      <c r="D812" s="1">
        <v>44614.54959490741</v>
      </c>
      <c r="E812" s="1" t="s">
        <v>26</v>
      </c>
      <c r="F812" s="1" t="s">
        <v>25</v>
      </c>
      <c r="G812" s="5">
        <v>2022</v>
      </c>
      <c r="H812" s="5">
        <v>2022</v>
      </c>
      <c r="I812">
        <v>9</v>
      </c>
      <c r="J812" s="5" t="str">
        <f>_xlfn.XLOOKUP(Tabla1[[#This Row],[P1]],'P1'!A:A,'P1'!B:B,0,0,1)</f>
        <v>J</v>
      </c>
      <c r="K812" s="5" t="str">
        <f>_xlfn.XLOOKUP(Tabla1[[#This Row],[P1]],'P1'!A:A,'P1'!C:C,0,0,1)</f>
        <v>Promotores</v>
      </c>
      <c r="L812" t="s">
        <v>37</v>
      </c>
      <c r="M812" t="s">
        <v>31</v>
      </c>
      <c r="N812" t="s">
        <v>85</v>
      </c>
      <c r="O812" t="s">
        <v>59</v>
      </c>
      <c r="Z812" t="s">
        <v>78</v>
      </c>
      <c r="AA812" t="s">
        <v>85</v>
      </c>
      <c r="AB812" t="s">
        <v>85</v>
      </c>
      <c r="AC812" t="s">
        <v>59</v>
      </c>
      <c r="AS812" t="s">
        <v>112</v>
      </c>
      <c r="AW812" t="s">
        <v>321</v>
      </c>
      <c r="BC812" t="s">
        <v>327</v>
      </c>
      <c r="BE812" s="50" t="s">
        <v>59</v>
      </c>
      <c r="BF812" s="50" t="s">
        <v>59</v>
      </c>
      <c r="BG812" s="50" t="s">
        <v>58</v>
      </c>
      <c r="BH812" s="50" t="s">
        <v>59</v>
      </c>
    </row>
    <row r="813" spans="1:60">
      <c r="A813">
        <v>13350038540</v>
      </c>
      <c r="B813">
        <f>_xlfn.XLOOKUP(Tabla1[[#This Row],[ID]],'Base CAT'!A:A,'Base CAT'!A:A,0,0,1)</f>
        <v>13350038540</v>
      </c>
      <c r="C813" t="s">
        <v>292</v>
      </c>
      <c r="D813" s="1">
        <v>44614.534722222219</v>
      </c>
      <c r="E813" s="1" t="s">
        <v>26</v>
      </c>
      <c r="F813" s="1" t="s">
        <v>25</v>
      </c>
      <c r="G813" s="5">
        <v>2022</v>
      </c>
      <c r="H813" s="5">
        <v>2022</v>
      </c>
      <c r="I813">
        <v>6</v>
      </c>
      <c r="J813" s="5" t="str">
        <f>_xlfn.XLOOKUP(Tabla1[[#This Row],[P1]],'P1'!A:A,'P1'!B:B,0,0,1)</f>
        <v>G</v>
      </c>
      <c r="K813" s="5" t="str">
        <f>_xlfn.XLOOKUP(Tabla1[[#This Row],[P1]],'P1'!A:A,'P1'!C:C,0,0,1)</f>
        <v>Detractores</v>
      </c>
      <c r="L813" t="s">
        <v>37</v>
      </c>
      <c r="M813" t="s">
        <v>31</v>
      </c>
      <c r="N813" t="s">
        <v>86</v>
      </c>
      <c r="O813" t="s">
        <v>59</v>
      </c>
      <c r="Z813" t="s">
        <v>78</v>
      </c>
      <c r="AA813" t="s">
        <v>86</v>
      </c>
      <c r="AB813" t="s">
        <v>87</v>
      </c>
      <c r="AC813" t="s">
        <v>58</v>
      </c>
      <c r="AI813" t="s">
        <v>96</v>
      </c>
      <c r="AM813" t="s">
        <v>85</v>
      </c>
      <c r="AN813" t="s">
        <v>86</v>
      </c>
      <c r="AO813" t="s">
        <v>87</v>
      </c>
      <c r="AV813" t="s">
        <v>231</v>
      </c>
      <c r="BD813" t="s">
        <v>471</v>
      </c>
      <c r="BE813" s="50" t="s">
        <v>59</v>
      </c>
      <c r="BF813" s="50" t="s">
        <v>59</v>
      </c>
      <c r="BG813" s="50" t="s">
        <v>58</v>
      </c>
      <c r="BH813" s="50" t="s">
        <v>58</v>
      </c>
    </row>
    <row r="814" spans="1:60">
      <c r="A814">
        <v>13350047304</v>
      </c>
      <c r="B814">
        <f>_xlfn.XLOOKUP(Tabla1[[#This Row],[ID]],'Base CAT'!A:A,'Base CAT'!A:A,0,0,1)</f>
        <v>0</v>
      </c>
      <c r="C814" t="s">
        <v>292</v>
      </c>
      <c r="D814" s="1">
        <v>44614.537800925929</v>
      </c>
      <c r="E814" s="1" t="s">
        <v>26</v>
      </c>
      <c r="F814" s="1" t="s">
        <v>25</v>
      </c>
      <c r="G814" s="5">
        <v>2022</v>
      </c>
      <c r="H814" s="5">
        <v>2022</v>
      </c>
      <c r="I814" t="s">
        <v>2</v>
      </c>
      <c r="J814" s="5" t="str">
        <f>_xlfn.XLOOKUP(Tabla1[[#This Row],[P1]],'P1'!A:A,'P1'!B:B,0,0,1)</f>
        <v>K</v>
      </c>
      <c r="K814" s="5" t="str">
        <f>_xlfn.XLOOKUP(Tabla1[[#This Row],[P1]],'P1'!A:A,'P1'!C:C,0,0,1)</f>
        <v>Promotores</v>
      </c>
      <c r="L814" s="50" t="s">
        <v>37</v>
      </c>
      <c r="M814" t="s">
        <v>32</v>
      </c>
      <c r="N814" t="s">
        <v>65</v>
      </c>
      <c r="O814" t="s">
        <v>58</v>
      </c>
      <c r="P814" t="s">
        <v>50</v>
      </c>
      <c r="Q814" t="s">
        <v>51</v>
      </c>
      <c r="R814" t="s">
        <v>51</v>
      </c>
      <c r="S814" t="s">
        <v>51</v>
      </c>
      <c r="T814" t="s">
        <v>316</v>
      </c>
      <c r="U814" t="s">
        <v>11</v>
      </c>
      <c r="V814" t="s">
        <v>309</v>
      </c>
      <c r="W814" t="s">
        <v>309</v>
      </c>
      <c r="X814" t="s">
        <v>309</v>
      </c>
      <c r="Y814" t="s">
        <v>309</v>
      </c>
      <c r="Z814" t="s">
        <v>79</v>
      </c>
      <c r="AA814" t="s">
        <v>85</v>
      </c>
      <c r="AB814" t="s">
        <v>65</v>
      </c>
      <c r="AC814" t="s">
        <v>59</v>
      </c>
      <c r="AP814" t="s">
        <v>109</v>
      </c>
      <c r="AT814" t="s">
        <v>113</v>
      </c>
      <c r="AU814" t="s">
        <v>114</v>
      </c>
      <c r="BA814" t="s">
        <v>325</v>
      </c>
      <c r="BE814" s="50" t="s">
        <v>58</v>
      </c>
      <c r="BF814" s="50" t="s">
        <v>58</v>
      </c>
      <c r="BG814" s="50" t="s">
        <v>58</v>
      </c>
      <c r="BH814" s="50" t="s">
        <v>59</v>
      </c>
    </row>
    <row r="815" spans="1:60">
      <c r="A815">
        <v>13350040996</v>
      </c>
      <c r="B815">
        <f>_xlfn.XLOOKUP(Tabla1[[#This Row],[ID]],'Base CAT'!A:A,'Base CAT'!A:A,0,0,1)</f>
        <v>0</v>
      </c>
      <c r="C815" t="s">
        <v>292</v>
      </c>
      <c r="D815" s="1">
        <v>44614.535937499997</v>
      </c>
      <c r="E815" s="1" t="s">
        <v>26</v>
      </c>
      <c r="F815" s="1" t="s">
        <v>25</v>
      </c>
      <c r="G815" s="5">
        <v>2022</v>
      </c>
      <c r="H815" s="5">
        <v>2022</v>
      </c>
      <c r="I815">
        <v>8</v>
      </c>
      <c r="J815" s="5" t="str">
        <f>_xlfn.XLOOKUP(Tabla1[[#This Row],[P1]],'P1'!A:A,'P1'!B:B,0,0,1)</f>
        <v>I</v>
      </c>
      <c r="K815" s="5" t="str">
        <f>_xlfn.XLOOKUP(Tabla1[[#This Row],[P1]],'P1'!A:A,'P1'!C:C,0,0,1)</f>
        <v>Pasivos</v>
      </c>
      <c r="L815" s="50" t="s">
        <v>37</v>
      </c>
      <c r="M815" t="s">
        <v>31</v>
      </c>
      <c r="N815" t="s">
        <v>85</v>
      </c>
      <c r="O815" t="s">
        <v>58</v>
      </c>
      <c r="P815" t="s">
        <v>51</v>
      </c>
      <c r="Q815" t="s">
        <v>51</v>
      </c>
      <c r="R815" t="s">
        <v>51</v>
      </c>
      <c r="S815" t="s">
        <v>51</v>
      </c>
      <c r="T815" t="s">
        <v>316</v>
      </c>
      <c r="U815" t="s">
        <v>11</v>
      </c>
      <c r="V815" t="s">
        <v>309</v>
      </c>
      <c r="W815" t="s">
        <v>309</v>
      </c>
      <c r="X815" t="s">
        <v>309</v>
      </c>
      <c r="Y815" t="s">
        <v>309</v>
      </c>
      <c r="Z815" t="s">
        <v>79</v>
      </c>
      <c r="AA815" t="s">
        <v>65</v>
      </c>
      <c r="AB815" t="s">
        <v>65</v>
      </c>
      <c r="AC815" t="s">
        <v>59</v>
      </c>
      <c r="AT815" t="s">
        <v>113</v>
      </c>
      <c r="AW815" t="s">
        <v>321</v>
      </c>
      <c r="AX815" t="s">
        <v>322</v>
      </c>
      <c r="BA815" t="s">
        <v>325</v>
      </c>
      <c r="BE815" s="50" t="s">
        <v>58</v>
      </c>
      <c r="BF815" s="50" t="s">
        <v>58</v>
      </c>
      <c r="BG815" s="50" t="s">
        <v>58</v>
      </c>
      <c r="BH815" s="50" t="s">
        <v>59</v>
      </c>
    </row>
    <row r="816" spans="1:60">
      <c r="A816">
        <v>13350029054</v>
      </c>
      <c r="B816">
        <f>_xlfn.XLOOKUP(Tabla1[[#This Row],[ID]],'Base CAT'!A:A,'Base CAT'!A:A,0,0,1)</f>
        <v>0</v>
      </c>
      <c r="C816" t="s">
        <v>292</v>
      </c>
      <c r="D816" s="1">
        <v>44614.5309837963</v>
      </c>
      <c r="E816" s="1" t="s">
        <v>26</v>
      </c>
      <c r="F816" s="1" t="s">
        <v>25</v>
      </c>
      <c r="G816" s="5">
        <v>2022</v>
      </c>
      <c r="H816" s="5">
        <v>2022</v>
      </c>
      <c r="I816" t="s">
        <v>2</v>
      </c>
      <c r="J816" s="5" t="str">
        <f>_xlfn.XLOOKUP(Tabla1[[#This Row],[P1]],'P1'!A:A,'P1'!B:B,0,0,1)</f>
        <v>K</v>
      </c>
      <c r="K816" s="5" t="str">
        <f>_xlfn.XLOOKUP(Tabla1[[#This Row],[P1]],'P1'!A:A,'P1'!C:C,0,0,1)</f>
        <v>Promotores</v>
      </c>
      <c r="L816" t="s">
        <v>37</v>
      </c>
      <c r="M816" t="s">
        <v>31</v>
      </c>
      <c r="N816" t="s">
        <v>85</v>
      </c>
      <c r="O816" t="s">
        <v>58</v>
      </c>
      <c r="P816" t="s">
        <v>51</v>
      </c>
      <c r="Q816" t="s">
        <v>51</v>
      </c>
      <c r="R816" t="s">
        <v>51</v>
      </c>
      <c r="S816" t="s">
        <v>50</v>
      </c>
      <c r="T816" t="s">
        <v>315</v>
      </c>
      <c r="U816" t="s">
        <v>12</v>
      </c>
      <c r="V816" t="s">
        <v>309</v>
      </c>
      <c r="W816" t="s">
        <v>309</v>
      </c>
      <c r="X816" t="s">
        <v>309</v>
      </c>
      <c r="Y816" t="s">
        <v>309</v>
      </c>
      <c r="Z816" t="s">
        <v>79</v>
      </c>
      <c r="AA816" t="s">
        <v>65</v>
      </c>
      <c r="AB816" t="s">
        <v>65</v>
      </c>
      <c r="AC816" t="s">
        <v>59</v>
      </c>
      <c r="AP816" t="s">
        <v>109</v>
      </c>
      <c r="AQ816" t="s">
        <v>110</v>
      </c>
      <c r="AR816" t="s">
        <v>111</v>
      </c>
      <c r="AS816" t="s">
        <v>112</v>
      </c>
      <c r="AU816" t="s">
        <v>114</v>
      </c>
      <c r="AV816" t="s">
        <v>232</v>
      </c>
      <c r="AY816" t="s">
        <v>323</v>
      </c>
      <c r="BE816" s="50" t="s">
        <v>58</v>
      </c>
      <c r="BF816" s="50" t="s">
        <v>58</v>
      </c>
      <c r="BG816" s="50" t="s">
        <v>58</v>
      </c>
      <c r="BH816" s="50" t="s">
        <v>59</v>
      </c>
    </row>
    <row r="817" spans="1:60">
      <c r="A817">
        <v>13350012605</v>
      </c>
      <c r="B817">
        <f>_xlfn.XLOOKUP(Tabla1[[#This Row],[ID]],'Base CAT'!A:A,'Base CAT'!A:A,0,0,1)</f>
        <v>0</v>
      </c>
      <c r="C817" t="s">
        <v>292</v>
      </c>
      <c r="D817" s="1">
        <v>44614.528773148151</v>
      </c>
      <c r="E817" s="1" t="s">
        <v>26</v>
      </c>
      <c r="F817" s="1" t="s">
        <v>25</v>
      </c>
      <c r="G817" s="5">
        <v>2022</v>
      </c>
      <c r="H817" s="5">
        <v>2022</v>
      </c>
      <c r="I817">
        <v>8</v>
      </c>
      <c r="J817" s="5" t="str">
        <f>_xlfn.XLOOKUP(Tabla1[[#This Row],[P1]],'P1'!A:A,'P1'!B:B,0,0,1)</f>
        <v>I</v>
      </c>
      <c r="K817" s="5" t="str">
        <f>_xlfn.XLOOKUP(Tabla1[[#This Row],[P1]],'P1'!A:A,'P1'!C:C,0,0,1)</f>
        <v>Pasivos</v>
      </c>
      <c r="L817" s="50" t="s">
        <v>37</v>
      </c>
      <c r="M817" t="s">
        <v>32</v>
      </c>
      <c r="N817" t="s">
        <v>85</v>
      </c>
      <c r="O817" t="s">
        <v>59</v>
      </c>
      <c r="Z817" t="s">
        <v>78</v>
      </c>
      <c r="AA817" t="s">
        <v>65</v>
      </c>
      <c r="AB817" t="s">
        <v>65</v>
      </c>
      <c r="AC817" t="s">
        <v>59</v>
      </c>
      <c r="AR817" t="s">
        <v>111</v>
      </c>
      <c r="BA817" t="s">
        <v>325</v>
      </c>
      <c r="BC817" t="s">
        <v>327</v>
      </c>
      <c r="BD817" t="s">
        <v>472</v>
      </c>
      <c r="BE817" s="50" t="s">
        <v>59</v>
      </c>
      <c r="BF817" s="50" t="s">
        <v>59</v>
      </c>
      <c r="BG817" s="50" t="s">
        <v>58</v>
      </c>
      <c r="BH817" s="50" t="s">
        <v>59</v>
      </c>
    </row>
    <row r="818" spans="1:60">
      <c r="A818">
        <v>13349970437</v>
      </c>
      <c r="B818">
        <f>_xlfn.XLOOKUP(Tabla1[[#This Row],[ID]],'Base CAT'!A:A,'Base CAT'!A:A,0,0,1)</f>
        <v>13349970437</v>
      </c>
      <c r="C818" t="s">
        <v>292</v>
      </c>
      <c r="D818" s="1">
        <v>44614.518009259256</v>
      </c>
      <c r="E818" s="1" t="s">
        <v>26</v>
      </c>
      <c r="F818" s="1" t="s">
        <v>25</v>
      </c>
      <c r="G818" s="5">
        <v>2022</v>
      </c>
      <c r="H818" s="5">
        <v>2022</v>
      </c>
      <c r="I818">
        <v>7</v>
      </c>
      <c r="J818" s="5" t="str">
        <f>_xlfn.XLOOKUP(Tabla1[[#This Row],[P1]],'P1'!A:A,'P1'!B:B,0,0,1)</f>
        <v>H</v>
      </c>
      <c r="K818" s="5" t="str">
        <f>_xlfn.XLOOKUP(Tabla1[[#This Row],[P1]],'P1'!A:A,'P1'!C:C,0,0,1)</f>
        <v>Pasivos</v>
      </c>
      <c r="L818" s="50" t="s">
        <v>37</v>
      </c>
      <c r="M818" t="s">
        <v>31</v>
      </c>
      <c r="N818" t="s">
        <v>85</v>
      </c>
      <c r="O818" t="s">
        <v>59</v>
      </c>
      <c r="Z818" t="s">
        <v>79</v>
      </c>
      <c r="AA818" t="s">
        <v>85</v>
      </c>
      <c r="AB818" t="s">
        <v>85</v>
      </c>
      <c r="AC818" t="s">
        <v>58</v>
      </c>
      <c r="AD818" t="s">
        <v>91</v>
      </c>
      <c r="AE818" t="s">
        <v>92</v>
      </c>
      <c r="AF818" t="s">
        <v>93</v>
      </c>
      <c r="AM818" t="s">
        <v>86</v>
      </c>
      <c r="AN818" t="s">
        <v>86</v>
      </c>
      <c r="AO818" t="s">
        <v>86</v>
      </c>
      <c r="AQ818" t="s">
        <v>110</v>
      </c>
      <c r="AV818" t="s">
        <v>233</v>
      </c>
      <c r="AW818" t="s">
        <v>321</v>
      </c>
      <c r="BE818" s="50" t="s">
        <v>59</v>
      </c>
      <c r="BF818" s="50" t="s">
        <v>59</v>
      </c>
      <c r="BG818" s="50" t="s">
        <v>58</v>
      </c>
      <c r="BH818" s="50" t="s">
        <v>58</v>
      </c>
    </row>
    <row r="819" spans="1:60">
      <c r="A819">
        <v>13349951027</v>
      </c>
      <c r="B819">
        <f>_xlfn.XLOOKUP(Tabla1[[#This Row],[ID]],'Base CAT'!A:A,'Base CAT'!A:A,0,0,1)</f>
        <v>0</v>
      </c>
      <c r="C819" t="s">
        <v>292</v>
      </c>
      <c r="D819" s="1">
        <v>44614.513113425928</v>
      </c>
      <c r="E819" s="1" t="s">
        <v>26</v>
      </c>
      <c r="F819" s="1" t="s">
        <v>25</v>
      </c>
      <c r="G819" s="5">
        <v>2022</v>
      </c>
      <c r="H819" s="5">
        <v>2022</v>
      </c>
      <c r="I819" t="s">
        <v>2</v>
      </c>
      <c r="J819" s="5" t="str">
        <f>_xlfn.XLOOKUP(Tabla1[[#This Row],[P1]],'P1'!A:A,'P1'!B:B,0,0,1)</f>
        <v>K</v>
      </c>
      <c r="K819" s="5" t="str">
        <f>_xlfn.XLOOKUP(Tabla1[[#This Row],[P1]],'P1'!A:A,'P1'!C:C,0,0,1)</f>
        <v>Promotores</v>
      </c>
      <c r="L819" s="50" t="s">
        <v>37</v>
      </c>
      <c r="M819" t="s">
        <v>31</v>
      </c>
      <c r="N819" t="s">
        <v>65</v>
      </c>
      <c r="O819" t="s">
        <v>58</v>
      </c>
      <c r="P819" t="s">
        <v>50</v>
      </c>
      <c r="Q819" t="s">
        <v>50</v>
      </c>
      <c r="R819" t="s">
        <v>50</v>
      </c>
      <c r="S819" t="s">
        <v>50</v>
      </c>
      <c r="T819" t="s">
        <v>316</v>
      </c>
      <c r="U819" t="s">
        <v>11</v>
      </c>
      <c r="V819" t="s">
        <v>310</v>
      </c>
      <c r="W819" t="s">
        <v>310</v>
      </c>
      <c r="X819" t="s">
        <v>310</v>
      </c>
      <c r="Y819" t="s">
        <v>309</v>
      </c>
      <c r="Z819" t="s">
        <v>78</v>
      </c>
      <c r="AA819" t="s">
        <v>65</v>
      </c>
      <c r="AB819" t="s">
        <v>65</v>
      </c>
      <c r="AC819" t="s">
        <v>59</v>
      </c>
      <c r="AP819" t="s">
        <v>109</v>
      </c>
      <c r="AQ819" t="s">
        <v>110</v>
      </c>
      <c r="AR819" t="s">
        <v>111</v>
      </c>
      <c r="AT819" t="s">
        <v>113</v>
      </c>
      <c r="AX819" t="s">
        <v>322</v>
      </c>
      <c r="AY819" t="s">
        <v>323</v>
      </c>
      <c r="BE819" s="50" t="s">
        <v>58</v>
      </c>
      <c r="BF819" s="50" t="s">
        <v>58</v>
      </c>
      <c r="BG819" s="50" t="s">
        <v>58</v>
      </c>
      <c r="BH819" s="50" t="s">
        <v>59</v>
      </c>
    </row>
    <row r="820" spans="1:60">
      <c r="A820">
        <v>13349941824</v>
      </c>
      <c r="B820">
        <f>_xlfn.XLOOKUP(Tabla1[[#This Row],[ID]],'Base CAT'!A:A,'Base CAT'!A:A,0,0,1)</f>
        <v>0</v>
      </c>
      <c r="C820" t="s">
        <v>292</v>
      </c>
      <c r="D820" s="1">
        <v>44614.510717592595</v>
      </c>
      <c r="E820" s="1" t="s">
        <v>26</v>
      </c>
      <c r="F820" s="1" t="s">
        <v>25</v>
      </c>
      <c r="G820" s="5">
        <v>2022</v>
      </c>
      <c r="H820" s="5">
        <v>2022</v>
      </c>
      <c r="I820">
        <v>6</v>
      </c>
      <c r="J820" s="5" t="str">
        <f>_xlfn.XLOOKUP(Tabla1[[#This Row],[P1]],'P1'!A:A,'P1'!B:B,0,0,1)</f>
        <v>G</v>
      </c>
      <c r="K820" s="5" t="str">
        <f>_xlfn.XLOOKUP(Tabla1[[#This Row],[P1]],'P1'!A:A,'P1'!C:C,0,0,1)</f>
        <v>Detractores</v>
      </c>
      <c r="L820" s="50" t="s">
        <v>37</v>
      </c>
      <c r="M820" t="s">
        <v>32</v>
      </c>
      <c r="N820" t="s">
        <v>320</v>
      </c>
      <c r="AC820" s="50" t="s">
        <v>59</v>
      </c>
      <c r="AT820" t="s">
        <v>113</v>
      </c>
      <c r="BE820" s="50" t="s">
        <v>59</v>
      </c>
      <c r="BF820" s="50" t="s">
        <v>59</v>
      </c>
      <c r="BG820" s="50" t="s">
        <v>59</v>
      </c>
      <c r="BH820" s="50" t="s">
        <v>59</v>
      </c>
    </row>
    <row r="821" spans="1:60">
      <c r="A821">
        <v>13349909234</v>
      </c>
      <c r="B821">
        <f>_xlfn.XLOOKUP(Tabla1[[#This Row],[ID]],'Base CAT'!A:A,'Base CAT'!A:A,0,0,1)</f>
        <v>13349909234</v>
      </c>
      <c r="C821" t="s">
        <v>292</v>
      </c>
      <c r="D821" s="1">
        <v>44614.502291666664</v>
      </c>
      <c r="E821" s="1" t="s">
        <v>26</v>
      </c>
      <c r="F821" s="1" t="s">
        <v>25</v>
      </c>
      <c r="G821" s="5">
        <v>2022</v>
      </c>
      <c r="H821" s="5">
        <v>2022</v>
      </c>
      <c r="I821">
        <v>9</v>
      </c>
      <c r="J821" s="5" t="str">
        <f>_xlfn.XLOOKUP(Tabla1[[#This Row],[P1]],'P1'!A:A,'P1'!B:B,0,0,1)</f>
        <v>J</v>
      </c>
      <c r="K821" s="5" t="str">
        <f>_xlfn.XLOOKUP(Tabla1[[#This Row],[P1]],'P1'!A:A,'P1'!C:C,0,0,1)</f>
        <v>Promotores</v>
      </c>
      <c r="L821" t="s">
        <v>47</v>
      </c>
      <c r="M821" t="s">
        <v>31</v>
      </c>
      <c r="N821" t="s">
        <v>85</v>
      </c>
      <c r="O821" t="s">
        <v>58</v>
      </c>
      <c r="P821" t="s">
        <v>50</v>
      </c>
      <c r="Q821" t="s">
        <v>50</v>
      </c>
      <c r="R821" t="s">
        <v>51</v>
      </c>
      <c r="S821" t="s">
        <v>51</v>
      </c>
      <c r="T821" t="s">
        <v>316</v>
      </c>
      <c r="U821" t="s">
        <v>11</v>
      </c>
      <c r="V821" t="s">
        <v>310</v>
      </c>
      <c r="W821" t="s">
        <v>310</v>
      </c>
      <c r="X821" t="s">
        <v>310</v>
      </c>
      <c r="Y821" t="s">
        <v>306</v>
      </c>
      <c r="AC821" t="s">
        <v>58</v>
      </c>
      <c r="AD821" t="s">
        <v>91</v>
      </c>
      <c r="AM821" t="s">
        <v>85</v>
      </c>
      <c r="AN821" t="s">
        <v>85</v>
      </c>
      <c r="AO821" t="s">
        <v>85</v>
      </c>
      <c r="AU821" t="s">
        <v>114</v>
      </c>
      <c r="BC821" t="s">
        <v>327</v>
      </c>
      <c r="BE821" s="50" t="s">
        <v>58</v>
      </c>
      <c r="BF821" s="50" t="s">
        <v>58</v>
      </c>
      <c r="BG821" s="50" t="s">
        <v>59</v>
      </c>
      <c r="BH821" s="50" t="s">
        <v>58</v>
      </c>
    </row>
    <row r="822" spans="1:60">
      <c r="A822">
        <v>13349885611</v>
      </c>
      <c r="B822">
        <f>_xlfn.XLOOKUP(Tabla1[[#This Row],[ID]],'Base CAT'!A:A,'Base CAT'!A:A,0,0,1)</f>
        <v>13349885611</v>
      </c>
      <c r="C822" t="s">
        <v>292</v>
      </c>
      <c r="D822" s="1">
        <v>44614.496736111112</v>
      </c>
      <c r="E822" s="1" t="s">
        <v>26</v>
      </c>
      <c r="F822" s="1" t="s">
        <v>25</v>
      </c>
      <c r="G822" s="5">
        <v>2022</v>
      </c>
      <c r="H822" s="5">
        <v>2022</v>
      </c>
      <c r="I822">
        <v>9</v>
      </c>
      <c r="J822" s="5" t="str">
        <f>_xlfn.XLOOKUP(Tabla1[[#This Row],[P1]],'P1'!A:A,'P1'!B:B,0,0,1)</f>
        <v>J</v>
      </c>
      <c r="K822" s="5" t="str">
        <f>_xlfn.XLOOKUP(Tabla1[[#This Row],[P1]],'P1'!A:A,'P1'!C:C,0,0,1)</f>
        <v>Promotores</v>
      </c>
      <c r="L822" s="50" t="s">
        <v>37</v>
      </c>
      <c r="M822" t="s">
        <v>31</v>
      </c>
      <c r="N822" t="s">
        <v>85</v>
      </c>
      <c r="O822" t="s">
        <v>58</v>
      </c>
      <c r="P822" t="s">
        <v>50</v>
      </c>
      <c r="Q822" t="s">
        <v>50</v>
      </c>
      <c r="R822" t="s">
        <v>53</v>
      </c>
      <c r="S822" t="s">
        <v>54</v>
      </c>
      <c r="T822" t="s">
        <v>315</v>
      </c>
      <c r="U822" t="s">
        <v>12</v>
      </c>
      <c r="V822" t="s">
        <v>309</v>
      </c>
      <c r="W822" t="s">
        <v>310</v>
      </c>
      <c r="X822" t="s">
        <v>309</v>
      </c>
      <c r="Y822" t="s">
        <v>309</v>
      </c>
      <c r="Z822" t="s">
        <v>78</v>
      </c>
      <c r="AA822" t="s">
        <v>65</v>
      </c>
      <c r="AB822" t="s">
        <v>65</v>
      </c>
      <c r="AC822" t="s">
        <v>58</v>
      </c>
      <c r="AI822" t="s">
        <v>96</v>
      </c>
      <c r="AM822" t="s">
        <v>86</v>
      </c>
      <c r="AN822" t="s">
        <v>65</v>
      </c>
      <c r="AO822" t="s">
        <v>65</v>
      </c>
      <c r="AT822" t="s">
        <v>113</v>
      </c>
      <c r="AV822" t="s">
        <v>234</v>
      </c>
      <c r="BC822" t="s">
        <v>327</v>
      </c>
      <c r="BE822" s="50" t="s">
        <v>58</v>
      </c>
      <c r="BF822" s="50" t="s">
        <v>58</v>
      </c>
      <c r="BG822" s="50" t="s">
        <v>58</v>
      </c>
      <c r="BH822" s="50" t="s">
        <v>58</v>
      </c>
    </row>
    <row r="823" spans="1:60">
      <c r="A823">
        <v>13349908041</v>
      </c>
      <c r="B823">
        <f>_xlfn.XLOOKUP(Tabla1[[#This Row],[ID]],'Base CAT'!A:A,'Base CAT'!A:A,0,0,1)</f>
        <v>0</v>
      </c>
      <c r="C823" t="s">
        <v>292</v>
      </c>
      <c r="D823" s="1">
        <v>44614.50271990741</v>
      </c>
      <c r="E823" s="1" t="s">
        <v>26</v>
      </c>
      <c r="F823" s="1" t="s">
        <v>25</v>
      </c>
      <c r="G823" s="5">
        <v>2022</v>
      </c>
      <c r="H823" s="5">
        <v>2022</v>
      </c>
      <c r="I823" t="s">
        <v>2</v>
      </c>
      <c r="J823" s="5" t="str">
        <f>_xlfn.XLOOKUP(Tabla1[[#This Row],[P1]],'P1'!A:A,'P1'!B:B,0,0,1)</f>
        <v>K</v>
      </c>
      <c r="K823" s="5" t="str">
        <f>_xlfn.XLOOKUP(Tabla1[[#This Row],[P1]],'P1'!A:A,'P1'!C:C,0,0,1)</f>
        <v>Promotores</v>
      </c>
      <c r="L823" s="50" t="s">
        <v>37</v>
      </c>
      <c r="M823" t="s">
        <v>31</v>
      </c>
      <c r="N823" t="s">
        <v>65</v>
      </c>
      <c r="O823" t="s">
        <v>59</v>
      </c>
      <c r="AC823" t="s">
        <v>59</v>
      </c>
      <c r="AP823" t="s">
        <v>109</v>
      </c>
      <c r="BD823" t="s">
        <v>348</v>
      </c>
      <c r="BE823" s="50" t="s">
        <v>59</v>
      </c>
      <c r="BF823" s="50" t="s">
        <v>59</v>
      </c>
      <c r="BG823" s="50" t="s">
        <v>59</v>
      </c>
      <c r="BH823" s="50" t="s">
        <v>59</v>
      </c>
    </row>
    <row r="824" spans="1:60">
      <c r="A824">
        <v>13349875501</v>
      </c>
      <c r="B824">
        <f>_xlfn.XLOOKUP(Tabla1[[#This Row],[ID]],'Base CAT'!A:A,'Base CAT'!A:A,0,0,1)</f>
        <v>0</v>
      </c>
      <c r="C824" t="s">
        <v>292</v>
      </c>
      <c r="D824" s="1">
        <v>44614.495381944442</v>
      </c>
      <c r="E824" s="1" t="s">
        <v>26</v>
      </c>
      <c r="F824" s="1" t="s">
        <v>25</v>
      </c>
      <c r="G824" s="5">
        <v>2022</v>
      </c>
      <c r="H824" s="5">
        <v>2022</v>
      </c>
      <c r="I824" t="s">
        <v>2</v>
      </c>
      <c r="J824" s="5" t="str">
        <f>_xlfn.XLOOKUP(Tabla1[[#This Row],[P1]],'P1'!A:A,'P1'!B:B,0,0,1)</f>
        <v>K</v>
      </c>
      <c r="K824" s="5" t="str">
        <f>_xlfn.XLOOKUP(Tabla1[[#This Row],[P1]],'P1'!A:A,'P1'!C:C,0,0,1)</f>
        <v>Promotores</v>
      </c>
      <c r="L824" t="s">
        <v>301</v>
      </c>
      <c r="M824" t="s">
        <v>31</v>
      </c>
      <c r="N824" t="s">
        <v>85</v>
      </c>
      <c r="O824" t="s">
        <v>59</v>
      </c>
      <c r="AC824" t="s">
        <v>59</v>
      </c>
      <c r="AU824" t="s">
        <v>114</v>
      </c>
      <c r="BC824" t="s">
        <v>327</v>
      </c>
      <c r="BE824" s="50" t="s">
        <v>59</v>
      </c>
      <c r="BF824" s="50" t="s">
        <v>59</v>
      </c>
      <c r="BG824" s="50" t="s">
        <v>59</v>
      </c>
      <c r="BH824" s="50" t="s">
        <v>59</v>
      </c>
    </row>
    <row r="825" spans="1:60">
      <c r="A825">
        <v>13349866310</v>
      </c>
      <c r="B825">
        <f>_xlfn.XLOOKUP(Tabla1[[#This Row],[ID]],'Base CAT'!A:A,'Base CAT'!A:A,0,0,1)</f>
        <v>0</v>
      </c>
      <c r="C825" t="s">
        <v>292</v>
      </c>
      <c r="D825" s="1">
        <v>44614.491215277776</v>
      </c>
      <c r="E825" s="1" t="s">
        <v>26</v>
      </c>
      <c r="F825" s="1" t="s">
        <v>25</v>
      </c>
      <c r="G825" s="5">
        <v>2022</v>
      </c>
      <c r="H825" s="5">
        <v>2022</v>
      </c>
      <c r="I825">
        <v>9</v>
      </c>
      <c r="J825" s="5" t="str">
        <f>_xlfn.XLOOKUP(Tabla1[[#This Row],[P1]],'P1'!A:A,'P1'!B:B,0,0,1)</f>
        <v>J</v>
      </c>
      <c r="K825" s="5" t="str">
        <f>_xlfn.XLOOKUP(Tabla1[[#This Row],[P1]],'P1'!A:A,'P1'!C:C,0,0,1)</f>
        <v>Promotores</v>
      </c>
      <c r="L825" t="s">
        <v>301</v>
      </c>
      <c r="M825" t="s">
        <v>31</v>
      </c>
      <c r="N825" t="s">
        <v>85</v>
      </c>
      <c r="O825" t="s">
        <v>59</v>
      </c>
      <c r="AC825" t="s">
        <v>59</v>
      </c>
      <c r="AV825" t="s">
        <v>235</v>
      </c>
      <c r="BD825" t="s">
        <v>473</v>
      </c>
      <c r="BE825" s="50" t="s">
        <v>59</v>
      </c>
      <c r="BF825" s="50" t="s">
        <v>59</v>
      </c>
      <c r="BG825" s="50" t="s">
        <v>59</v>
      </c>
      <c r="BH825" s="50" t="s">
        <v>59</v>
      </c>
    </row>
    <row r="826" spans="1:60">
      <c r="A826">
        <v>13349835187</v>
      </c>
      <c r="B826">
        <f>_xlfn.XLOOKUP(Tabla1[[#This Row],[ID]],'Base CAT'!A:A,'Base CAT'!A:A,0,0,1)</f>
        <v>13349835187</v>
      </c>
      <c r="C826" t="s">
        <v>292</v>
      </c>
      <c r="D826" s="1">
        <v>44614.486111111109</v>
      </c>
      <c r="E826" s="1" t="s">
        <v>26</v>
      </c>
      <c r="F826" s="1" t="s">
        <v>25</v>
      </c>
      <c r="G826" s="5">
        <v>2022</v>
      </c>
      <c r="H826" s="5">
        <v>2022</v>
      </c>
      <c r="I826" t="s">
        <v>2</v>
      </c>
      <c r="J826" s="5" t="str">
        <f>_xlfn.XLOOKUP(Tabla1[[#This Row],[P1]],'P1'!A:A,'P1'!B:B,0,0,1)</f>
        <v>K</v>
      </c>
      <c r="K826" s="5" t="str">
        <f>_xlfn.XLOOKUP(Tabla1[[#This Row],[P1]],'P1'!A:A,'P1'!C:C,0,0,1)</f>
        <v>Promotores</v>
      </c>
      <c r="L826" t="s">
        <v>37</v>
      </c>
      <c r="M826" t="s">
        <v>31</v>
      </c>
      <c r="N826" t="s">
        <v>65</v>
      </c>
      <c r="O826" t="s">
        <v>59</v>
      </c>
      <c r="AC826" t="s">
        <v>58</v>
      </c>
      <c r="AF826" t="s">
        <v>93</v>
      </c>
      <c r="AM826" t="s">
        <v>65</v>
      </c>
      <c r="AN826" t="s">
        <v>65</v>
      </c>
      <c r="AO826" t="s">
        <v>65</v>
      </c>
      <c r="AU826" t="s">
        <v>114</v>
      </c>
      <c r="BC826" t="s">
        <v>327</v>
      </c>
      <c r="BE826" s="50" t="s">
        <v>59</v>
      </c>
      <c r="BF826" s="50" t="s">
        <v>59</v>
      </c>
      <c r="BG826" s="50" t="s">
        <v>59</v>
      </c>
      <c r="BH826" s="50" t="s">
        <v>58</v>
      </c>
    </row>
    <row r="827" spans="1:60">
      <c r="A827">
        <v>13349825785</v>
      </c>
      <c r="B827">
        <f>_xlfn.XLOOKUP(Tabla1[[#This Row],[ID]],'Base CAT'!A:A,'Base CAT'!A:A,0,0,1)</f>
        <v>0</v>
      </c>
      <c r="C827" t="s">
        <v>292</v>
      </c>
      <c r="D827" s="1">
        <v>44614.483368055553</v>
      </c>
      <c r="E827" s="1" t="s">
        <v>26</v>
      </c>
      <c r="F827" s="1" t="s">
        <v>25</v>
      </c>
      <c r="G827" s="5">
        <v>2022</v>
      </c>
      <c r="H827" s="5">
        <v>2022</v>
      </c>
      <c r="I827">
        <v>9</v>
      </c>
      <c r="J827" s="5" t="str">
        <f>_xlfn.XLOOKUP(Tabla1[[#This Row],[P1]],'P1'!A:A,'P1'!B:B,0,0,1)</f>
        <v>J</v>
      </c>
      <c r="K827" s="5" t="str">
        <f>_xlfn.XLOOKUP(Tabla1[[#This Row],[P1]],'P1'!A:A,'P1'!C:C,0,0,1)</f>
        <v>Promotores</v>
      </c>
      <c r="L827" t="s">
        <v>37</v>
      </c>
      <c r="M827" t="s">
        <v>31</v>
      </c>
      <c r="N827" t="s">
        <v>86</v>
      </c>
      <c r="O827" t="s">
        <v>59</v>
      </c>
      <c r="AC827" t="s">
        <v>59</v>
      </c>
      <c r="AP827" t="s">
        <v>109</v>
      </c>
      <c r="AW827" t="s">
        <v>321</v>
      </c>
      <c r="BE827" s="50" t="s">
        <v>59</v>
      </c>
      <c r="BF827" s="50" t="s">
        <v>59</v>
      </c>
      <c r="BG827" s="50" t="s">
        <v>59</v>
      </c>
      <c r="BH827" s="50" t="s">
        <v>59</v>
      </c>
    </row>
    <row r="828" spans="1:60">
      <c r="A828">
        <v>13349825669</v>
      </c>
      <c r="B828">
        <f>_xlfn.XLOOKUP(Tabla1[[#This Row],[ID]],'Base CAT'!A:A,'Base CAT'!A:A,0,0,1)</f>
        <v>0</v>
      </c>
      <c r="C828" t="s">
        <v>292</v>
      </c>
      <c r="D828" s="1">
        <v>44614.483275462961</v>
      </c>
      <c r="E828" s="1" t="s">
        <v>26</v>
      </c>
      <c r="F828" s="1" t="s">
        <v>25</v>
      </c>
      <c r="G828" s="5">
        <v>2022</v>
      </c>
      <c r="H828" s="5">
        <v>2022</v>
      </c>
      <c r="I828">
        <v>9</v>
      </c>
      <c r="J828" s="5" t="str">
        <f>_xlfn.XLOOKUP(Tabla1[[#This Row],[P1]],'P1'!A:A,'P1'!B:B,0,0,1)</f>
        <v>J</v>
      </c>
      <c r="K828" s="5" t="str">
        <f>_xlfn.XLOOKUP(Tabla1[[#This Row],[P1]],'P1'!A:A,'P1'!C:C,0,0,1)</f>
        <v>Promotores</v>
      </c>
      <c r="L828" t="s">
        <v>43</v>
      </c>
      <c r="M828" t="s">
        <v>31</v>
      </c>
      <c r="N828" t="s">
        <v>85</v>
      </c>
      <c r="O828" t="s">
        <v>58</v>
      </c>
      <c r="P828" t="s">
        <v>51</v>
      </c>
      <c r="Q828" t="s">
        <v>51</v>
      </c>
      <c r="R828" t="s">
        <v>51</v>
      </c>
      <c r="S828" t="s">
        <v>51</v>
      </c>
      <c r="T828" t="s">
        <v>316</v>
      </c>
      <c r="U828" t="s">
        <v>11</v>
      </c>
      <c r="V828" t="s">
        <v>309</v>
      </c>
      <c r="W828" t="s">
        <v>309</v>
      </c>
      <c r="X828" t="s">
        <v>309</v>
      </c>
      <c r="Y828" t="s">
        <v>309</v>
      </c>
      <c r="AC828" t="s">
        <v>59</v>
      </c>
      <c r="AV828" t="s">
        <v>236</v>
      </c>
      <c r="AX828" t="s">
        <v>322</v>
      </c>
      <c r="BA828" t="s">
        <v>325</v>
      </c>
      <c r="BC828" t="s">
        <v>327</v>
      </c>
      <c r="BE828" s="50" t="s">
        <v>58</v>
      </c>
      <c r="BF828" s="50" t="s">
        <v>58</v>
      </c>
      <c r="BG828" s="50" t="s">
        <v>59</v>
      </c>
      <c r="BH828" s="50" t="s">
        <v>59</v>
      </c>
    </row>
    <row r="829" spans="1:60">
      <c r="A829">
        <v>13349798435</v>
      </c>
      <c r="B829">
        <f>_xlfn.XLOOKUP(Tabla1[[#This Row],[ID]],'Base CAT'!A:A,'Base CAT'!A:A,0,0,1)</f>
        <v>13349798435</v>
      </c>
      <c r="C829" t="s">
        <v>292</v>
      </c>
      <c r="D829" s="1">
        <v>44614.477719907409</v>
      </c>
      <c r="E829" s="1" t="s">
        <v>26</v>
      </c>
      <c r="F829" s="1" t="s">
        <v>25</v>
      </c>
      <c r="G829" s="5">
        <v>2022</v>
      </c>
      <c r="H829" s="5">
        <v>2022</v>
      </c>
      <c r="I829" t="s">
        <v>2</v>
      </c>
      <c r="J829" s="5" t="str">
        <f>_xlfn.XLOOKUP(Tabla1[[#This Row],[P1]],'P1'!A:A,'P1'!B:B,0,0,1)</f>
        <v>K</v>
      </c>
      <c r="K829" s="5" t="str">
        <f>_xlfn.XLOOKUP(Tabla1[[#This Row],[P1]],'P1'!A:A,'P1'!C:C,0,0,1)</f>
        <v>Promotores</v>
      </c>
      <c r="L829" t="s">
        <v>36</v>
      </c>
      <c r="M829" t="s">
        <v>31</v>
      </c>
      <c r="N829" t="s">
        <v>65</v>
      </c>
      <c r="O829" t="s">
        <v>58</v>
      </c>
      <c r="P829" t="s">
        <v>51</v>
      </c>
      <c r="Q829" t="s">
        <v>51</v>
      </c>
      <c r="R829" t="s">
        <v>51</v>
      </c>
      <c r="S829" t="s">
        <v>51</v>
      </c>
      <c r="T829" t="s">
        <v>315</v>
      </c>
      <c r="U829" t="s">
        <v>12</v>
      </c>
      <c r="V829" t="s">
        <v>309</v>
      </c>
      <c r="W829" t="s">
        <v>309</v>
      </c>
      <c r="X829" t="s">
        <v>309</v>
      </c>
      <c r="Y829" t="s">
        <v>310</v>
      </c>
      <c r="AC829" t="s">
        <v>58</v>
      </c>
      <c r="AD829" t="s">
        <v>91</v>
      </c>
      <c r="AM829" t="s">
        <v>65</v>
      </c>
      <c r="AN829" t="s">
        <v>65</v>
      </c>
      <c r="AO829" t="s">
        <v>65</v>
      </c>
      <c r="AP829" t="s">
        <v>109</v>
      </c>
      <c r="AS829" t="s">
        <v>112</v>
      </c>
      <c r="BC829" t="s">
        <v>327</v>
      </c>
      <c r="BD829" t="s">
        <v>474</v>
      </c>
      <c r="BE829" s="50" t="s">
        <v>58</v>
      </c>
      <c r="BF829" s="50" t="s">
        <v>58</v>
      </c>
      <c r="BG829" s="50" t="s">
        <v>59</v>
      </c>
      <c r="BH829" s="50" t="s">
        <v>58</v>
      </c>
    </row>
    <row r="830" spans="1:60">
      <c r="A830">
        <v>13349812005</v>
      </c>
      <c r="B830">
        <f>_xlfn.XLOOKUP(Tabla1[[#This Row],[ID]],'Base CAT'!A:A,'Base CAT'!A:A,0,0,1)</f>
        <v>13349812005</v>
      </c>
      <c r="C830" t="s">
        <v>292</v>
      </c>
      <c r="D830" s="1">
        <v>44614.481087962966</v>
      </c>
      <c r="E830" s="1" t="s">
        <v>26</v>
      </c>
      <c r="F830" s="1" t="s">
        <v>25</v>
      </c>
      <c r="G830" s="5">
        <v>2022</v>
      </c>
      <c r="H830" s="5">
        <v>2022</v>
      </c>
      <c r="I830" t="s">
        <v>2</v>
      </c>
      <c r="J830" s="5" t="str">
        <f>_xlfn.XLOOKUP(Tabla1[[#This Row],[P1]],'P1'!A:A,'P1'!B:B,0,0,1)</f>
        <v>K</v>
      </c>
      <c r="K830" s="5" t="str">
        <f>_xlfn.XLOOKUP(Tabla1[[#This Row],[P1]],'P1'!A:A,'P1'!C:C,0,0,1)</f>
        <v>Promotores</v>
      </c>
      <c r="L830" s="50" t="s">
        <v>37</v>
      </c>
      <c r="M830" t="s">
        <v>32</v>
      </c>
      <c r="N830" t="s">
        <v>65</v>
      </c>
      <c r="O830" t="s">
        <v>58</v>
      </c>
      <c r="P830" t="s">
        <v>51</v>
      </c>
      <c r="Q830" t="s">
        <v>51</v>
      </c>
      <c r="R830" t="s">
        <v>51</v>
      </c>
      <c r="S830" t="s">
        <v>51</v>
      </c>
      <c r="T830" t="s">
        <v>315</v>
      </c>
      <c r="U830" t="s">
        <v>12</v>
      </c>
      <c r="V830" t="s">
        <v>309</v>
      </c>
      <c r="W830" t="s">
        <v>309</v>
      </c>
      <c r="X830" t="s">
        <v>309</v>
      </c>
      <c r="Y830" t="s">
        <v>309</v>
      </c>
      <c r="Z830" t="s">
        <v>78</v>
      </c>
      <c r="AA830" t="s">
        <v>65</v>
      </c>
      <c r="AB830" t="s">
        <v>65</v>
      </c>
      <c r="AC830" t="s">
        <v>58</v>
      </c>
      <c r="AE830" t="s">
        <v>92</v>
      </c>
      <c r="AM830" t="s">
        <v>65</v>
      </c>
      <c r="AN830" t="s">
        <v>65</v>
      </c>
      <c r="AO830" t="s">
        <v>65</v>
      </c>
      <c r="AP830" t="s">
        <v>109</v>
      </c>
      <c r="AQ830" t="s">
        <v>110</v>
      </c>
      <c r="AR830" t="s">
        <v>111</v>
      </c>
      <c r="AS830" t="s">
        <v>112</v>
      </c>
      <c r="AT830" t="s">
        <v>113</v>
      </c>
      <c r="AU830" t="s">
        <v>114</v>
      </c>
      <c r="BB830" t="s">
        <v>326</v>
      </c>
      <c r="BE830" s="50" t="s">
        <v>58</v>
      </c>
      <c r="BF830" s="50" t="s">
        <v>58</v>
      </c>
      <c r="BG830" s="50" t="s">
        <v>58</v>
      </c>
      <c r="BH830" s="50" t="s">
        <v>58</v>
      </c>
    </row>
    <row r="831" spans="1:60">
      <c r="A831">
        <v>13349810138</v>
      </c>
      <c r="B831">
        <f>_xlfn.XLOOKUP(Tabla1[[#This Row],[ID]],'Base CAT'!A:A,'Base CAT'!A:A,0,0,1)</f>
        <v>0</v>
      </c>
      <c r="C831" t="s">
        <v>292</v>
      </c>
      <c r="D831" s="1">
        <v>44614.480706018519</v>
      </c>
      <c r="E831" s="1" t="s">
        <v>26</v>
      </c>
      <c r="F831" s="1" t="s">
        <v>25</v>
      </c>
      <c r="G831" s="5">
        <v>2022</v>
      </c>
      <c r="H831" s="5">
        <v>2022</v>
      </c>
      <c r="I831" t="s">
        <v>2</v>
      </c>
      <c r="J831" s="5" t="str">
        <f>_xlfn.XLOOKUP(Tabla1[[#This Row],[P1]],'P1'!A:A,'P1'!B:B,0,0,1)</f>
        <v>K</v>
      </c>
      <c r="K831" s="5" t="str">
        <f>_xlfn.XLOOKUP(Tabla1[[#This Row],[P1]],'P1'!A:A,'P1'!C:C,0,0,1)</f>
        <v>Promotores</v>
      </c>
      <c r="L831" t="s">
        <v>46</v>
      </c>
      <c r="M831" t="s">
        <v>31</v>
      </c>
      <c r="N831" t="s">
        <v>65</v>
      </c>
      <c r="O831" t="s">
        <v>58</v>
      </c>
      <c r="P831" t="s">
        <v>51</v>
      </c>
      <c r="Q831" t="s">
        <v>51</v>
      </c>
      <c r="R831" t="s">
        <v>51</v>
      </c>
      <c r="S831" t="s">
        <v>51</v>
      </c>
      <c r="T831" t="s">
        <v>315</v>
      </c>
      <c r="U831" t="s">
        <v>12</v>
      </c>
      <c r="V831" t="s">
        <v>309</v>
      </c>
      <c r="W831" t="s">
        <v>309</v>
      </c>
      <c r="X831" t="s">
        <v>309</v>
      </c>
      <c r="Y831" t="s">
        <v>309</v>
      </c>
      <c r="Z831" t="s">
        <v>78</v>
      </c>
      <c r="AA831" t="s">
        <v>65</v>
      </c>
      <c r="AB831" t="s">
        <v>65</v>
      </c>
      <c r="AC831" t="s">
        <v>59</v>
      </c>
      <c r="AP831" t="s">
        <v>109</v>
      </c>
      <c r="AQ831" t="s">
        <v>110</v>
      </c>
      <c r="AY831" t="s">
        <v>323</v>
      </c>
      <c r="BC831" t="s">
        <v>327</v>
      </c>
      <c r="BE831" s="50" t="s">
        <v>58</v>
      </c>
      <c r="BF831" s="50" t="s">
        <v>58</v>
      </c>
      <c r="BG831" s="50" t="s">
        <v>58</v>
      </c>
      <c r="BH831" s="50" t="s">
        <v>59</v>
      </c>
    </row>
    <row r="832" spans="1:60">
      <c r="A832">
        <v>13349801167</v>
      </c>
      <c r="B832">
        <f>_xlfn.XLOOKUP(Tabla1[[#This Row],[ID]],'Base CAT'!A:A,'Base CAT'!A:A,0,0,1)</f>
        <v>13349801167</v>
      </c>
      <c r="C832" t="s">
        <v>292</v>
      </c>
      <c r="D832" s="1">
        <v>44614.479039351849</v>
      </c>
      <c r="E832" s="1" t="s">
        <v>26</v>
      </c>
      <c r="F832" s="1" t="s">
        <v>25</v>
      </c>
      <c r="G832" s="5">
        <v>2022</v>
      </c>
      <c r="H832" s="5">
        <v>2022</v>
      </c>
      <c r="I832">
        <v>9</v>
      </c>
      <c r="J832" s="5" t="str">
        <f>_xlfn.XLOOKUP(Tabla1[[#This Row],[P1]],'P1'!A:A,'P1'!B:B,0,0,1)</f>
        <v>J</v>
      </c>
      <c r="K832" s="5" t="str">
        <f>_xlfn.XLOOKUP(Tabla1[[#This Row],[P1]],'P1'!A:A,'P1'!C:C,0,0,1)</f>
        <v>Promotores</v>
      </c>
      <c r="L832" t="s">
        <v>37</v>
      </c>
      <c r="M832" t="s">
        <v>31</v>
      </c>
      <c r="N832" t="s">
        <v>65</v>
      </c>
      <c r="O832" t="s">
        <v>58</v>
      </c>
      <c r="P832" t="s">
        <v>51</v>
      </c>
      <c r="Q832" t="s">
        <v>51</v>
      </c>
      <c r="R832" t="s">
        <v>51</v>
      </c>
      <c r="S832" t="s">
        <v>51</v>
      </c>
      <c r="T832" t="s">
        <v>315</v>
      </c>
      <c r="U832" t="s">
        <v>12</v>
      </c>
      <c r="V832" t="s">
        <v>309</v>
      </c>
      <c r="W832" t="s">
        <v>309</v>
      </c>
      <c r="X832" t="s">
        <v>309</v>
      </c>
      <c r="Y832" t="s">
        <v>309</v>
      </c>
      <c r="AC832" t="s">
        <v>58</v>
      </c>
      <c r="AD832" t="s">
        <v>91</v>
      </c>
      <c r="AM832" t="s">
        <v>85</v>
      </c>
      <c r="AN832" t="s">
        <v>65</v>
      </c>
      <c r="AO832" t="s">
        <v>65</v>
      </c>
      <c r="AP832" t="s">
        <v>109</v>
      </c>
      <c r="AQ832" t="s">
        <v>110</v>
      </c>
      <c r="BD832" t="s">
        <v>475</v>
      </c>
      <c r="BE832" s="50" t="s">
        <v>58</v>
      </c>
      <c r="BF832" s="50" t="s">
        <v>58</v>
      </c>
      <c r="BG832" s="50" t="s">
        <v>59</v>
      </c>
      <c r="BH832" s="50" t="s">
        <v>58</v>
      </c>
    </row>
    <row r="833" spans="1:60">
      <c r="A833">
        <v>13349790841</v>
      </c>
      <c r="B833">
        <f>_xlfn.XLOOKUP(Tabla1[[#This Row],[ID]],'Base CAT'!A:A,'Base CAT'!A:A,0,0,1)</f>
        <v>0</v>
      </c>
      <c r="C833" t="s">
        <v>292</v>
      </c>
      <c r="D833" s="1">
        <v>44614.476550925923</v>
      </c>
      <c r="E833" s="1" t="s">
        <v>26</v>
      </c>
      <c r="F833" s="1" t="s">
        <v>25</v>
      </c>
      <c r="G833" s="5">
        <v>2022</v>
      </c>
      <c r="H833" s="5">
        <v>2022</v>
      </c>
      <c r="I833">
        <v>7</v>
      </c>
      <c r="J833" s="5" t="str">
        <f>_xlfn.XLOOKUP(Tabla1[[#This Row],[P1]],'P1'!A:A,'P1'!B:B,0,0,1)</f>
        <v>H</v>
      </c>
      <c r="K833" s="5" t="str">
        <f>_xlfn.XLOOKUP(Tabla1[[#This Row],[P1]],'P1'!A:A,'P1'!C:C,0,0,1)</f>
        <v>Pasivos</v>
      </c>
      <c r="L833" t="s">
        <v>301</v>
      </c>
      <c r="M833" t="s">
        <v>31</v>
      </c>
      <c r="N833" t="s">
        <v>86</v>
      </c>
      <c r="O833" t="s">
        <v>59</v>
      </c>
      <c r="AC833" t="s">
        <v>59</v>
      </c>
      <c r="AR833" t="s">
        <v>111</v>
      </c>
      <c r="AX833" t="s">
        <v>322</v>
      </c>
      <c r="BE833" s="50" t="s">
        <v>59</v>
      </c>
      <c r="BF833" s="50" t="s">
        <v>59</v>
      </c>
      <c r="BG833" s="50" t="s">
        <v>59</v>
      </c>
      <c r="BH833" s="50" t="s">
        <v>59</v>
      </c>
    </row>
    <row r="834" spans="1:60">
      <c r="A834">
        <v>13349783224</v>
      </c>
      <c r="B834">
        <f>_xlfn.XLOOKUP(Tabla1[[#This Row],[ID]],'Base CAT'!A:A,'Base CAT'!A:A,0,0,1)</f>
        <v>0</v>
      </c>
      <c r="C834" t="s">
        <v>292</v>
      </c>
      <c r="D834" s="1">
        <v>44614.474965277775</v>
      </c>
      <c r="E834" s="1" t="s">
        <v>26</v>
      </c>
      <c r="F834" s="1" t="s">
        <v>25</v>
      </c>
      <c r="G834" s="5">
        <v>2022</v>
      </c>
      <c r="H834" s="5">
        <v>2022</v>
      </c>
      <c r="I834" t="s">
        <v>2</v>
      </c>
      <c r="J834" s="5" t="str">
        <f>_xlfn.XLOOKUP(Tabla1[[#This Row],[P1]],'P1'!A:A,'P1'!B:B,0,0,1)</f>
        <v>K</v>
      </c>
      <c r="K834" s="5" t="str">
        <f>_xlfn.XLOOKUP(Tabla1[[#This Row],[P1]],'P1'!A:A,'P1'!C:C,0,0,1)</f>
        <v>Promotores</v>
      </c>
      <c r="L834" s="50" t="s">
        <v>37</v>
      </c>
      <c r="M834" t="s">
        <v>31</v>
      </c>
      <c r="N834" t="s">
        <v>65</v>
      </c>
      <c r="O834" t="s">
        <v>58</v>
      </c>
      <c r="P834" t="s">
        <v>51</v>
      </c>
      <c r="Q834" t="s">
        <v>51</v>
      </c>
      <c r="R834" t="s">
        <v>51</v>
      </c>
      <c r="S834" t="s">
        <v>53</v>
      </c>
      <c r="T834" t="s">
        <v>316</v>
      </c>
      <c r="U834" t="s">
        <v>11</v>
      </c>
      <c r="V834" t="s">
        <v>309</v>
      </c>
      <c r="W834" t="s">
        <v>309</v>
      </c>
      <c r="X834" t="s">
        <v>309</v>
      </c>
      <c r="Y834" t="s">
        <v>309</v>
      </c>
      <c r="AC834" t="s">
        <v>59</v>
      </c>
      <c r="AT834" t="s">
        <v>113</v>
      </c>
      <c r="BC834" t="s">
        <v>327</v>
      </c>
      <c r="BE834" s="50" t="s">
        <v>58</v>
      </c>
      <c r="BF834" s="50" t="s">
        <v>58</v>
      </c>
      <c r="BG834" s="50" t="s">
        <v>59</v>
      </c>
      <c r="BH834" s="50" t="s">
        <v>59</v>
      </c>
    </row>
    <row r="835" spans="1:60">
      <c r="A835">
        <v>13349762099</v>
      </c>
      <c r="B835">
        <f>_xlfn.XLOOKUP(Tabla1[[#This Row],[ID]],'Base CAT'!A:A,'Base CAT'!A:A,0,0,1)</f>
        <v>0</v>
      </c>
      <c r="C835" t="s">
        <v>292</v>
      </c>
      <c r="D835" s="1">
        <v>44614.470173611109</v>
      </c>
      <c r="E835" s="1" t="s">
        <v>26</v>
      </c>
      <c r="F835" s="1" t="s">
        <v>25</v>
      </c>
      <c r="G835" s="5">
        <v>2022</v>
      </c>
      <c r="H835" s="5">
        <v>2022</v>
      </c>
      <c r="I835" t="s">
        <v>2</v>
      </c>
      <c r="J835" s="5" t="str">
        <f>_xlfn.XLOOKUP(Tabla1[[#This Row],[P1]],'P1'!A:A,'P1'!B:B,0,0,1)</f>
        <v>K</v>
      </c>
      <c r="K835" s="5" t="str">
        <f>_xlfn.XLOOKUP(Tabla1[[#This Row],[P1]],'P1'!A:A,'P1'!C:C,0,0,1)</f>
        <v>Promotores</v>
      </c>
      <c r="L835" s="50" t="s">
        <v>37</v>
      </c>
      <c r="M835" t="s">
        <v>32</v>
      </c>
      <c r="N835" t="s">
        <v>85</v>
      </c>
      <c r="O835" t="s">
        <v>59</v>
      </c>
      <c r="AC835" t="s">
        <v>59</v>
      </c>
      <c r="AS835" t="s">
        <v>112</v>
      </c>
      <c r="AW835" t="s">
        <v>321</v>
      </c>
      <c r="BA835" t="s">
        <v>325</v>
      </c>
      <c r="BB835" t="s">
        <v>326</v>
      </c>
      <c r="BE835" s="50" t="s">
        <v>59</v>
      </c>
      <c r="BF835" s="50" t="s">
        <v>59</v>
      </c>
      <c r="BG835" s="50" t="s">
        <v>59</v>
      </c>
      <c r="BH835" s="50" t="s">
        <v>59</v>
      </c>
    </row>
    <row r="836" spans="1:60">
      <c r="A836">
        <v>13349762016</v>
      </c>
      <c r="B836">
        <f>_xlfn.XLOOKUP(Tabla1[[#This Row],[ID]],'Base CAT'!A:A,'Base CAT'!A:A,0,0,1)</f>
        <v>0</v>
      </c>
      <c r="C836" t="s">
        <v>292</v>
      </c>
      <c r="D836" s="1">
        <v>44614.470208333332</v>
      </c>
      <c r="E836" s="1" t="s">
        <v>26</v>
      </c>
      <c r="F836" s="1" t="s">
        <v>25</v>
      </c>
      <c r="G836" s="5">
        <v>2022</v>
      </c>
      <c r="H836" s="5">
        <v>2022</v>
      </c>
      <c r="I836" t="s">
        <v>2</v>
      </c>
      <c r="J836" s="5" t="str">
        <f>_xlfn.XLOOKUP(Tabla1[[#This Row],[P1]],'P1'!A:A,'P1'!B:B,0,0,1)</f>
        <v>K</v>
      </c>
      <c r="K836" s="5" t="str">
        <f>_xlfn.XLOOKUP(Tabla1[[#This Row],[P1]],'P1'!A:A,'P1'!C:C,0,0,1)</f>
        <v>Promotores</v>
      </c>
      <c r="L836" s="50" t="s">
        <v>37</v>
      </c>
      <c r="M836" t="s">
        <v>31</v>
      </c>
      <c r="N836" t="s">
        <v>65</v>
      </c>
      <c r="O836" t="s">
        <v>59</v>
      </c>
      <c r="Z836" t="s">
        <v>79</v>
      </c>
      <c r="AA836" t="s">
        <v>65</v>
      </c>
      <c r="AB836" t="s">
        <v>85</v>
      </c>
      <c r="AC836" t="s">
        <v>59</v>
      </c>
      <c r="AP836" t="s">
        <v>109</v>
      </c>
      <c r="AX836" t="s">
        <v>322</v>
      </c>
      <c r="BE836" s="50" t="s">
        <v>59</v>
      </c>
      <c r="BF836" s="50" t="s">
        <v>59</v>
      </c>
      <c r="BG836" s="50" t="s">
        <v>58</v>
      </c>
      <c r="BH836" s="50" t="s">
        <v>59</v>
      </c>
    </row>
    <row r="837" spans="1:60">
      <c r="A837">
        <v>13349744635</v>
      </c>
      <c r="B837">
        <f>_xlfn.XLOOKUP(Tabla1[[#This Row],[ID]],'Base CAT'!A:A,'Base CAT'!A:A,0,0,1)</f>
        <v>0</v>
      </c>
      <c r="C837" t="s">
        <v>292</v>
      </c>
      <c r="D837" s="1">
        <v>44614.466226851851</v>
      </c>
      <c r="E837" s="1" t="s">
        <v>26</v>
      </c>
      <c r="F837" s="1" t="s">
        <v>25</v>
      </c>
      <c r="G837" s="5">
        <v>2022</v>
      </c>
      <c r="H837" s="5">
        <v>2022</v>
      </c>
      <c r="I837">
        <v>2</v>
      </c>
      <c r="J837" s="5" t="str">
        <f>_xlfn.XLOOKUP(Tabla1[[#This Row],[P1]],'P1'!A:A,'P1'!B:B,0,0,1)</f>
        <v>C</v>
      </c>
      <c r="K837" s="5" t="str">
        <f>_xlfn.XLOOKUP(Tabla1[[#This Row],[P1]],'P1'!A:A,'P1'!C:C,0,0,1)</f>
        <v>Detractores</v>
      </c>
      <c r="L837" s="50" t="s">
        <v>37</v>
      </c>
      <c r="M837" t="s">
        <v>31</v>
      </c>
      <c r="N837" t="s">
        <v>86</v>
      </c>
      <c r="O837" t="s">
        <v>59</v>
      </c>
      <c r="Z837" t="s">
        <v>78</v>
      </c>
      <c r="AA837" t="s">
        <v>65</v>
      </c>
      <c r="AB837" t="s">
        <v>86</v>
      </c>
      <c r="AC837" t="s">
        <v>59</v>
      </c>
      <c r="AQ837" t="s">
        <v>110</v>
      </c>
      <c r="AR837" t="s">
        <v>111</v>
      </c>
      <c r="AT837" t="s">
        <v>113</v>
      </c>
      <c r="AX837" t="s">
        <v>322</v>
      </c>
      <c r="AY837" t="s">
        <v>323</v>
      </c>
      <c r="AZ837" t="s">
        <v>324</v>
      </c>
      <c r="BE837" s="50" t="s">
        <v>59</v>
      </c>
      <c r="BF837" s="50" t="s">
        <v>59</v>
      </c>
      <c r="BG837" s="50" t="s">
        <v>58</v>
      </c>
      <c r="BH837" s="50" t="s">
        <v>59</v>
      </c>
    </row>
    <row r="838" spans="1:60">
      <c r="A838">
        <v>13349713545</v>
      </c>
      <c r="B838">
        <f>_xlfn.XLOOKUP(Tabla1[[#This Row],[ID]],'Base CAT'!A:A,'Base CAT'!A:A,0,0,1)</f>
        <v>13349713545</v>
      </c>
      <c r="C838" t="s">
        <v>292</v>
      </c>
      <c r="D838" s="1">
        <v>44614.46020833333</v>
      </c>
      <c r="E838" s="1" t="s">
        <v>26</v>
      </c>
      <c r="F838" s="1" t="s">
        <v>25</v>
      </c>
      <c r="G838" s="5">
        <v>2022</v>
      </c>
      <c r="H838" s="5">
        <v>2022</v>
      </c>
      <c r="I838">
        <v>5</v>
      </c>
      <c r="J838" s="5" t="str">
        <f>_xlfn.XLOOKUP(Tabla1[[#This Row],[P1]],'P1'!A:A,'P1'!B:B,0,0,1)</f>
        <v>F</v>
      </c>
      <c r="K838" s="5" t="str">
        <f>_xlfn.XLOOKUP(Tabla1[[#This Row],[P1]],'P1'!A:A,'P1'!C:C,0,0,1)</f>
        <v>Detractores</v>
      </c>
      <c r="L838" t="s">
        <v>301</v>
      </c>
      <c r="M838" t="s">
        <v>33</v>
      </c>
      <c r="N838" t="s">
        <v>87</v>
      </c>
      <c r="O838" t="s">
        <v>59</v>
      </c>
      <c r="Z838" t="s">
        <v>79</v>
      </c>
      <c r="AA838" t="s">
        <v>86</v>
      </c>
      <c r="AB838" t="s">
        <v>66</v>
      </c>
      <c r="AC838" t="s">
        <v>58</v>
      </c>
      <c r="AI838" t="s">
        <v>96</v>
      </c>
      <c r="AM838" t="s">
        <v>87</v>
      </c>
      <c r="AN838" t="s">
        <v>85</v>
      </c>
      <c r="AO838" t="s">
        <v>85</v>
      </c>
      <c r="AS838" t="s">
        <v>112</v>
      </c>
      <c r="AT838" t="s">
        <v>113</v>
      </c>
      <c r="AU838" t="s">
        <v>114</v>
      </c>
      <c r="BD838" t="s">
        <v>348</v>
      </c>
      <c r="BE838" s="50" t="s">
        <v>59</v>
      </c>
      <c r="BF838" s="50" t="s">
        <v>59</v>
      </c>
      <c r="BG838" s="50" t="s">
        <v>58</v>
      </c>
      <c r="BH838" s="50" t="s">
        <v>58</v>
      </c>
    </row>
    <row r="839" spans="1:60">
      <c r="A839">
        <v>13349697449</v>
      </c>
      <c r="B839">
        <f>_xlfn.XLOOKUP(Tabla1[[#This Row],[ID]],'Base CAT'!A:A,'Base CAT'!A:A,0,0,1)</f>
        <v>0</v>
      </c>
      <c r="C839" t="s">
        <v>292</v>
      </c>
      <c r="D839" s="1">
        <v>44614.456562500003</v>
      </c>
      <c r="E839" s="1" t="s">
        <v>26</v>
      </c>
      <c r="F839" s="1" t="s">
        <v>25</v>
      </c>
      <c r="G839" s="5">
        <v>2022</v>
      </c>
      <c r="H839" s="5">
        <v>2022</v>
      </c>
      <c r="I839">
        <v>1</v>
      </c>
      <c r="J839" s="5" t="str">
        <f>_xlfn.XLOOKUP(Tabla1[[#This Row],[P1]],'P1'!A:A,'P1'!B:B,0,0,1)</f>
        <v>B</v>
      </c>
      <c r="K839" s="5" t="str">
        <f>_xlfn.XLOOKUP(Tabla1[[#This Row],[P1]],'P1'!A:A,'P1'!C:C,0,0,1)</f>
        <v>Detractores</v>
      </c>
      <c r="L839" s="50" t="s">
        <v>37</v>
      </c>
      <c r="M839" t="s">
        <v>32</v>
      </c>
      <c r="N839" t="s">
        <v>87</v>
      </c>
      <c r="O839" t="s">
        <v>58</v>
      </c>
      <c r="P839" t="s">
        <v>52</v>
      </c>
      <c r="Q839" t="s">
        <v>52</v>
      </c>
      <c r="R839" t="s">
        <v>50</v>
      </c>
      <c r="S839" t="s">
        <v>53</v>
      </c>
      <c r="T839" t="s">
        <v>318</v>
      </c>
      <c r="U839" t="s">
        <v>8</v>
      </c>
      <c r="V839" t="s">
        <v>308</v>
      </c>
      <c r="W839" t="s">
        <v>308</v>
      </c>
      <c r="X839" t="s">
        <v>308</v>
      </c>
      <c r="Y839" t="s">
        <v>308</v>
      </c>
      <c r="Z839" t="s">
        <v>79</v>
      </c>
      <c r="AA839" t="s">
        <v>85</v>
      </c>
      <c r="AB839" t="s">
        <v>85</v>
      </c>
      <c r="AC839" t="s">
        <v>59</v>
      </c>
      <c r="AP839" t="s">
        <v>109</v>
      </c>
      <c r="AT839" t="s">
        <v>113</v>
      </c>
      <c r="BA839" t="s">
        <v>325</v>
      </c>
      <c r="BB839" t="s">
        <v>326</v>
      </c>
      <c r="BE839" s="50" t="s">
        <v>59</v>
      </c>
      <c r="BF839" s="50" t="s">
        <v>58</v>
      </c>
      <c r="BG839" s="50" t="s">
        <v>58</v>
      </c>
      <c r="BH839" s="50" t="s">
        <v>59</v>
      </c>
    </row>
    <row r="840" spans="1:60">
      <c r="A840">
        <v>13349680992</v>
      </c>
      <c r="B840">
        <f>_xlfn.XLOOKUP(Tabla1[[#This Row],[ID]],'Base CAT'!A:A,'Base CAT'!A:A,0,0,1)</f>
        <v>0</v>
      </c>
      <c r="C840" t="s">
        <v>292</v>
      </c>
      <c r="D840" s="1">
        <v>44614.45212962963</v>
      </c>
      <c r="E840" s="1" t="s">
        <v>26</v>
      </c>
      <c r="F840" s="1" t="s">
        <v>25</v>
      </c>
      <c r="G840" s="5">
        <v>2022</v>
      </c>
      <c r="H840" s="5">
        <v>2022</v>
      </c>
      <c r="I840">
        <v>9</v>
      </c>
      <c r="J840" s="5" t="str">
        <f>_xlfn.XLOOKUP(Tabla1[[#This Row],[P1]],'P1'!A:A,'P1'!B:B,0,0,1)</f>
        <v>J</v>
      </c>
      <c r="K840" s="5" t="str">
        <f>_xlfn.XLOOKUP(Tabla1[[#This Row],[P1]],'P1'!A:A,'P1'!C:C,0,0,1)</f>
        <v>Promotores</v>
      </c>
      <c r="L840" t="s">
        <v>37</v>
      </c>
      <c r="M840" t="s">
        <v>31</v>
      </c>
      <c r="N840" t="s">
        <v>85</v>
      </c>
      <c r="O840" t="s">
        <v>59</v>
      </c>
      <c r="Z840" t="s">
        <v>78</v>
      </c>
      <c r="AA840" t="s">
        <v>85</v>
      </c>
      <c r="AB840" t="s">
        <v>85</v>
      </c>
      <c r="AC840" t="s">
        <v>59</v>
      </c>
      <c r="AR840" t="s">
        <v>111</v>
      </c>
      <c r="AW840" t="s">
        <v>321</v>
      </c>
      <c r="BE840" s="50" t="s">
        <v>59</v>
      </c>
      <c r="BF840" s="50" t="s">
        <v>59</v>
      </c>
      <c r="BG840" s="50" t="s">
        <v>58</v>
      </c>
      <c r="BH840" s="50" t="s">
        <v>59</v>
      </c>
    </row>
    <row r="841" spans="1:60">
      <c r="A841">
        <v>13349683675</v>
      </c>
      <c r="B841">
        <f>_xlfn.XLOOKUP(Tabla1[[#This Row],[ID]],'Base CAT'!A:A,'Base CAT'!A:A,0,0,1)</f>
        <v>13349683675</v>
      </c>
      <c r="C841" t="s">
        <v>292</v>
      </c>
      <c r="D841" s="1">
        <v>44614.453125</v>
      </c>
      <c r="E841" s="1" t="s">
        <v>26</v>
      </c>
      <c r="F841" s="1" t="s">
        <v>25</v>
      </c>
      <c r="G841" s="5">
        <v>2022</v>
      </c>
      <c r="H841" s="5">
        <v>2022</v>
      </c>
      <c r="I841">
        <v>2</v>
      </c>
      <c r="J841" s="5" t="str">
        <f>_xlfn.XLOOKUP(Tabla1[[#This Row],[P1]],'P1'!A:A,'P1'!B:B,0,0,1)</f>
        <v>C</v>
      </c>
      <c r="K841" s="5" t="str">
        <f>_xlfn.XLOOKUP(Tabla1[[#This Row],[P1]],'P1'!A:A,'P1'!C:C,0,0,1)</f>
        <v>Detractores</v>
      </c>
      <c r="L841" t="s">
        <v>37</v>
      </c>
      <c r="M841" t="s">
        <v>31</v>
      </c>
      <c r="N841" t="s">
        <v>87</v>
      </c>
      <c r="O841" t="s">
        <v>59</v>
      </c>
      <c r="AC841" t="s">
        <v>58</v>
      </c>
      <c r="AQ841" t="s">
        <v>110</v>
      </c>
      <c r="AW841" t="s">
        <v>321</v>
      </c>
      <c r="BE841" s="50" t="s">
        <v>59</v>
      </c>
      <c r="BF841" s="50" t="s">
        <v>59</v>
      </c>
      <c r="BG841" s="50" t="s">
        <v>59</v>
      </c>
      <c r="BH841" s="50" t="s">
        <v>58</v>
      </c>
    </row>
    <row r="842" spans="1:60">
      <c r="A842">
        <v>13349674076</v>
      </c>
      <c r="B842">
        <f>_xlfn.XLOOKUP(Tabla1[[#This Row],[ID]],'Base CAT'!A:A,'Base CAT'!A:A,0,0,1)</f>
        <v>0</v>
      </c>
      <c r="C842" t="s">
        <v>292</v>
      </c>
      <c r="D842" s="1">
        <v>44614.45113425926</v>
      </c>
      <c r="E842" s="1" t="s">
        <v>26</v>
      </c>
      <c r="F842" s="1" t="s">
        <v>25</v>
      </c>
      <c r="G842" s="5">
        <v>2022</v>
      </c>
      <c r="H842" s="5">
        <v>2022</v>
      </c>
      <c r="I842" t="s">
        <v>2</v>
      </c>
      <c r="J842" s="5" t="str">
        <f>_xlfn.XLOOKUP(Tabla1[[#This Row],[P1]],'P1'!A:A,'P1'!B:B,0,0,1)</f>
        <v>K</v>
      </c>
      <c r="K842" s="5" t="str">
        <f>_xlfn.XLOOKUP(Tabla1[[#This Row],[P1]],'P1'!A:A,'P1'!C:C,0,0,1)</f>
        <v>Promotores</v>
      </c>
      <c r="L842" t="s">
        <v>44</v>
      </c>
      <c r="M842" t="s">
        <v>31</v>
      </c>
      <c r="N842" t="s">
        <v>85</v>
      </c>
      <c r="O842" t="s">
        <v>59</v>
      </c>
      <c r="AC842" t="s">
        <v>59</v>
      </c>
      <c r="AP842" t="s">
        <v>109</v>
      </c>
      <c r="BD842" t="s">
        <v>348</v>
      </c>
      <c r="BE842" s="50" t="s">
        <v>59</v>
      </c>
      <c r="BF842" s="50" t="s">
        <v>59</v>
      </c>
      <c r="BG842" s="50" t="s">
        <v>59</v>
      </c>
      <c r="BH842" s="50" t="s">
        <v>59</v>
      </c>
    </row>
    <row r="843" spans="1:60">
      <c r="A843">
        <v>13349646083</v>
      </c>
      <c r="B843">
        <f>_xlfn.XLOOKUP(Tabla1[[#This Row],[ID]],'Base CAT'!A:A,'Base CAT'!A:A,0,0,1)</f>
        <v>13349646083</v>
      </c>
      <c r="C843" t="s">
        <v>292</v>
      </c>
      <c r="D843" s="1">
        <v>44614.443067129629</v>
      </c>
      <c r="E843" s="1" t="s">
        <v>26</v>
      </c>
      <c r="F843" s="1" t="s">
        <v>25</v>
      </c>
      <c r="G843" s="5">
        <v>2022</v>
      </c>
      <c r="H843" s="5">
        <v>2022</v>
      </c>
      <c r="I843" t="s">
        <v>2</v>
      </c>
      <c r="J843" s="5" t="str">
        <f>_xlfn.XLOOKUP(Tabla1[[#This Row],[P1]],'P1'!A:A,'P1'!B:B,0,0,1)</f>
        <v>K</v>
      </c>
      <c r="K843" s="5" t="str">
        <f>_xlfn.XLOOKUP(Tabla1[[#This Row],[P1]],'P1'!A:A,'P1'!C:C,0,0,1)</f>
        <v>Promotores</v>
      </c>
      <c r="L843" s="50" t="s">
        <v>37</v>
      </c>
      <c r="M843" t="s">
        <v>33</v>
      </c>
      <c r="N843" t="s">
        <v>85</v>
      </c>
      <c r="O843" t="s">
        <v>58</v>
      </c>
      <c r="P843" t="s">
        <v>50</v>
      </c>
      <c r="Q843" t="s">
        <v>51</v>
      </c>
      <c r="R843" t="s">
        <v>50</v>
      </c>
      <c r="S843" t="s">
        <v>50</v>
      </c>
      <c r="T843" t="s">
        <v>316</v>
      </c>
      <c r="U843" t="s">
        <v>11</v>
      </c>
      <c r="V843" t="s">
        <v>309</v>
      </c>
      <c r="W843" t="s">
        <v>310</v>
      </c>
      <c r="X843" t="s">
        <v>310</v>
      </c>
      <c r="Y843" t="s">
        <v>310</v>
      </c>
      <c r="Z843" t="s">
        <v>79</v>
      </c>
      <c r="AA843" t="s">
        <v>85</v>
      </c>
      <c r="AB843" t="s">
        <v>85</v>
      </c>
      <c r="AC843" t="s">
        <v>58</v>
      </c>
      <c r="AI843" t="s">
        <v>96</v>
      </c>
      <c r="AM843" t="s">
        <v>86</v>
      </c>
      <c r="AN843" t="s">
        <v>85</v>
      </c>
      <c r="AO843" t="s">
        <v>85</v>
      </c>
      <c r="AR843" t="s">
        <v>111</v>
      </c>
      <c r="BA843" t="s">
        <v>325</v>
      </c>
      <c r="BE843" s="50" t="s">
        <v>58</v>
      </c>
      <c r="BF843" s="50" t="s">
        <v>58</v>
      </c>
      <c r="BG843" s="50" t="s">
        <v>58</v>
      </c>
      <c r="BH843" s="50" t="s">
        <v>58</v>
      </c>
    </row>
    <row r="844" spans="1:60">
      <c r="A844">
        <v>13349641125</v>
      </c>
      <c r="B844">
        <f>_xlfn.XLOOKUP(Tabla1[[#This Row],[ID]],'Base CAT'!A:A,'Base CAT'!A:A,0,0,1)</f>
        <v>0</v>
      </c>
      <c r="C844" t="s">
        <v>292</v>
      </c>
      <c r="D844" s="1">
        <v>44614.443645833337</v>
      </c>
      <c r="E844" s="1" t="s">
        <v>26</v>
      </c>
      <c r="F844" s="1" t="s">
        <v>25</v>
      </c>
      <c r="G844" s="5">
        <v>2022</v>
      </c>
      <c r="H844" s="5">
        <v>2022</v>
      </c>
      <c r="I844" t="s">
        <v>2</v>
      </c>
      <c r="J844" s="5" t="str">
        <f>_xlfn.XLOOKUP(Tabla1[[#This Row],[P1]],'P1'!A:A,'P1'!B:B,0,0,1)</f>
        <v>K</v>
      </c>
      <c r="K844" s="5" t="str">
        <f>_xlfn.XLOOKUP(Tabla1[[#This Row],[P1]],'P1'!A:A,'P1'!C:C,0,0,1)</f>
        <v>Promotores</v>
      </c>
      <c r="L844" t="s">
        <v>37</v>
      </c>
      <c r="M844" t="s">
        <v>32</v>
      </c>
      <c r="N844" t="s">
        <v>65</v>
      </c>
      <c r="O844" t="s">
        <v>58</v>
      </c>
      <c r="P844" t="s">
        <v>51</v>
      </c>
      <c r="Q844" t="s">
        <v>51</v>
      </c>
      <c r="R844" t="s">
        <v>51</v>
      </c>
      <c r="S844" t="s">
        <v>51</v>
      </c>
      <c r="T844" t="s">
        <v>316</v>
      </c>
      <c r="U844" t="s">
        <v>11</v>
      </c>
      <c r="V844" t="s">
        <v>309</v>
      </c>
      <c r="W844" t="s">
        <v>309</v>
      </c>
      <c r="X844" t="s">
        <v>309</v>
      </c>
      <c r="Y844" t="s">
        <v>309</v>
      </c>
      <c r="Z844" t="s">
        <v>79</v>
      </c>
      <c r="AA844" t="s">
        <v>65</v>
      </c>
      <c r="AB844" t="s">
        <v>65</v>
      </c>
      <c r="AC844" t="s">
        <v>59</v>
      </c>
      <c r="AP844" t="s">
        <v>109</v>
      </c>
      <c r="AR844" t="s">
        <v>111</v>
      </c>
      <c r="AX844" t="s">
        <v>322</v>
      </c>
      <c r="AY844" t="s">
        <v>323</v>
      </c>
      <c r="BA844" t="s">
        <v>325</v>
      </c>
      <c r="BE844" s="50" t="s">
        <v>58</v>
      </c>
      <c r="BF844" s="50" t="s">
        <v>58</v>
      </c>
      <c r="BG844" s="50" t="s">
        <v>58</v>
      </c>
      <c r="BH844" s="50" t="s">
        <v>59</v>
      </c>
    </row>
    <row r="845" spans="1:60">
      <c r="A845">
        <v>13349654600</v>
      </c>
      <c r="B845">
        <f>_xlfn.XLOOKUP(Tabla1[[#This Row],[ID]],'Base CAT'!A:A,'Base CAT'!A:A,0,0,1)</f>
        <v>0</v>
      </c>
      <c r="C845" t="s">
        <v>292</v>
      </c>
      <c r="D845" s="1">
        <v>44614.445821759262</v>
      </c>
      <c r="E845" s="1" t="s">
        <v>26</v>
      </c>
      <c r="F845" s="1" t="s">
        <v>25</v>
      </c>
      <c r="G845" s="5">
        <v>2022</v>
      </c>
      <c r="H845" s="5">
        <v>2022</v>
      </c>
      <c r="I845">
        <v>5</v>
      </c>
      <c r="J845" s="5" t="str">
        <f>_xlfn.XLOOKUP(Tabla1[[#This Row],[P1]],'P1'!A:A,'P1'!B:B,0,0,1)</f>
        <v>F</v>
      </c>
      <c r="K845" s="5" t="str">
        <f>_xlfn.XLOOKUP(Tabla1[[#This Row],[P1]],'P1'!A:A,'P1'!C:C,0,0,1)</f>
        <v>Detractores</v>
      </c>
      <c r="L845" t="s">
        <v>47</v>
      </c>
      <c r="M845" t="s">
        <v>31</v>
      </c>
      <c r="N845" t="s">
        <v>320</v>
      </c>
      <c r="AC845" s="50" t="s">
        <v>59</v>
      </c>
      <c r="AS845" t="s">
        <v>112</v>
      </c>
      <c r="AV845" t="s">
        <v>237</v>
      </c>
      <c r="BE845" s="50" t="s">
        <v>59</v>
      </c>
      <c r="BF845" s="50" t="s">
        <v>59</v>
      </c>
      <c r="BG845" s="50" t="s">
        <v>59</v>
      </c>
      <c r="BH845" s="50" t="s">
        <v>59</v>
      </c>
    </row>
    <row r="846" spans="1:60">
      <c r="A846">
        <v>13349632999</v>
      </c>
      <c r="B846">
        <f>_xlfn.XLOOKUP(Tabla1[[#This Row],[ID]],'Base CAT'!A:A,'Base CAT'!A:A,0,0,1)</f>
        <v>13349632999</v>
      </c>
      <c r="C846" t="s">
        <v>292</v>
      </c>
      <c r="D846" s="1">
        <v>44614.428703703707</v>
      </c>
      <c r="E846" s="1" t="s">
        <v>26</v>
      </c>
      <c r="F846" s="1" t="s">
        <v>25</v>
      </c>
      <c r="G846" s="5">
        <v>2022</v>
      </c>
      <c r="H846" s="5">
        <v>2022</v>
      </c>
      <c r="I846" t="s">
        <v>2</v>
      </c>
      <c r="J846" s="5" t="str">
        <f>_xlfn.XLOOKUP(Tabla1[[#This Row],[P1]],'P1'!A:A,'P1'!B:B,0,0,1)</f>
        <v>K</v>
      </c>
      <c r="K846" s="5" t="str">
        <f>_xlfn.XLOOKUP(Tabla1[[#This Row],[P1]],'P1'!A:A,'P1'!C:C,0,0,1)</f>
        <v>Promotores</v>
      </c>
      <c r="L846" s="50" t="s">
        <v>37</v>
      </c>
      <c r="M846" t="s">
        <v>32</v>
      </c>
      <c r="N846" t="s">
        <v>65</v>
      </c>
      <c r="O846" t="s">
        <v>58</v>
      </c>
      <c r="P846" t="s">
        <v>51</v>
      </c>
      <c r="Q846" t="s">
        <v>51</v>
      </c>
      <c r="R846" t="s">
        <v>51</v>
      </c>
      <c r="S846" t="s">
        <v>51</v>
      </c>
      <c r="T846" t="s">
        <v>315</v>
      </c>
      <c r="U846" t="s">
        <v>12</v>
      </c>
      <c r="V846" t="s">
        <v>309</v>
      </c>
      <c r="W846" t="s">
        <v>309</v>
      </c>
      <c r="X846" t="s">
        <v>309</v>
      </c>
      <c r="Y846" t="s">
        <v>309</v>
      </c>
      <c r="Z846" t="s">
        <v>78</v>
      </c>
      <c r="AA846" t="s">
        <v>65</v>
      </c>
      <c r="AB846" t="s">
        <v>65</v>
      </c>
      <c r="AC846" t="s">
        <v>58</v>
      </c>
      <c r="AE846" t="s">
        <v>92</v>
      </c>
      <c r="AM846" t="s">
        <v>65</v>
      </c>
      <c r="AN846" t="s">
        <v>65</v>
      </c>
      <c r="AO846" t="s">
        <v>65</v>
      </c>
      <c r="AP846" t="s">
        <v>109</v>
      </c>
      <c r="AZ846" t="s">
        <v>324</v>
      </c>
      <c r="BE846" s="50" t="s">
        <v>58</v>
      </c>
      <c r="BF846" s="50" t="s">
        <v>58</v>
      </c>
      <c r="BG846" s="50" t="s">
        <v>58</v>
      </c>
      <c r="BH846" s="50" t="s">
        <v>58</v>
      </c>
    </row>
    <row r="847" spans="1:60">
      <c r="A847">
        <v>13349633091</v>
      </c>
      <c r="B847">
        <f>_xlfn.XLOOKUP(Tabla1[[#This Row],[ID]],'Base CAT'!A:A,'Base CAT'!A:A,0,0,1)</f>
        <v>0</v>
      </c>
      <c r="C847" t="s">
        <v>292</v>
      </c>
      <c r="D847" s="1">
        <v>44614.441921296297</v>
      </c>
      <c r="E847" s="1" t="s">
        <v>26</v>
      </c>
      <c r="F847" s="1" t="s">
        <v>25</v>
      </c>
      <c r="G847" s="5">
        <v>2022</v>
      </c>
      <c r="H847" s="5">
        <v>2022</v>
      </c>
      <c r="I847">
        <v>8</v>
      </c>
      <c r="J847" s="5" t="str">
        <f>_xlfn.XLOOKUP(Tabla1[[#This Row],[P1]],'P1'!A:A,'P1'!B:B,0,0,1)</f>
        <v>I</v>
      </c>
      <c r="K847" s="5" t="str">
        <f>_xlfn.XLOOKUP(Tabla1[[#This Row],[P1]],'P1'!A:A,'P1'!C:C,0,0,1)</f>
        <v>Pasivos</v>
      </c>
      <c r="L847" s="50" t="s">
        <v>37</v>
      </c>
      <c r="M847" t="s">
        <v>33</v>
      </c>
      <c r="N847" t="s">
        <v>86</v>
      </c>
      <c r="O847" t="s">
        <v>59</v>
      </c>
      <c r="Z847" t="s">
        <v>78</v>
      </c>
      <c r="AA847" t="s">
        <v>85</v>
      </c>
      <c r="AB847" t="s">
        <v>85</v>
      </c>
      <c r="AC847" t="s">
        <v>59</v>
      </c>
      <c r="AR847" t="s">
        <v>111</v>
      </c>
      <c r="BD847" t="s">
        <v>476</v>
      </c>
      <c r="BE847" s="50" t="s">
        <v>59</v>
      </c>
      <c r="BF847" s="50" t="s">
        <v>59</v>
      </c>
      <c r="BG847" s="50" t="s">
        <v>58</v>
      </c>
      <c r="BH847" s="50" t="s">
        <v>59</v>
      </c>
    </row>
    <row r="848" spans="1:60">
      <c r="A848">
        <v>13349636607</v>
      </c>
      <c r="B848">
        <f>_xlfn.XLOOKUP(Tabla1[[#This Row],[ID]],'Base CAT'!A:A,'Base CAT'!A:A,0,0,1)</f>
        <v>13349636607</v>
      </c>
      <c r="C848" t="s">
        <v>292</v>
      </c>
      <c r="D848" s="1">
        <v>44614.442835648151</v>
      </c>
      <c r="E848" s="1" t="s">
        <v>26</v>
      </c>
      <c r="F848" s="1" t="s">
        <v>25</v>
      </c>
      <c r="G848" s="5">
        <v>2022</v>
      </c>
      <c r="H848" s="5">
        <v>2022</v>
      </c>
      <c r="I848">
        <v>1</v>
      </c>
      <c r="J848" s="5" t="str">
        <f>_xlfn.XLOOKUP(Tabla1[[#This Row],[P1]],'P1'!A:A,'P1'!B:B,0,0,1)</f>
        <v>B</v>
      </c>
      <c r="K848" s="5" t="str">
        <f>_xlfn.XLOOKUP(Tabla1[[#This Row],[P1]],'P1'!A:A,'P1'!C:C,0,0,1)</f>
        <v>Detractores</v>
      </c>
      <c r="L848" t="s">
        <v>37</v>
      </c>
      <c r="M848" t="s">
        <v>31</v>
      </c>
      <c r="N848" t="s">
        <v>66</v>
      </c>
      <c r="O848" t="s">
        <v>59</v>
      </c>
      <c r="AC848" t="s">
        <v>58</v>
      </c>
      <c r="AF848" t="s">
        <v>93</v>
      </c>
      <c r="AM848" t="s">
        <v>87</v>
      </c>
      <c r="AN848" t="s">
        <v>66</v>
      </c>
      <c r="AO848" t="s">
        <v>66</v>
      </c>
      <c r="AS848" t="s">
        <v>112</v>
      </c>
      <c r="BD848" t="s">
        <v>408</v>
      </c>
      <c r="BE848" s="50" t="s">
        <v>59</v>
      </c>
      <c r="BF848" s="50" t="s">
        <v>59</v>
      </c>
      <c r="BG848" s="50" t="s">
        <v>59</v>
      </c>
      <c r="BH848" s="50" t="s">
        <v>58</v>
      </c>
    </row>
    <row r="849" spans="1:60">
      <c r="A849">
        <v>13349629271</v>
      </c>
      <c r="B849">
        <f>_xlfn.XLOOKUP(Tabla1[[#This Row],[ID]],'Base CAT'!A:A,'Base CAT'!A:A,0,0,1)</f>
        <v>13349629271</v>
      </c>
      <c r="C849" t="s">
        <v>292</v>
      </c>
      <c r="D849" s="1">
        <v>44614.441574074073</v>
      </c>
      <c r="E849" s="1" t="s">
        <v>26</v>
      </c>
      <c r="F849" s="1" t="s">
        <v>25</v>
      </c>
      <c r="G849" s="5">
        <v>2022</v>
      </c>
      <c r="H849" s="5">
        <v>2022</v>
      </c>
      <c r="I849">
        <v>4</v>
      </c>
      <c r="J849" s="5" t="str">
        <f>_xlfn.XLOOKUP(Tabla1[[#This Row],[P1]],'P1'!A:A,'P1'!B:B,0,0,1)</f>
        <v>E</v>
      </c>
      <c r="K849" s="5" t="str">
        <f>_xlfn.XLOOKUP(Tabla1[[#This Row],[P1]],'P1'!A:A,'P1'!C:C,0,0,1)</f>
        <v>Detractores</v>
      </c>
      <c r="L849" s="50" t="s">
        <v>37</v>
      </c>
      <c r="M849" t="s">
        <v>31</v>
      </c>
      <c r="N849" t="s">
        <v>86</v>
      </c>
      <c r="O849" t="s">
        <v>59</v>
      </c>
      <c r="AC849" t="s">
        <v>58</v>
      </c>
      <c r="AL849" t="s">
        <v>99</v>
      </c>
      <c r="AM849" t="s">
        <v>66</v>
      </c>
      <c r="AN849" t="s">
        <v>66</v>
      </c>
      <c r="AO849" t="s">
        <v>66</v>
      </c>
      <c r="AV849" t="s">
        <v>238</v>
      </c>
      <c r="BD849" t="s">
        <v>329</v>
      </c>
      <c r="BE849" s="50" t="s">
        <v>59</v>
      </c>
      <c r="BF849" s="50" t="s">
        <v>59</v>
      </c>
      <c r="BG849" s="50" t="s">
        <v>59</v>
      </c>
      <c r="BH849" s="50" t="s">
        <v>58</v>
      </c>
    </row>
    <row r="850" spans="1:60">
      <c r="A850">
        <v>13349600700</v>
      </c>
      <c r="B850">
        <f>_xlfn.XLOOKUP(Tabla1[[#This Row],[ID]],'Base CAT'!A:A,'Base CAT'!A:A,0,0,1)</f>
        <v>0</v>
      </c>
      <c r="C850" t="s">
        <v>292</v>
      </c>
      <c r="D850" s="1">
        <v>44614.435277777775</v>
      </c>
      <c r="E850" s="1" t="s">
        <v>26</v>
      </c>
      <c r="F850" s="1" t="s">
        <v>25</v>
      </c>
      <c r="G850" s="5">
        <v>2022</v>
      </c>
      <c r="H850" s="5">
        <v>2022</v>
      </c>
      <c r="I850">
        <v>9</v>
      </c>
      <c r="J850" s="5" t="str">
        <f>_xlfn.XLOOKUP(Tabla1[[#This Row],[P1]],'P1'!A:A,'P1'!B:B,0,0,1)</f>
        <v>J</v>
      </c>
      <c r="K850" s="5" t="str">
        <f>_xlfn.XLOOKUP(Tabla1[[#This Row],[P1]],'P1'!A:A,'P1'!C:C,0,0,1)</f>
        <v>Promotores</v>
      </c>
      <c r="L850" t="s">
        <v>37</v>
      </c>
      <c r="M850" t="s">
        <v>31</v>
      </c>
      <c r="N850" t="s">
        <v>65</v>
      </c>
      <c r="O850" t="s">
        <v>59</v>
      </c>
      <c r="Z850" t="s">
        <v>78</v>
      </c>
      <c r="AA850" t="s">
        <v>65</v>
      </c>
      <c r="AB850" t="s">
        <v>85</v>
      </c>
      <c r="AC850" t="s">
        <v>59</v>
      </c>
      <c r="AP850" t="s">
        <v>109</v>
      </c>
      <c r="AR850" t="s">
        <v>111</v>
      </c>
      <c r="BD850" t="s">
        <v>477</v>
      </c>
      <c r="BE850" s="50" t="s">
        <v>59</v>
      </c>
      <c r="BF850" s="50" t="s">
        <v>59</v>
      </c>
      <c r="BG850" s="50" t="s">
        <v>58</v>
      </c>
      <c r="BH850" s="50" t="s">
        <v>59</v>
      </c>
    </row>
    <row r="851" spans="1:60">
      <c r="A851">
        <v>13349586313</v>
      </c>
      <c r="B851">
        <f>_xlfn.XLOOKUP(Tabla1[[#This Row],[ID]],'Base CAT'!A:A,'Base CAT'!A:A,0,0,1)</f>
        <v>0</v>
      </c>
      <c r="C851" t="s">
        <v>292</v>
      </c>
      <c r="D851" s="1">
        <v>44614.431863425925</v>
      </c>
      <c r="E851" s="1" t="s">
        <v>26</v>
      </c>
      <c r="F851" s="1" t="s">
        <v>25</v>
      </c>
      <c r="G851" s="5">
        <v>2022</v>
      </c>
      <c r="H851" s="5">
        <v>2022</v>
      </c>
      <c r="I851">
        <v>8</v>
      </c>
      <c r="J851" s="5" t="str">
        <f>_xlfn.XLOOKUP(Tabla1[[#This Row],[P1]],'P1'!A:A,'P1'!B:B,0,0,1)</f>
        <v>I</v>
      </c>
      <c r="K851" s="5" t="str">
        <f>_xlfn.XLOOKUP(Tabla1[[#This Row],[P1]],'P1'!A:A,'P1'!C:C,0,0,1)</f>
        <v>Pasivos</v>
      </c>
      <c r="L851" t="s">
        <v>44</v>
      </c>
      <c r="M851" t="s">
        <v>31</v>
      </c>
      <c r="N851" t="s">
        <v>85</v>
      </c>
      <c r="O851" t="s">
        <v>58</v>
      </c>
      <c r="P851" t="s">
        <v>51</v>
      </c>
      <c r="Q851" t="s">
        <v>53</v>
      </c>
      <c r="R851" t="s">
        <v>51</v>
      </c>
      <c r="S851" t="s">
        <v>51</v>
      </c>
      <c r="T851" t="s">
        <v>315</v>
      </c>
      <c r="U851" t="s">
        <v>12</v>
      </c>
      <c r="V851" t="s">
        <v>309</v>
      </c>
      <c r="W851" t="s">
        <v>309</v>
      </c>
      <c r="X851" t="s">
        <v>309</v>
      </c>
      <c r="Y851" t="s">
        <v>309</v>
      </c>
      <c r="Z851" t="s">
        <v>78</v>
      </c>
      <c r="AA851" t="s">
        <v>65</v>
      </c>
      <c r="AB851" t="s">
        <v>85</v>
      </c>
      <c r="AC851" t="s">
        <v>59</v>
      </c>
      <c r="AT851" t="s">
        <v>113</v>
      </c>
      <c r="BA851" t="s">
        <v>325</v>
      </c>
      <c r="BC851" t="s">
        <v>327</v>
      </c>
      <c r="BE851" s="50" t="s">
        <v>58</v>
      </c>
      <c r="BF851" s="50" t="s">
        <v>58</v>
      </c>
      <c r="BG851" s="50" t="s">
        <v>58</v>
      </c>
      <c r="BH851" s="50" t="s">
        <v>59</v>
      </c>
    </row>
    <row r="852" spans="1:60">
      <c r="A852">
        <v>13349562109</v>
      </c>
      <c r="B852">
        <f>_xlfn.XLOOKUP(Tabla1[[#This Row],[ID]],'Base CAT'!A:A,'Base CAT'!A:A,0,0,1)</f>
        <v>13349562109</v>
      </c>
      <c r="C852" t="s">
        <v>292</v>
      </c>
      <c r="D852" s="1">
        <v>44614.426979166667</v>
      </c>
      <c r="E852" s="1" t="s">
        <v>26</v>
      </c>
      <c r="F852" s="1" t="s">
        <v>25</v>
      </c>
      <c r="G852" s="5">
        <v>2022</v>
      </c>
      <c r="H852" s="5">
        <v>2022</v>
      </c>
      <c r="I852">
        <v>6</v>
      </c>
      <c r="J852" s="5" t="str">
        <f>_xlfn.XLOOKUP(Tabla1[[#This Row],[P1]],'P1'!A:A,'P1'!B:B,0,0,1)</f>
        <v>G</v>
      </c>
      <c r="K852" s="5" t="str">
        <f>_xlfn.XLOOKUP(Tabla1[[#This Row],[P1]],'P1'!A:A,'P1'!C:C,0,0,1)</f>
        <v>Detractores</v>
      </c>
      <c r="L852" s="50" t="s">
        <v>37</v>
      </c>
      <c r="M852" t="s">
        <v>32</v>
      </c>
      <c r="N852" t="s">
        <v>86</v>
      </c>
      <c r="O852" t="s">
        <v>58</v>
      </c>
      <c r="P852" t="s">
        <v>51</v>
      </c>
      <c r="Q852" t="s">
        <v>53</v>
      </c>
      <c r="R852" t="s">
        <v>51</v>
      </c>
      <c r="S852" t="s">
        <v>53</v>
      </c>
      <c r="T852" t="s">
        <v>316</v>
      </c>
      <c r="U852" t="s">
        <v>11</v>
      </c>
      <c r="V852" t="s">
        <v>309</v>
      </c>
      <c r="W852" t="s">
        <v>309</v>
      </c>
      <c r="X852" t="s">
        <v>309</v>
      </c>
      <c r="Y852" t="s">
        <v>309</v>
      </c>
      <c r="Z852" t="s">
        <v>79</v>
      </c>
      <c r="AA852" t="s">
        <v>86</v>
      </c>
      <c r="AB852" t="s">
        <v>86</v>
      </c>
      <c r="AC852" t="s">
        <v>58</v>
      </c>
      <c r="AD852" t="s">
        <v>91</v>
      </c>
      <c r="AM852" t="s">
        <v>87</v>
      </c>
      <c r="AN852" t="s">
        <v>87</v>
      </c>
      <c r="AO852" t="s">
        <v>66</v>
      </c>
      <c r="AQ852" t="s">
        <v>110</v>
      </c>
      <c r="AR852" t="s">
        <v>111</v>
      </c>
      <c r="BC852" t="s">
        <v>327</v>
      </c>
      <c r="BE852" s="50" t="s">
        <v>58</v>
      </c>
      <c r="BF852" s="50" t="s">
        <v>58</v>
      </c>
      <c r="BG852" s="50" t="s">
        <v>58</v>
      </c>
      <c r="BH852" s="50" t="s">
        <v>58</v>
      </c>
    </row>
    <row r="853" spans="1:60">
      <c r="A853">
        <v>13349554212</v>
      </c>
      <c r="B853">
        <f>_xlfn.XLOOKUP(Tabla1[[#This Row],[ID]],'Base CAT'!A:A,'Base CAT'!A:A,0,0,1)</f>
        <v>0</v>
      </c>
      <c r="C853" t="s">
        <v>292</v>
      </c>
      <c r="D853" s="1">
        <v>44614.424456018518</v>
      </c>
      <c r="E853" s="1" t="s">
        <v>26</v>
      </c>
      <c r="F853" s="1" t="s">
        <v>25</v>
      </c>
      <c r="G853" s="5">
        <v>2022</v>
      </c>
      <c r="H853" s="5">
        <v>2022</v>
      </c>
      <c r="I853">
        <v>6</v>
      </c>
      <c r="J853" s="5" t="str">
        <f>_xlfn.XLOOKUP(Tabla1[[#This Row],[P1]],'P1'!A:A,'P1'!B:B,0,0,1)</f>
        <v>G</v>
      </c>
      <c r="K853" s="5" t="str">
        <f>_xlfn.XLOOKUP(Tabla1[[#This Row],[P1]],'P1'!A:A,'P1'!C:C,0,0,1)</f>
        <v>Detractores</v>
      </c>
      <c r="L853" s="50" t="s">
        <v>37</v>
      </c>
      <c r="M853" t="s">
        <v>32</v>
      </c>
      <c r="N853" t="s">
        <v>86</v>
      </c>
      <c r="O853" t="s">
        <v>59</v>
      </c>
      <c r="Z853" t="s">
        <v>79</v>
      </c>
      <c r="AA853" t="s">
        <v>86</v>
      </c>
      <c r="AB853" t="s">
        <v>85</v>
      </c>
      <c r="AC853" t="s">
        <v>59</v>
      </c>
      <c r="AR853" t="s">
        <v>111</v>
      </c>
      <c r="AV853" t="s">
        <v>239</v>
      </c>
      <c r="AW853" t="s">
        <v>321</v>
      </c>
      <c r="BA853" t="s">
        <v>325</v>
      </c>
      <c r="BE853" s="50" t="s">
        <v>59</v>
      </c>
      <c r="BF853" s="50" t="s">
        <v>59</v>
      </c>
      <c r="BG853" s="50" t="s">
        <v>58</v>
      </c>
      <c r="BH853" s="50" t="s">
        <v>59</v>
      </c>
    </row>
    <row r="854" spans="1:60">
      <c r="A854">
        <v>13349594228</v>
      </c>
      <c r="B854">
        <f>_xlfn.XLOOKUP(Tabla1[[#This Row],[ID]],'Base CAT'!A:A,'Base CAT'!A:A,0,0,1)</f>
        <v>0</v>
      </c>
      <c r="C854" t="s">
        <v>292</v>
      </c>
      <c r="D854" s="1">
        <v>44614.433622685188</v>
      </c>
      <c r="E854" s="1" t="s">
        <v>26</v>
      </c>
      <c r="F854" s="1" t="s">
        <v>25</v>
      </c>
      <c r="G854" s="5">
        <v>2022</v>
      </c>
      <c r="H854" s="5">
        <v>2022</v>
      </c>
      <c r="I854">
        <v>6</v>
      </c>
      <c r="J854" s="5" t="str">
        <f>_xlfn.XLOOKUP(Tabla1[[#This Row],[P1]],'P1'!A:A,'P1'!B:B,0,0,1)</f>
        <v>G</v>
      </c>
      <c r="K854" s="5" t="str">
        <f>_xlfn.XLOOKUP(Tabla1[[#This Row],[P1]],'P1'!A:A,'P1'!C:C,0,0,1)</f>
        <v>Detractores</v>
      </c>
      <c r="L854" t="s">
        <v>41</v>
      </c>
      <c r="M854" t="s">
        <v>32</v>
      </c>
      <c r="N854" t="s">
        <v>320</v>
      </c>
      <c r="AC854" s="50" t="s">
        <v>59</v>
      </c>
      <c r="AT854" t="s">
        <v>113</v>
      </c>
      <c r="BE854" s="50" t="s">
        <v>59</v>
      </c>
      <c r="BF854" s="50" t="s">
        <v>59</v>
      </c>
      <c r="BG854" s="50" t="s">
        <v>59</v>
      </c>
      <c r="BH854" s="50" t="s">
        <v>59</v>
      </c>
    </row>
    <row r="855" spans="1:60">
      <c r="A855">
        <v>13349584040</v>
      </c>
      <c r="B855">
        <f>_xlfn.XLOOKUP(Tabla1[[#This Row],[ID]],'Base CAT'!A:A,'Base CAT'!A:A,0,0,1)</f>
        <v>0</v>
      </c>
      <c r="C855" t="s">
        <v>292</v>
      </c>
      <c r="D855" s="1">
        <v>44614.43068287037</v>
      </c>
      <c r="E855" s="1" t="s">
        <v>26</v>
      </c>
      <c r="F855" s="1" t="s">
        <v>25</v>
      </c>
      <c r="G855" s="5">
        <v>2022</v>
      </c>
      <c r="H855" s="5">
        <v>2022</v>
      </c>
      <c r="I855">
        <v>7</v>
      </c>
      <c r="J855" s="5" t="str">
        <f>_xlfn.XLOOKUP(Tabla1[[#This Row],[P1]],'P1'!A:A,'P1'!B:B,0,0,1)</f>
        <v>H</v>
      </c>
      <c r="K855" s="5" t="str">
        <f>_xlfn.XLOOKUP(Tabla1[[#This Row],[P1]],'P1'!A:A,'P1'!C:C,0,0,1)</f>
        <v>Pasivos</v>
      </c>
      <c r="L855" t="s">
        <v>40</v>
      </c>
      <c r="M855" t="s">
        <v>31</v>
      </c>
      <c r="N855" t="s">
        <v>86</v>
      </c>
      <c r="O855" t="s">
        <v>59</v>
      </c>
      <c r="Z855" t="s">
        <v>80</v>
      </c>
      <c r="AA855" t="s">
        <v>86</v>
      </c>
      <c r="AB855" t="s">
        <v>66</v>
      </c>
      <c r="AC855" t="s">
        <v>59</v>
      </c>
      <c r="AT855" t="s">
        <v>113</v>
      </c>
      <c r="AZ855" t="s">
        <v>324</v>
      </c>
      <c r="BA855" t="s">
        <v>325</v>
      </c>
      <c r="BC855" t="s">
        <v>327</v>
      </c>
      <c r="BE855" s="50" t="s">
        <v>59</v>
      </c>
      <c r="BF855" s="50" t="s">
        <v>59</v>
      </c>
      <c r="BG855" s="50" t="s">
        <v>58</v>
      </c>
      <c r="BH855" s="50" t="s">
        <v>59</v>
      </c>
    </row>
    <row r="856" spans="1:60">
      <c r="A856">
        <v>13349581745</v>
      </c>
      <c r="B856">
        <f>_xlfn.XLOOKUP(Tabla1[[#This Row],[ID]],'Base CAT'!A:A,'Base CAT'!A:A,0,0,1)</f>
        <v>0</v>
      </c>
      <c r="C856" t="s">
        <v>292</v>
      </c>
      <c r="D856" s="1">
        <v>44614.43141203704</v>
      </c>
      <c r="E856" s="1" t="s">
        <v>26</v>
      </c>
      <c r="F856" s="1" t="s">
        <v>25</v>
      </c>
      <c r="G856" s="5">
        <v>2022</v>
      </c>
      <c r="H856" s="5">
        <v>2022</v>
      </c>
      <c r="I856" t="s">
        <v>2</v>
      </c>
      <c r="J856" s="5" t="str">
        <f>_xlfn.XLOOKUP(Tabla1[[#This Row],[P1]],'P1'!A:A,'P1'!B:B,0,0,1)</f>
        <v>K</v>
      </c>
      <c r="K856" s="5" t="str">
        <f>_xlfn.XLOOKUP(Tabla1[[#This Row],[P1]],'P1'!A:A,'P1'!C:C,0,0,1)</f>
        <v>Promotores</v>
      </c>
      <c r="L856" t="s">
        <v>45</v>
      </c>
      <c r="M856" t="s">
        <v>31</v>
      </c>
      <c r="N856" t="s">
        <v>85</v>
      </c>
      <c r="O856" t="s">
        <v>58</v>
      </c>
      <c r="AC856" s="50" t="s">
        <v>59</v>
      </c>
      <c r="AP856" t="s">
        <v>109</v>
      </c>
      <c r="BC856" t="s">
        <v>327</v>
      </c>
      <c r="BE856" s="50" t="s">
        <v>59</v>
      </c>
      <c r="BF856" s="50" t="s">
        <v>58</v>
      </c>
      <c r="BG856" s="50" t="s">
        <v>59</v>
      </c>
      <c r="BH856" s="50" t="s">
        <v>59</v>
      </c>
    </row>
    <row r="857" spans="1:60">
      <c r="A857">
        <v>13349576990</v>
      </c>
      <c r="B857">
        <f>_xlfn.XLOOKUP(Tabla1[[#This Row],[ID]],'Base CAT'!A:A,'Base CAT'!A:A,0,0,1)</f>
        <v>0</v>
      </c>
      <c r="C857" t="s">
        <v>292</v>
      </c>
      <c r="D857" s="1">
        <v>44614.430439814816</v>
      </c>
      <c r="E857" s="1" t="s">
        <v>26</v>
      </c>
      <c r="F857" s="1" t="s">
        <v>25</v>
      </c>
      <c r="G857" s="5">
        <v>2022</v>
      </c>
      <c r="H857" s="5">
        <v>2022</v>
      </c>
      <c r="I857">
        <v>8</v>
      </c>
      <c r="J857" s="5" t="str">
        <f>_xlfn.XLOOKUP(Tabla1[[#This Row],[P1]],'P1'!A:A,'P1'!B:B,0,0,1)</f>
        <v>I</v>
      </c>
      <c r="K857" s="5" t="str">
        <f>_xlfn.XLOOKUP(Tabla1[[#This Row],[P1]],'P1'!A:A,'P1'!C:C,0,0,1)</f>
        <v>Pasivos</v>
      </c>
      <c r="L857" s="50" t="s">
        <v>37</v>
      </c>
      <c r="M857" t="s">
        <v>32</v>
      </c>
      <c r="N857" t="s">
        <v>320</v>
      </c>
      <c r="AC857" s="50" t="s">
        <v>59</v>
      </c>
      <c r="AT857" t="s">
        <v>113</v>
      </c>
      <c r="BE857" s="50" t="s">
        <v>59</v>
      </c>
      <c r="BF857" s="50" t="s">
        <v>59</v>
      </c>
      <c r="BG857" s="50" t="s">
        <v>59</v>
      </c>
      <c r="BH857" s="50" t="s">
        <v>59</v>
      </c>
    </row>
    <row r="858" spans="1:60">
      <c r="A858">
        <v>13349562199</v>
      </c>
      <c r="B858">
        <f>_xlfn.XLOOKUP(Tabla1[[#This Row],[ID]],'Base CAT'!A:A,'Base CAT'!A:A,0,0,1)</f>
        <v>0</v>
      </c>
      <c r="C858" t="s">
        <v>292</v>
      </c>
      <c r="D858" s="1">
        <v>44614.427291666667</v>
      </c>
      <c r="E858" s="1" t="s">
        <v>26</v>
      </c>
      <c r="F858" s="1" t="s">
        <v>25</v>
      </c>
      <c r="G858" s="5">
        <v>2022</v>
      </c>
      <c r="H858" s="5">
        <v>2022</v>
      </c>
      <c r="I858">
        <v>8</v>
      </c>
      <c r="J858" s="5" t="str">
        <f>_xlfn.XLOOKUP(Tabla1[[#This Row],[P1]],'P1'!A:A,'P1'!B:B,0,0,1)</f>
        <v>I</v>
      </c>
      <c r="K858" s="5" t="str">
        <f>_xlfn.XLOOKUP(Tabla1[[#This Row],[P1]],'P1'!A:A,'P1'!C:C,0,0,1)</f>
        <v>Pasivos</v>
      </c>
      <c r="L858" t="s">
        <v>301</v>
      </c>
      <c r="M858" t="s">
        <v>31</v>
      </c>
      <c r="N858" t="s">
        <v>85</v>
      </c>
      <c r="O858" t="s">
        <v>59</v>
      </c>
      <c r="AC858" t="s">
        <v>59</v>
      </c>
      <c r="AT858" t="s">
        <v>113</v>
      </c>
      <c r="AV858" t="s">
        <v>240</v>
      </c>
      <c r="BA858" t="s">
        <v>325</v>
      </c>
      <c r="BE858" s="50" t="s">
        <v>59</v>
      </c>
      <c r="BF858" s="50" t="s">
        <v>59</v>
      </c>
      <c r="BG858" s="50" t="s">
        <v>59</v>
      </c>
      <c r="BH858" s="50" t="s">
        <v>59</v>
      </c>
    </row>
    <row r="859" spans="1:60">
      <c r="A859">
        <v>13349493420</v>
      </c>
      <c r="B859">
        <f>_xlfn.XLOOKUP(Tabla1[[#This Row],[ID]],'Base CAT'!A:A,'Base CAT'!A:A,0,0,1)</f>
        <v>0</v>
      </c>
      <c r="C859" t="s">
        <v>292</v>
      </c>
      <c r="D859" s="1">
        <v>44614.412812499999</v>
      </c>
      <c r="E859" s="1" t="s">
        <v>26</v>
      </c>
      <c r="F859" s="1" t="s">
        <v>25</v>
      </c>
      <c r="G859" s="5">
        <v>2022</v>
      </c>
      <c r="H859" s="5">
        <v>2022</v>
      </c>
      <c r="I859">
        <v>9</v>
      </c>
      <c r="J859" s="5" t="str">
        <f>_xlfn.XLOOKUP(Tabla1[[#This Row],[P1]],'P1'!A:A,'P1'!B:B,0,0,1)</f>
        <v>J</v>
      </c>
      <c r="K859" s="5" t="str">
        <f>_xlfn.XLOOKUP(Tabla1[[#This Row],[P1]],'P1'!A:A,'P1'!C:C,0,0,1)</f>
        <v>Promotores</v>
      </c>
      <c r="L859" t="s">
        <v>301</v>
      </c>
      <c r="M859" t="s">
        <v>32</v>
      </c>
      <c r="N859" t="s">
        <v>85</v>
      </c>
      <c r="O859" t="s">
        <v>58</v>
      </c>
      <c r="P859" t="s">
        <v>51</v>
      </c>
      <c r="Q859" t="s">
        <v>51</v>
      </c>
      <c r="R859" t="s">
        <v>51</v>
      </c>
      <c r="S859" t="s">
        <v>50</v>
      </c>
      <c r="T859" t="s">
        <v>315</v>
      </c>
      <c r="U859" t="s">
        <v>12</v>
      </c>
      <c r="V859" t="s">
        <v>309</v>
      </c>
      <c r="W859" t="s">
        <v>309</v>
      </c>
      <c r="X859" t="s">
        <v>309</v>
      </c>
      <c r="Y859" t="s">
        <v>309</v>
      </c>
      <c r="AC859" t="s">
        <v>59</v>
      </c>
      <c r="AP859" t="s">
        <v>109</v>
      </c>
      <c r="AW859" t="s">
        <v>321</v>
      </c>
      <c r="BE859" s="50" t="s">
        <v>58</v>
      </c>
      <c r="BF859" s="50" t="s">
        <v>58</v>
      </c>
      <c r="BG859" s="50" t="s">
        <v>59</v>
      </c>
      <c r="BH859" s="50" t="s">
        <v>59</v>
      </c>
    </row>
    <row r="860" spans="1:60">
      <c r="A860">
        <v>13349537607</v>
      </c>
      <c r="B860">
        <f>_xlfn.XLOOKUP(Tabla1[[#This Row],[ID]],'Base CAT'!A:A,'Base CAT'!A:A,0,0,1)</f>
        <v>0</v>
      </c>
      <c r="C860" t="s">
        <v>292</v>
      </c>
      <c r="D860" s="1">
        <v>44614.422534722224</v>
      </c>
      <c r="E860" s="1" t="s">
        <v>26</v>
      </c>
      <c r="F860" s="1" t="s">
        <v>25</v>
      </c>
      <c r="G860" s="5">
        <v>2022</v>
      </c>
      <c r="H860" s="5">
        <v>2022</v>
      </c>
      <c r="I860" t="s">
        <v>2</v>
      </c>
      <c r="J860" s="5" t="str">
        <f>_xlfn.XLOOKUP(Tabla1[[#This Row],[P1]],'P1'!A:A,'P1'!B:B,0,0,1)</f>
        <v>K</v>
      </c>
      <c r="K860" s="5" t="str">
        <f>_xlfn.XLOOKUP(Tabla1[[#This Row],[P1]],'P1'!A:A,'P1'!C:C,0,0,1)</f>
        <v>Promotores</v>
      </c>
      <c r="L860" s="50" t="s">
        <v>37</v>
      </c>
      <c r="M860" t="s">
        <v>33</v>
      </c>
      <c r="N860" t="s">
        <v>85</v>
      </c>
      <c r="O860" t="s">
        <v>58</v>
      </c>
      <c r="P860" t="s">
        <v>50</v>
      </c>
      <c r="Q860" t="s">
        <v>50</v>
      </c>
      <c r="R860" t="s">
        <v>50</v>
      </c>
      <c r="S860" t="s">
        <v>50</v>
      </c>
      <c r="T860" t="s">
        <v>316</v>
      </c>
      <c r="U860" t="s">
        <v>11</v>
      </c>
      <c r="V860" t="s">
        <v>310</v>
      </c>
      <c r="W860" t="s">
        <v>310</v>
      </c>
      <c r="X860" t="s">
        <v>310</v>
      </c>
      <c r="Y860" t="s">
        <v>310</v>
      </c>
      <c r="Z860" t="s">
        <v>78</v>
      </c>
      <c r="AA860" t="s">
        <v>85</v>
      </c>
      <c r="AB860" t="s">
        <v>85</v>
      </c>
      <c r="AC860" t="s">
        <v>59</v>
      </c>
      <c r="AT860" t="s">
        <v>113</v>
      </c>
      <c r="BC860" t="s">
        <v>327</v>
      </c>
      <c r="BE860" s="50" t="s">
        <v>58</v>
      </c>
      <c r="BF860" s="50" t="s">
        <v>58</v>
      </c>
      <c r="BG860" s="50" t="s">
        <v>58</v>
      </c>
      <c r="BH860" s="50" t="s">
        <v>59</v>
      </c>
    </row>
    <row r="861" spans="1:60">
      <c r="A861">
        <v>13349537690</v>
      </c>
      <c r="B861">
        <f>_xlfn.XLOOKUP(Tabla1[[#This Row],[ID]],'Base CAT'!A:A,'Base CAT'!A:A,0,0,1)</f>
        <v>0</v>
      </c>
      <c r="C861" t="s">
        <v>292</v>
      </c>
      <c r="D861" s="1">
        <v>44614.422488425924</v>
      </c>
      <c r="E861" s="1" t="s">
        <v>26</v>
      </c>
      <c r="F861" s="1" t="s">
        <v>25</v>
      </c>
      <c r="G861" s="5">
        <v>2022</v>
      </c>
      <c r="H861" s="5">
        <v>2022</v>
      </c>
      <c r="I861" t="s">
        <v>2</v>
      </c>
      <c r="J861" s="5" t="str">
        <f>_xlfn.XLOOKUP(Tabla1[[#This Row],[P1]],'P1'!A:A,'P1'!B:B,0,0,1)</f>
        <v>K</v>
      </c>
      <c r="K861" s="5" t="str">
        <f>_xlfn.XLOOKUP(Tabla1[[#This Row],[P1]],'P1'!A:A,'P1'!C:C,0,0,1)</f>
        <v>Promotores</v>
      </c>
      <c r="L861" t="s">
        <v>301</v>
      </c>
      <c r="M861" t="s">
        <v>33</v>
      </c>
      <c r="N861" t="s">
        <v>320</v>
      </c>
      <c r="AC861" s="50" t="s">
        <v>59</v>
      </c>
      <c r="AP861" t="s">
        <v>109</v>
      </c>
      <c r="BE861" s="50" t="s">
        <v>59</v>
      </c>
      <c r="BF861" s="50" t="s">
        <v>59</v>
      </c>
      <c r="BG861" s="50" t="s">
        <v>59</v>
      </c>
      <c r="BH861" s="50" t="s">
        <v>59</v>
      </c>
    </row>
    <row r="862" spans="1:60">
      <c r="A862">
        <v>13349495664</v>
      </c>
      <c r="B862">
        <f>_xlfn.XLOOKUP(Tabla1[[#This Row],[ID]],'Base CAT'!A:A,'Base CAT'!A:A,0,0,1)</f>
        <v>13349495664</v>
      </c>
      <c r="C862" t="s">
        <v>292</v>
      </c>
      <c r="D862" s="1">
        <v>44614.413402777776</v>
      </c>
      <c r="E862" s="1" t="s">
        <v>26</v>
      </c>
      <c r="F862" s="1" t="s">
        <v>25</v>
      </c>
      <c r="G862" s="5">
        <v>2022</v>
      </c>
      <c r="H862" s="5">
        <v>2022</v>
      </c>
      <c r="I862" t="s">
        <v>2</v>
      </c>
      <c r="J862" s="5" t="str">
        <f>_xlfn.XLOOKUP(Tabla1[[#This Row],[P1]],'P1'!A:A,'P1'!B:B,0,0,1)</f>
        <v>K</v>
      </c>
      <c r="K862" s="5" t="str">
        <f>_xlfn.XLOOKUP(Tabla1[[#This Row],[P1]],'P1'!A:A,'P1'!C:C,0,0,1)</f>
        <v>Promotores</v>
      </c>
      <c r="L862" t="s">
        <v>38</v>
      </c>
      <c r="M862" t="s">
        <v>31</v>
      </c>
      <c r="N862" t="s">
        <v>85</v>
      </c>
      <c r="O862" t="s">
        <v>58</v>
      </c>
      <c r="P862" t="s">
        <v>50</v>
      </c>
      <c r="Q862" t="s">
        <v>50</v>
      </c>
      <c r="R862" t="s">
        <v>50</v>
      </c>
      <c r="S862" t="s">
        <v>53</v>
      </c>
      <c r="T862" t="s">
        <v>316</v>
      </c>
      <c r="U862" t="s">
        <v>11</v>
      </c>
      <c r="V862" t="s">
        <v>310</v>
      </c>
      <c r="W862" t="s">
        <v>310</v>
      </c>
      <c r="X862" t="s">
        <v>310</v>
      </c>
      <c r="Y862" t="s">
        <v>310</v>
      </c>
      <c r="AC862" t="s">
        <v>58</v>
      </c>
      <c r="AE862" t="s">
        <v>92</v>
      </c>
      <c r="AM862" t="s">
        <v>85</v>
      </c>
      <c r="AN862" t="s">
        <v>85</v>
      </c>
      <c r="AO862" t="s">
        <v>85</v>
      </c>
      <c r="AP862" t="s">
        <v>109</v>
      </c>
      <c r="AW862" t="s">
        <v>321</v>
      </c>
      <c r="BE862" s="50" t="s">
        <v>58</v>
      </c>
      <c r="BF862" s="50" t="s">
        <v>58</v>
      </c>
      <c r="BG862" s="50" t="s">
        <v>59</v>
      </c>
      <c r="BH862" s="50" t="s">
        <v>58</v>
      </c>
    </row>
    <row r="863" spans="1:60">
      <c r="A863">
        <v>13349523653</v>
      </c>
      <c r="B863">
        <f>_xlfn.XLOOKUP(Tabla1[[#This Row],[ID]],'Base CAT'!A:A,'Base CAT'!A:A,0,0,1)</f>
        <v>0</v>
      </c>
      <c r="C863" t="s">
        <v>292</v>
      </c>
      <c r="D863" s="1">
        <v>44614.419699074075</v>
      </c>
      <c r="E863" s="1" t="s">
        <v>26</v>
      </c>
      <c r="F863" s="1" t="s">
        <v>25</v>
      </c>
      <c r="G863" s="5">
        <v>2022</v>
      </c>
      <c r="H863" s="5">
        <v>2022</v>
      </c>
      <c r="I863" t="s">
        <v>2</v>
      </c>
      <c r="J863" s="5" t="str">
        <f>_xlfn.XLOOKUP(Tabla1[[#This Row],[P1]],'P1'!A:A,'P1'!B:B,0,0,1)</f>
        <v>K</v>
      </c>
      <c r="K863" s="5" t="str">
        <f>_xlfn.XLOOKUP(Tabla1[[#This Row],[P1]],'P1'!A:A,'P1'!C:C,0,0,1)</f>
        <v>Promotores</v>
      </c>
      <c r="L863" t="s">
        <v>37</v>
      </c>
      <c r="M863" t="s">
        <v>31</v>
      </c>
      <c r="N863" t="s">
        <v>65</v>
      </c>
      <c r="O863" t="s">
        <v>58</v>
      </c>
      <c r="P863" t="s">
        <v>51</v>
      </c>
      <c r="Q863" t="s">
        <v>51</v>
      </c>
      <c r="R863" t="s">
        <v>51</v>
      </c>
      <c r="S863" t="s">
        <v>51</v>
      </c>
      <c r="T863" t="s">
        <v>315</v>
      </c>
      <c r="U863" t="s">
        <v>12</v>
      </c>
      <c r="V863" t="s">
        <v>309</v>
      </c>
      <c r="W863" t="s">
        <v>309</v>
      </c>
      <c r="X863" t="s">
        <v>309</v>
      </c>
      <c r="Y863" t="s">
        <v>309</v>
      </c>
      <c r="Z863" t="s">
        <v>78</v>
      </c>
      <c r="AA863" t="s">
        <v>65</v>
      </c>
      <c r="AB863" t="s">
        <v>65</v>
      </c>
      <c r="AC863" t="s">
        <v>59</v>
      </c>
      <c r="AP863" t="s">
        <v>109</v>
      </c>
      <c r="AQ863" t="s">
        <v>110</v>
      </c>
      <c r="AR863" t="s">
        <v>111</v>
      </c>
      <c r="AS863" t="s">
        <v>112</v>
      </c>
      <c r="AU863" t="s">
        <v>114</v>
      </c>
      <c r="BC863" t="s">
        <v>327</v>
      </c>
      <c r="BE863" s="50" t="s">
        <v>58</v>
      </c>
      <c r="BF863" s="50" t="s">
        <v>58</v>
      </c>
      <c r="BG863" s="50" t="s">
        <v>58</v>
      </c>
      <c r="BH863" s="50" t="s">
        <v>59</v>
      </c>
    </row>
    <row r="864" spans="1:60">
      <c r="A864">
        <v>13349518402</v>
      </c>
      <c r="B864">
        <f>_xlfn.XLOOKUP(Tabla1[[#This Row],[ID]],'Base CAT'!A:A,'Base CAT'!A:A,0,0,1)</f>
        <v>0</v>
      </c>
      <c r="C864" t="s">
        <v>292</v>
      </c>
      <c r="D864" s="1">
        <v>44614.417384259257</v>
      </c>
      <c r="E864" s="1" t="s">
        <v>26</v>
      </c>
      <c r="F864" s="1" t="s">
        <v>25</v>
      </c>
      <c r="G864" s="5">
        <v>2022</v>
      </c>
      <c r="H864" s="5">
        <v>2022</v>
      </c>
      <c r="I864">
        <v>8</v>
      </c>
      <c r="J864" s="5" t="str">
        <f>_xlfn.XLOOKUP(Tabla1[[#This Row],[P1]],'P1'!A:A,'P1'!B:B,0,0,1)</f>
        <v>I</v>
      </c>
      <c r="K864" s="5" t="str">
        <f>_xlfn.XLOOKUP(Tabla1[[#This Row],[P1]],'P1'!A:A,'P1'!C:C,0,0,1)</f>
        <v>Pasivos</v>
      </c>
      <c r="L864" s="50" t="s">
        <v>37</v>
      </c>
      <c r="M864" t="s">
        <v>33</v>
      </c>
      <c r="N864" t="s">
        <v>85</v>
      </c>
      <c r="O864" t="s">
        <v>59</v>
      </c>
      <c r="Z864" t="s">
        <v>79</v>
      </c>
      <c r="AA864" t="s">
        <v>85</v>
      </c>
      <c r="AB864" t="s">
        <v>85</v>
      </c>
      <c r="AC864" t="s">
        <v>59</v>
      </c>
      <c r="AV864" t="s">
        <v>241</v>
      </c>
      <c r="AX864" t="s">
        <v>322</v>
      </c>
      <c r="BA864" t="s">
        <v>325</v>
      </c>
      <c r="BB864" t="s">
        <v>326</v>
      </c>
      <c r="BC864" t="s">
        <v>327</v>
      </c>
      <c r="BE864" s="50" t="s">
        <v>59</v>
      </c>
      <c r="BF864" s="50" t="s">
        <v>59</v>
      </c>
      <c r="BG864" s="50" t="s">
        <v>58</v>
      </c>
      <c r="BH864" s="50" t="s">
        <v>59</v>
      </c>
    </row>
    <row r="865" spans="1:60">
      <c r="A865">
        <v>13349522502</v>
      </c>
      <c r="B865">
        <f>_xlfn.XLOOKUP(Tabla1[[#This Row],[ID]],'Base CAT'!A:A,'Base CAT'!A:A,0,0,1)</f>
        <v>0</v>
      </c>
      <c r="C865" t="s">
        <v>292</v>
      </c>
      <c r="D865" s="1">
        <v>44614.417314814818</v>
      </c>
      <c r="E865" s="1" t="s">
        <v>26</v>
      </c>
      <c r="F865" s="1" t="s">
        <v>25</v>
      </c>
      <c r="G865" s="5">
        <v>2022</v>
      </c>
      <c r="H865" s="5">
        <v>2022</v>
      </c>
      <c r="I865">
        <v>8</v>
      </c>
      <c r="J865" s="5" t="str">
        <f>_xlfn.XLOOKUP(Tabla1[[#This Row],[P1]],'P1'!A:A,'P1'!B:B,0,0,1)</f>
        <v>I</v>
      </c>
      <c r="K865" s="5" t="str">
        <f>_xlfn.XLOOKUP(Tabla1[[#This Row],[P1]],'P1'!A:A,'P1'!C:C,0,0,1)</f>
        <v>Pasivos</v>
      </c>
      <c r="L865" t="s">
        <v>301</v>
      </c>
      <c r="M865" t="s">
        <v>31</v>
      </c>
      <c r="N865" t="s">
        <v>85</v>
      </c>
      <c r="O865" t="s">
        <v>59</v>
      </c>
      <c r="AC865" t="s">
        <v>59</v>
      </c>
      <c r="AP865" t="s">
        <v>109</v>
      </c>
      <c r="BD865" t="s">
        <v>478</v>
      </c>
      <c r="BE865" s="50" t="s">
        <v>59</v>
      </c>
      <c r="BF865" s="50" t="s">
        <v>59</v>
      </c>
      <c r="BG865" s="50" t="s">
        <v>59</v>
      </c>
      <c r="BH865" s="50" t="s">
        <v>59</v>
      </c>
    </row>
    <row r="866" spans="1:60">
      <c r="A866">
        <v>13349504614</v>
      </c>
      <c r="B866">
        <f>_xlfn.XLOOKUP(Tabla1[[#This Row],[ID]],'Base CAT'!A:A,'Base CAT'!A:A,0,0,1)</f>
        <v>13349504614</v>
      </c>
      <c r="C866" t="s">
        <v>292</v>
      </c>
      <c r="D866" s="1">
        <v>44614.415393518517</v>
      </c>
      <c r="E866" s="1" t="s">
        <v>26</v>
      </c>
      <c r="F866" s="1" t="s">
        <v>25</v>
      </c>
      <c r="G866" s="5">
        <v>2022</v>
      </c>
      <c r="H866" s="5">
        <v>2022</v>
      </c>
      <c r="I866" t="s">
        <v>2</v>
      </c>
      <c r="J866" s="5" t="str">
        <f>_xlfn.XLOOKUP(Tabla1[[#This Row],[P1]],'P1'!A:A,'P1'!B:B,0,0,1)</f>
        <v>K</v>
      </c>
      <c r="K866" s="5" t="str">
        <f>_xlfn.XLOOKUP(Tabla1[[#This Row],[P1]],'P1'!A:A,'P1'!C:C,0,0,1)</f>
        <v>Promotores</v>
      </c>
      <c r="L866" t="s">
        <v>301</v>
      </c>
      <c r="M866" t="s">
        <v>31</v>
      </c>
      <c r="N866" t="s">
        <v>85</v>
      </c>
      <c r="O866" t="s">
        <v>58</v>
      </c>
      <c r="P866" t="s">
        <v>50</v>
      </c>
      <c r="Q866" t="s">
        <v>50</v>
      </c>
      <c r="R866" t="s">
        <v>50</v>
      </c>
      <c r="S866" t="s">
        <v>54</v>
      </c>
      <c r="T866" t="s">
        <v>316</v>
      </c>
      <c r="U866" t="s">
        <v>11</v>
      </c>
      <c r="V866" t="s">
        <v>310</v>
      </c>
      <c r="W866" t="s">
        <v>310</v>
      </c>
      <c r="X866" t="s">
        <v>310</v>
      </c>
      <c r="Y866" t="s">
        <v>310</v>
      </c>
      <c r="AC866" t="s">
        <v>58</v>
      </c>
      <c r="AI866" t="s">
        <v>96</v>
      </c>
      <c r="AM866" t="s">
        <v>66</v>
      </c>
      <c r="AN866" t="s">
        <v>66</v>
      </c>
      <c r="AO866" t="s">
        <v>66</v>
      </c>
      <c r="AS866" t="s">
        <v>112</v>
      </c>
      <c r="AX866" t="s">
        <v>322</v>
      </c>
      <c r="BE866" s="50" t="s">
        <v>58</v>
      </c>
      <c r="BF866" s="50" t="s">
        <v>58</v>
      </c>
      <c r="BG866" s="50" t="s">
        <v>59</v>
      </c>
      <c r="BH866" s="50" t="s">
        <v>58</v>
      </c>
    </row>
    <row r="867" spans="1:60">
      <c r="A867">
        <v>13349515643</v>
      </c>
      <c r="B867">
        <f>_xlfn.XLOOKUP(Tabla1[[#This Row],[ID]],'Base CAT'!A:A,'Base CAT'!A:A,0,0,1)</f>
        <v>0</v>
      </c>
      <c r="C867" t="s">
        <v>292</v>
      </c>
      <c r="D867" s="1">
        <v>44614.418136574073</v>
      </c>
      <c r="E867" s="1" t="s">
        <v>26</v>
      </c>
      <c r="F867" s="1" t="s">
        <v>25</v>
      </c>
      <c r="G867" s="5">
        <v>2022</v>
      </c>
      <c r="H867" s="5">
        <v>2022</v>
      </c>
      <c r="I867">
        <v>7</v>
      </c>
      <c r="J867" s="5" t="str">
        <f>_xlfn.XLOOKUP(Tabla1[[#This Row],[P1]],'P1'!A:A,'P1'!B:B,0,0,1)</f>
        <v>H</v>
      </c>
      <c r="K867" s="5" t="str">
        <f>_xlfn.XLOOKUP(Tabla1[[#This Row],[P1]],'P1'!A:A,'P1'!C:C,0,0,1)</f>
        <v>Pasivos</v>
      </c>
      <c r="L867" t="s">
        <v>301</v>
      </c>
      <c r="M867" t="s">
        <v>32</v>
      </c>
      <c r="N867" t="s">
        <v>86</v>
      </c>
      <c r="O867" t="s">
        <v>59</v>
      </c>
      <c r="Z867" t="s">
        <v>78</v>
      </c>
      <c r="AA867" t="s">
        <v>85</v>
      </c>
      <c r="AB867" t="s">
        <v>85</v>
      </c>
      <c r="AC867" t="s">
        <v>59</v>
      </c>
      <c r="AT867" t="s">
        <v>113</v>
      </c>
      <c r="BA867" t="s">
        <v>325</v>
      </c>
      <c r="BE867" s="50" t="s">
        <v>59</v>
      </c>
      <c r="BF867" s="50" t="s">
        <v>59</v>
      </c>
      <c r="BG867" s="50" t="s">
        <v>58</v>
      </c>
      <c r="BH867" s="50" t="s">
        <v>59</v>
      </c>
    </row>
    <row r="868" spans="1:60">
      <c r="A868">
        <v>13349518900</v>
      </c>
      <c r="B868">
        <f>_xlfn.XLOOKUP(Tabla1[[#This Row],[ID]],'Base CAT'!A:A,'Base CAT'!A:A,0,0,1)</f>
        <v>0</v>
      </c>
      <c r="C868" t="s">
        <v>292</v>
      </c>
      <c r="D868" s="1">
        <v>44614.418599537035</v>
      </c>
      <c r="E868" s="1" t="s">
        <v>26</v>
      </c>
      <c r="F868" s="1" t="s">
        <v>25</v>
      </c>
      <c r="G868" s="5">
        <v>2022</v>
      </c>
      <c r="H868" s="5">
        <v>2022</v>
      </c>
      <c r="I868" t="s">
        <v>2</v>
      </c>
      <c r="J868" s="5" t="str">
        <f>_xlfn.XLOOKUP(Tabla1[[#This Row],[P1]],'P1'!A:A,'P1'!B:B,0,0,1)</f>
        <v>K</v>
      </c>
      <c r="K868" s="5" t="str">
        <f>_xlfn.XLOOKUP(Tabla1[[#This Row],[P1]],'P1'!A:A,'P1'!C:C,0,0,1)</f>
        <v>Promotores</v>
      </c>
      <c r="L868" s="50" t="s">
        <v>37</v>
      </c>
      <c r="M868" t="s">
        <v>32</v>
      </c>
      <c r="N868" t="s">
        <v>65</v>
      </c>
      <c r="O868" t="s">
        <v>59</v>
      </c>
      <c r="Z868" t="s">
        <v>79</v>
      </c>
      <c r="AA868" t="s">
        <v>65</v>
      </c>
      <c r="AB868" t="s">
        <v>65</v>
      </c>
      <c r="AC868" t="s">
        <v>59</v>
      </c>
      <c r="AR868" t="s">
        <v>111</v>
      </c>
      <c r="AU868" t="s">
        <v>114</v>
      </c>
      <c r="AX868" t="s">
        <v>322</v>
      </c>
      <c r="BC868" t="s">
        <v>327</v>
      </c>
      <c r="BE868" s="50" t="s">
        <v>59</v>
      </c>
      <c r="BF868" s="50" t="s">
        <v>59</v>
      </c>
      <c r="BG868" s="50" t="s">
        <v>58</v>
      </c>
      <c r="BH868" s="50" t="s">
        <v>59</v>
      </c>
    </row>
    <row r="869" spans="1:60">
      <c r="A869">
        <v>13349516653</v>
      </c>
      <c r="B869">
        <f>_xlfn.XLOOKUP(Tabla1[[#This Row],[ID]],'Base CAT'!A:A,'Base CAT'!A:A,0,0,1)</f>
        <v>0</v>
      </c>
      <c r="C869" t="s">
        <v>292</v>
      </c>
      <c r="D869" s="1">
        <v>44614.417824074073</v>
      </c>
      <c r="E869" s="1" t="s">
        <v>26</v>
      </c>
      <c r="F869" s="1" t="s">
        <v>25</v>
      </c>
      <c r="G869" s="5">
        <v>2022</v>
      </c>
      <c r="H869" s="5">
        <v>2022</v>
      </c>
      <c r="I869">
        <v>4</v>
      </c>
      <c r="J869" s="5" t="str">
        <f>_xlfn.XLOOKUP(Tabla1[[#This Row],[P1]],'P1'!A:A,'P1'!B:B,0,0,1)</f>
        <v>E</v>
      </c>
      <c r="K869" s="5" t="str">
        <f>_xlfn.XLOOKUP(Tabla1[[#This Row],[P1]],'P1'!A:A,'P1'!C:C,0,0,1)</f>
        <v>Detractores</v>
      </c>
      <c r="L869" s="50" t="s">
        <v>37</v>
      </c>
      <c r="M869" t="s">
        <v>32</v>
      </c>
      <c r="N869" t="s">
        <v>86</v>
      </c>
      <c r="O869" t="s">
        <v>59</v>
      </c>
      <c r="AC869" t="s">
        <v>59</v>
      </c>
      <c r="AR869" t="s">
        <v>111</v>
      </c>
      <c r="AT869" t="s">
        <v>113</v>
      </c>
      <c r="AX869" t="s">
        <v>322</v>
      </c>
      <c r="BE869" s="50" t="s">
        <v>59</v>
      </c>
      <c r="BF869" s="50" t="s">
        <v>59</v>
      </c>
      <c r="BG869" s="50" t="s">
        <v>59</v>
      </c>
      <c r="BH869" s="50" t="s">
        <v>59</v>
      </c>
    </row>
    <row r="870" spans="1:60">
      <c r="A870">
        <v>13349510035</v>
      </c>
      <c r="B870">
        <f>_xlfn.XLOOKUP(Tabla1[[#This Row],[ID]],'Base CAT'!A:A,'Base CAT'!A:A,0,0,1)</f>
        <v>0</v>
      </c>
      <c r="C870" t="s">
        <v>292</v>
      </c>
      <c r="D870" s="1">
        <v>44614.416643518518</v>
      </c>
      <c r="E870" s="1" t="s">
        <v>26</v>
      </c>
      <c r="F870" s="1" t="s">
        <v>25</v>
      </c>
      <c r="G870" s="5">
        <v>2022</v>
      </c>
      <c r="H870" s="5">
        <v>2022</v>
      </c>
      <c r="I870">
        <v>9</v>
      </c>
      <c r="J870" s="5" t="str">
        <f>_xlfn.XLOOKUP(Tabla1[[#This Row],[P1]],'P1'!A:A,'P1'!B:B,0,0,1)</f>
        <v>J</v>
      </c>
      <c r="K870" s="5" t="str">
        <f>_xlfn.XLOOKUP(Tabla1[[#This Row],[P1]],'P1'!A:A,'P1'!C:C,0,0,1)</f>
        <v>Promotores</v>
      </c>
      <c r="L870" t="s">
        <v>37</v>
      </c>
      <c r="M870" t="s">
        <v>31</v>
      </c>
      <c r="N870" t="s">
        <v>85</v>
      </c>
      <c r="O870" t="s">
        <v>59</v>
      </c>
      <c r="Z870" t="s">
        <v>79</v>
      </c>
      <c r="AA870" t="s">
        <v>65</v>
      </c>
      <c r="AB870" t="s">
        <v>65</v>
      </c>
      <c r="AC870" t="s">
        <v>59</v>
      </c>
      <c r="AP870" t="s">
        <v>109</v>
      </c>
      <c r="AR870" t="s">
        <v>111</v>
      </c>
      <c r="AT870" t="s">
        <v>113</v>
      </c>
      <c r="AU870" t="s">
        <v>114</v>
      </c>
      <c r="AY870" t="s">
        <v>323</v>
      </c>
      <c r="BE870" s="50" t="s">
        <v>59</v>
      </c>
      <c r="BF870" s="50" t="s">
        <v>59</v>
      </c>
      <c r="BG870" s="50" t="s">
        <v>58</v>
      </c>
      <c r="BH870" s="50" t="s">
        <v>59</v>
      </c>
    </row>
    <row r="871" spans="1:60">
      <c r="A871">
        <v>13349499970</v>
      </c>
      <c r="B871">
        <f>_xlfn.XLOOKUP(Tabla1[[#This Row],[ID]],'Base CAT'!A:A,'Base CAT'!A:A,0,0,1)</f>
        <v>0</v>
      </c>
      <c r="C871" t="s">
        <v>292</v>
      </c>
      <c r="D871" s="1">
        <v>44614.4140162037</v>
      </c>
      <c r="E871" s="1" t="s">
        <v>26</v>
      </c>
      <c r="F871" s="1" t="s">
        <v>25</v>
      </c>
      <c r="G871" s="5">
        <v>2022</v>
      </c>
      <c r="H871" s="5">
        <v>2022</v>
      </c>
      <c r="I871" t="s">
        <v>2</v>
      </c>
      <c r="J871" s="5" t="str">
        <f>_xlfn.XLOOKUP(Tabla1[[#This Row],[P1]],'P1'!A:A,'P1'!B:B,0,0,1)</f>
        <v>K</v>
      </c>
      <c r="K871" s="5" t="str">
        <f>_xlfn.XLOOKUP(Tabla1[[#This Row],[P1]],'P1'!A:A,'P1'!C:C,0,0,1)</f>
        <v>Promotores</v>
      </c>
      <c r="L871" t="s">
        <v>41</v>
      </c>
      <c r="M871" t="s">
        <v>31</v>
      </c>
      <c r="N871" t="s">
        <v>85</v>
      </c>
      <c r="O871" t="s">
        <v>59</v>
      </c>
      <c r="AC871" t="s">
        <v>59</v>
      </c>
      <c r="AP871" t="s">
        <v>109</v>
      </c>
      <c r="AY871" t="s">
        <v>323</v>
      </c>
      <c r="BE871" s="50" t="s">
        <v>59</v>
      </c>
      <c r="BF871" s="50" t="s">
        <v>59</v>
      </c>
      <c r="BG871" s="50" t="s">
        <v>59</v>
      </c>
      <c r="BH871" s="50" t="s">
        <v>59</v>
      </c>
    </row>
    <row r="872" spans="1:60">
      <c r="A872">
        <v>13349500668</v>
      </c>
      <c r="B872">
        <f>_xlfn.XLOOKUP(Tabla1[[#This Row],[ID]],'Base CAT'!A:A,'Base CAT'!A:A,0,0,1)</f>
        <v>0</v>
      </c>
      <c r="C872" t="s">
        <v>292</v>
      </c>
      <c r="D872" s="1">
        <v>44614.414652777778</v>
      </c>
      <c r="E872" s="1" t="s">
        <v>26</v>
      </c>
      <c r="F872" s="1" t="s">
        <v>25</v>
      </c>
      <c r="G872" s="5">
        <v>2022</v>
      </c>
      <c r="H872" s="5">
        <v>2022</v>
      </c>
      <c r="I872" t="s">
        <v>2</v>
      </c>
      <c r="J872" s="5" t="str">
        <f>_xlfn.XLOOKUP(Tabla1[[#This Row],[P1]],'P1'!A:A,'P1'!B:B,0,0,1)</f>
        <v>K</v>
      </c>
      <c r="K872" s="5" t="str">
        <f>_xlfn.XLOOKUP(Tabla1[[#This Row],[P1]],'P1'!A:A,'P1'!C:C,0,0,1)</f>
        <v>Promotores</v>
      </c>
      <c r="L872" t="s">
        <v>37</v>
      </c>
      <c r="M872" t="s">
        <v>31</v>
      </c>
      <c r="N872" t="s">
        <v>65</v>
      </c>
      <c r="O872" t="s">
        <v>58</v>
      </c>
      <c r="P872" t="s">
        <v>51</v>
      </c>
      <c r="Q872" t="s">
        <v>51</v>
      </c>
      <c r="R872" t="s">
        <v>51</v>
      </c>
      <c r="S872" t="s">
        <v>51</v>
      </c>
      <c r="T872" t="s">
        <v>315</v>
      </c>
      <c r="U872" t="s">
        <v>12</v>
      </c>
      <c r="V872" t="s">
        <v>309</v>
      </c>
      <c r="W872" t="s">
        <v>309</v>
      </c>
      <c r="X872" t="s">
        <v>309</v>
      </c>
      <c r="Y872" t="s">
        <v>309</v>
      </c>
      <c r="AC872" t="s">
        <v>59</v>
      </c>
      <c r="AP872" t="s">
        <v>109</v>
      </c>
      <c r="AS872" t="s">
        <v>112</v>
      </c>
      <c r="AW872" t="s">
        <v>321</v>
      </c>
      <c r="AY872" t="s">
        <v>323</v>
      </c>
      <c r="BA872" t="s">
        <v>325</v>
      </c>
      <c r="BC872" t="s">
        <v>327</v>
      </c>
      <c r="BE872" s="50" t="s">
        <v>58</v>
      </c>
      <c r="BF872" s="50" t="s">
        <v>58</v>
      </c>
      <c r="BG872" s="50" t="s">
        <v>59</v>
      </c>
      <c r="BH872" s="50" t="s">
        <v>59</v>
      </c>
    </row>
    <row r="873" spans="1:60">
      <c r="A873">
        <v>13349502672</v>
      </c>
      <c r="B873">
        <f>_xlfn.XLOOKUP(Tabla1[[#This Row],[ID]],'Base CAT'!A:A,'Base CAT'!A:A,0,0,1)</f>
        <v>0</v>
      </c>
      <c r="C873" t="s">
        <v>292</v>
      </c>
      <c r="D873" s="1">
        <v>44614.415277777778</v>
      </c>
      <c r="E873" s="1" t="s">
        <v>26</v>
      </c>
      <c r="F873" s="1" t="s">
        <v>25</v>
      </c>
      <c r="G873" s="5">
        <v>2022</v>
      </c>
      <c r="H873" s="5">
        <v>2022</v>
      </c>
      <c r="I873" t="s">
        <v>2</v>
      </c>
      <c r="J873" s="5" t="str">
        <f>_xlfn.XLOOKUP(Tabla1[[#This Row],[P1]],'P1'!A:A,'P1'!B:B,0,0,1)</f>
        <v>K</v>
      </c>
      <c r="K873" s="5" t="str">
        <f>_xlfn.XLOOKUP(Tabla1[[#This Row],[P1]],'P1'!A:A,'P1'!C:C,0,0,1)</f>
        <v>Promotores</v>
      </c>
      <c r="L873" t="s">
        <v>301</v>
      </c>
      <c r="M873" t="s">
        <v>31</v>
      </c>
      <c r="N873" t="s">
        <v>65</v>
      </c>
      <c r="O873" t="s">
        <v>59</v>
      </c>
      <c r="Z873" t="s">
        <v>80</v>
      </c>
      <c r="AA873" t="s">
        <v>85</v>
      </c>
      <c r="AB873" t="s">
        <v>65</v>
      </c>
      <c r="AC873" t="s">
        <v>59</v>
      </c>
      <c r="AQ873" t="s">
        <v>110</v>
      </c>
      <c r="AW873" t="s">
        <v>321</v>
      </c>
      <c r="AZ873" t="s">
        <v>324</v>
      </c>
      <c r="BC873" t="s">
        <v>327</v>
      </c>
      <c r="BE873" s="50" t="s">
        <v>59</v>
      </c>
      <c r="BF873" s="50" t="s">
        <v>59</v>
      </c>
      <c r="BG873" s="50" t="s">
        <v>58</v>
      </c>
      <c r="BH873" s="50" t="s">
        <v>59</v>
      </c>
    </row>
    <row r="874" spans="1:60">
      <c r="A874">
        <v>13349473735</v>
      </c>
      <c r="B874">
        <f>_xlfn.XLOOKUP(Tabla1[[#This Row],[ID]],'Base CAT'!A:A,'Base CAT'!A:A,0,0,1)</f>
        <v>0</v>
      </c>
      <c r="C874" t="s">
        <v>292</v>
      </c>
      <c r="D874" s="1">
        <v>44614.407453703701</v>
      </c>
      <c r="E874" s="1" t="s">
        <v>26</v>
      </c>
      <c r="F874" s="1" t="s">
        <v>25</v>
      </c>
      <c r="G874" s="5">
        <v>2022</v>
      </c>
      <c r="H874" s="5">
        <v>2022</v>
      </c>
      <c r="I874">
        <v>9</v>
      </c>
      <c r="J874" s="5" t="str">
        <f>_xlfn.XLOOKUP(Tabla1[[#This Row],[P1]],'P1'!A:A,'P1'!B:B,0,0,1)</f>
        <v>J</v>
      </c>
      <c r="K874" s="5" t="str">
        <f>_xlfn.XLOOKUP(Tabla1[[#This Row],[P1]],'P1'!A:A,'P1'!C:C,0,0,1)</f>
        <v>Promotores</v>
      </c>
      <c r="L874" t="s">
        <v>37</v>
      </c>
      <c r="M874" t="s">
        <v>31</v>
      </c>
      <c r="N874" t="s">
        <v>85</v>
      </c>
      <c r="O874" t="s">
        <v>59</v>
      </c>
      <c r="AC874" t="s">
        <v>59</v>
      </c>
      <c r="AP874" t="s">
        <v>109</v>
      </c>
      <c r="AQ874" t="s">
        <v>110</v>
      </c>
      <c r="AS874" t="s">
        <v>112</v>
      </c>
      <c r="AU874" t="s">
        <v>114</v>
      </c>
      <c r="AW874" t="s">
        <v>321</v>
      </c>
      <c r="AX874" t="s">
        <v>322</v>
      </c>
      <c r="AZ874" t="s">
        <v>324</v>
      </c>
      <c r="BE874" s="50" t="s">
        <v>59</v>
      </c>
      <c r="BF874" s="50" t="s">
        <v>59</v>
      </c>
      <c r="BG874" s="50" t="s">
        <v>59</v>
      </c>
      <c r="BH874" s="50" t="s">
        <v>59</v>
      </c>
    </row>
    <row r="875" spans="1:60">
      <c r="A875">
        <v>13349448390</v>
      </c>
      <c r="B875">
        <f>_xlfn.XLOOKUP(Tabla1[[#This Row],[ID]],'Base CAT'!A:A,'Base CAT'!A:A,0,0,1)</f>
        <v>13349448390</v>
      </c>
      <c r="C875" t="s">
        <v>292</v>
      </c>
      <c r="D875" s="1">
        <v>44614.384027777778</v>
      </c>
      <c r="E875" s="1" t="s">
        <v>26</v>
      </c>
      <c r="F875" s="1" t="s">
        <v>25</v>
      </c>
      <c r="G875" s="5">
        <v>2022</v>
      </c>
      <c r="H875" s="5">
        <v>2022</v>
      </c>
      <c r="I875">
        <v>8</v>
      </c>
      <c r="J875" s="5" t="str">
        <f>_xlfn.XLOOKUP(Tabla1[[#This Row],[P1]],'P1'!A:A,'P1'!B:B,0,0,1)</f>
        <v>I</v>
      </c>
      <c r="K875" s="5" t="str">
        <f>_xlfn.XLOOKUP(Tabla1[[#This Row],[P1]],'P1'!A:A,'P1'!C:C,0,0,1)</f>
        <v>Pasivos</v>
      </c>
      <c r="L875" s="50" t="s">
        <v>37</v>
      </c>
      <c r="M875" t="s">
        <v>33</v>
      </c>
      <c r="N875" t="s">
        <v>85</v>
      </c>
      <c r="O875" t="s">
        <v>58</v>
      </c>
      <c r="P875" t="s">
        <v>50</v>
      </c>
      <c r="Q875" t="s">
        <v>51</v>
      </c>
      <c r="R875" t="s">
        <v>53</v>
      </c>
      <c r="S875" t="s">
        <v>54</v>
      </c>
      <c r="T875" t="s">
        <v>316</v>
      </c>
      <c r="U875" t="s">
        <v>11</v>
      </c>
      <c r="V875" t="s">
        <v>309</v>
      </c>
      <c r="W875" t="s">
        <v>310</v>
      </c>
      <c r="X875" t="s">
        <v>310</v>
      </c>
      <c r="Y875" t="s">
        <v>310</v>
      </c>
      <c r="Z875" t="s">
        <v>79</v>
      </c>
      <c r="AA875" t="s">
        <v>86</v>
      </c>
      <c r="AB875" t="s">
        <v>87</v>
      </c>
      <c r="AC875" t="s">
        <v>58</v>
      </c>
      <c r="AI875" t="s">
        <v>96</v>
      </c>
      <c r="AM875" t="s">
        <v>66</v>
      </c>
      <c r="AN875" t="s">
        <v>86</v>
      </c>
      <c r="AO875" t="s">
        <v>86</v>
      </c>
      <c r="AP875" t="s">
        <v>109</v>
      </c>
      <c r="AW875" t="s">
        <v>321</v>
      </c>
      <c r="BB875" t="s">
        <v>326</v>
      </c>
      <c r="BC875" t="s">
        <v>327</v>
      </c>
      <c r="BE875" s="50" t="s">
        <v>58</v>
      </c>
      <c r="BF875" s="50" t="s">
        <v>58</v>
      </c>
      <c r="BG875" s="50" t="s">
        <v>58</v>
      </c>
      <c r="BH875" s="50" t="s">
        <v>58</v>
      </c>
    </row>
    <row r="876" spans="1:60">
      <c r="A876">
        <v>13349450854</v>
      </c>
      <c r="B876">
        <f>_xlfn.XLOOKUP(Tabla1[[#This Row],[ID]],'Base CAT'!A:A,'Base CAT'!A:A,0,0,1)</f>
        <v>13349450854</v>
      </c>
      <c r="C876" t="s">
        <v>292</v>
      </c>
      <c r="D876" s="1">
        <v>44614.401759259257</v>
      </c>
      <c r="E876" s="1" t="s">
        <v>26</v>
      </c>
      <c r="F876" s="1" t="s">
        <v>25</v>
      </c>
      <c r="G876" s="5">
        <v>2022</v>
      </c>
      <c r="H876" s="5">
        <v>2022</v>
      </c>
      <c r="I876">
        <v>4</v>
      </c>
      <c r="J876" s="5" t="str">
        <f>_xlfn.XLOOKUP(Tabla1[[#This Row],[P1]],'P1'!A:A,'P1'!B:B,0,0,1)</f>
        <v>E</v>
      </c>
      <c r="K876" s="5" t="str">
        <f>_xlfn.XLOOKUP(Tabla1[[#This Row],[P1]],'P1'!A:A,'P1'!C:C,0,0,1)</f>
        <v>Detractores</v>
      </c>
      <c r="L876" t="s">
        <v>37</v>
      </c>
      <c r="M876" t="s">
        <v>31</v>
      </c>
      <c r="N876" t="s">
        <v>87</v>
      </c>
      <c r="O876" t="s">
        <v>59</v>
      </c>
      <c r="AC876" t="s">
        <v>58</v>
      </c>
      <c r="AL876" t="s">
        <v>99</v>
      </c>
      <c r="AM876" t="s">
        <v>86</v>
      </c>
      <c r="AN876" t="s">
        <v>86</v>
      </c>
      <c r="AO876" t="s">
        <v>87</v>
      </c>
      <c r="AV876" t="s">
        <v>242</v>
      </c>
      <c r="AX876" t="s">
        <v>322</v>
      </c>
      <c r="BE876" s="50" t="s">
        <v>59</v>
      </c>
      <c r="BF876" s="50" t="s">
        <v>59</v>
      </c>
      <c r="BG876" s="50" t="s">
        <v>59</v>
      </c>
      <c r="BH876" s="50" t="s">
        <v>58</v>
      </c>
    </row>
    <row r="877" spans="1:60">
      <c r="A877">
        <v>13349455599</v>
      </c>
      <c r="B877">
        <f>_xlfn.XLOOKUP(Tabla1[[#This Row],[ID]],'Base CAT'!A:A,'Base CAT'!A:A,0,0,1)</f>
        <v>0</v>
      </c>
      <c r="C877" t="s">
        <v>292</v>
      </c>
      <c r="D877" s="1">
        <v>44614.403483796297</v>
      </c>
      <c r="E877" s="1" t="s">
        <v>26</v>
      </c>
      <c r="F877" s="1" t="s">
        <v>25</v>
      </c>
      <c r="G877" s="5">
        <v>2022</v>
      </c>
      <c r="H877" s="5">
        <v>2022</v>
      </c>
      <c r="I877">
        <v>9</v>
      </c>
      <c r="J877" s="5" t="str">
        <f>_xlfn.XLOOKUP(Tabla1[[#This Row],[P1]],'P1'!A:A,'P1'!B:B,0,0,1)</f>
        <v>J</v>
      </c>
      <c r="K877" s="5" t="str">
        <f>_xlfn.XLOOKUP(Tabla1[[#This Row],[P1]],'P1'!A:A,'P1'!C:C,0,0,1)</f>
        <v>Promotores</v>
      </c>
      <c r="L877" t="s">
        <v>41</v>
      </c>
      <c r="M877" t="s">
        <v>31</v>
      </c>
      <c r="N877" t="s">
        <v>85</v>
      </c>
      <c r="O877" t="s">
        <v>59</v>
      </c>
      <c r="AC877" t="s">
        <v>59</v>
      </c>
      <c r="AS877" t="s">
        <v>112</v>
      </c>
      <c r="AX877" t="s">
        <v>322</v>
      </c>
      <c r="BE877" s="50" t="s">
        <v>59</v>
      </c>
      <c r="BF877" s="50" t="s">
        <v>59</v>
      </c>
      <c r="BG877" s="50" t="s">
        <v>59</v>
      </c>
      <c r="BH877" s="50" t="s">
        <v>59</v>
      </c>
    </row>
    <row r="878" spans="1:60">
      <c r="A878">
        <v>13349450704</v>
      </c>
      <c r="B878">
        <f>_xlfn.XLOOKUP(Tabla1[[#This Row],[ID]],'Base CAT'!A:A,'Base CAT'!A:A,0,0,1)</f>
        <v>13349450704</v>
      </c>
      <c r="C878" t="s">
        <v>292</v>
      </c>
      <c r="D878" s="1">
        <v>44614.401319444441</v>
      </c>
      <c r="E878" s="1" t="s">
        <v>26</v>
      </c>
      <c r="F878" s="1" t="s">
        <v>25</v>
      </c>
      <c r="G878" s="5">
        <v>2022</v>
      </c>
      <c r="H878" s="5">
        <v>2022</v>
      </c>
      <c r="I878" t="s">
        <v>2</v>
      </c>
      <c r="J878" s="5" t="str">
        <f>_xlfn.XLOOKUP(Tabla1[[#This Row],[P1]],'P1'!A:A,'P1'!B:B,0,0,1)</f>
        <v>K</v>
      </c>
      <c r="K878" s="5" t="str">
        <f>_xlfn.XLOOKUP(Tabla1[[#This Row],[P1]],'P1'!A:A,'P1'!C:C,0,0,1)</f>
        <v>Promotores</v>
      </c>
      <c r="L878" t="s">
        <v>301</v>
      </c>
      <c r="M878" t="s">
        <v>31</v>
      </c>
      <c r="N878" t="s">
        <v>65</v>
      </c>
      <c r="O878" t="s">
        <v>59</v>
      </c>
      <c r="AC878" t="s">
        <v>58</v>
      </c>
      <c r="AU878" t="s">
        <v>114</v>
      </c>
      <c r="BA878" t="s">
        <v>325</v>
      </c>
      <c r="BE878" s="50" t="s">
        <v>59</v>
      </c>
      <c r="BF878" s="50" t="s">
        <v>59</v>
      </c>
      <c r="BG878" s="50" t="s">
        <v>59</v>
      </c>
      <c r="BH878" s="50" t="s">
        <v>58</v>
      </c>
    </row>
    <row r="879" spans="1:60">
      <c r="A879">
        <v>13349436968</v>
      </c>
      <c r="B879">
        <f>_xlfn.XLOOKUP(Tabla1[[#This Row],[ID]],'Base CAT'!A:A,'Base CAT'!A:A,0,0,1)</f>
        <v>13349436968</v>
      </c>
      <c r="C879" t="s">
        <v>292</v>
      </c>
      <c r="D879" s="1">
        <v>44614.398634259262</v>
      </c>
      <c r="E879" s="1" t="s">
        <v>26</v>
      </c>
      <c r="F879" s="1" t="s">
        <v>25</v>
      </c>
      <c r="G879" s="5">
        <v>2022</v>
      </c>
      <c r="H879" s="5">
        <v>2022</v>
      </c>
      <c r="I879" t="s">
        <v>2</v>
      </c>
      <c r="J879" s="5" t="str">
        <f>_xlfn.XLOOKUP(Tabla1[[#This Row],[P1]],'P1'!A:A,'P1'!B:B,0,0,1)</f>
        <v>K</v>
      </c>
      <c r="K879" s="5" t="str">
        <f>_xlfn.XLOOKUP(Tabla1[[#This Row],[P1]],'P1'!A:A,'P1'!C:C,0,0,1)</f>
        <v>Promotores</v>
      </c>
      <c r="L879" t="s">
        <v>37</v>
      </c>
      <c r="M879" t="s">
        <v>31</v>
      </c>
      <c r="N879" t="s">
        <v>65</v>
      </c>
      <c r="O879" t="s">
        <v>59</v>
      </c>
      <c r="AC879" t="s">
        <v>58</v>
      </c>
      <c r="AD879" t="s">
        <v>91</v>
      </c>
      <c r="AM879" t="s">
        <v>85</v>
      </c>
      <c r="AN879" t="s">
        <v>65</v>
      </c>
      <c r="AO879" t="s">
        <v>65</v>
      </c>
      <c r="AP879" t="s">
        <v>109</v>
      </c>
      <c r="AW879" t="s">
        <v>321</v>
      </c>
      <c r="BA879" t="s">
        <v>325</v>
      </c>
      <c r="BE879" s="50" t="s">
        <v>59</v>
      </c>
      <c r="BF879" s="50" t="s">
        <v>59</v>
      </c>
      <c r="BG879" s="50" t="s">
        <v>59</v>
      </c>
      <c r="BH879" s="50" t="s">
        <v>58</v>
      </c>
    </row>
    <row r="880" spans="1:60">
      <c r="A880">
        <v>13349436747</v>
      </c>
      <c r="B880">
        <f>_xlfn.XLOOKUP(Tabla1[[#This Row],[ID]],'Base CAT'!A:A,'Base CAT'!A:A,0,0,1)</f>
        <v>13349436747</v>
      </c>
      <c r="C880" t="s">
        <v>292</v>
      </c>
      <c r="D880" s="1">
        <v>44614.398773148147</v>
      </c>
      <c r="E880" s="1" t="s">
        <v>26</v>
      </c>
      <c r="F880" s="1" t="s">
        <v>25</v>
      </c>
      <c r="G880" s="5">
        <v>2022</v>
      </c>
      <c r="H880" s="5">
        <v>2022</v>
      </c>
      <c r="I880">
        <v>7</v>
      </c>
      <c r="J880" s="5" t="str">
        <f>_xlfn.XLOOKUP(Tabla1[[#This Row],[P1]],'P1'!A:A,'P1'!B:B,0,0,1)</f>
        <v>H</v>
      </c>
      <c r="K880" s="5" t="str">
        <f>_xlfn.XLOOKUP(Tabla1[[#This Row],[P1]],'P1'!A:A,'P1'!C:C,0,0,1)</f>
        <v>Pasivos</v>
      </c>
      <c r="L880" t="s">
        <v>301</v>
      </c>
      <c r="M880" t="s">
        <v>31</v>
      </c>
      <c r="N880" t="s">
        <v>86</v>
      </c>
      <c r="O880" t="s">
        <v>58</v>
      </c>
      <c r="P880" t="s">
        <v>51</v>
      </c>
      <c r="Q880" t="s">
        <v>51</v>
      </c>
      <c r="R880" t="s">
        <v>51</v>
      </c>
      <c r="S880" t="s">
        <v>51</v>
      </c>
      <c r="T880" t="s">
        <v>316</v>
      </c>
      <c r="U880" t="s">
        <v>11</v>
      </c>
      <c r="V880" t="s">
        <v>309</v>
      </c>
      <c r="W880" t="s">
        <v>306</v>
      </c>
      <c r="X880" t="s">
        <v>310</v>
      </c>
      <c r="Y880" t="s">
        <v>310</v>
      </c>
      <c r="Z880" t="s">
        <v>79</v>
      </c>
      <c r="AA880" t="s">
        <v>87</v>
      </c>
      <c r="AB880" t="s">
        <v>87</v>
      </c>
      <c r="AC880" t="s">
        <v>58</v>
      </c>
      <c r="AD880" t="s">
        <v>91</v>
      </c>
      <c r="AE880" t="s">
        <v>92</v>
      </c>
      <c r="AI880" t="s">
        <v>96</v>
      </c>
      <c r="AM880" t="s">
        <v>87</v>
      </c>
      <c r="AN880" t="s">
        <v>87</v>
      </c>
      <c r="AO880" t="s">
        <v>87</v>
      </c>
      <c r="AQ880" t="s">
        <v>110</v>
      </c>
      <c r="AR880" t="s">
        <v>111</v>
      </c>
      <c r="BA880" t="s">
        <v>325</v>
      </c>
      <c r="BB880" t="s">
        <v>326</v>
      </c>
      <c r="BC880" t="s">
        <v>327</v>
      </c>
      <c r="BE880" s="50" t="s">
        <v>58</v>
      </c>
      <c r="BF880" s="50" t="s">
        <v>58</v>
      </c>
      <c r="BG880" s="50" t="s">
        <v>58</v>
      </c>
      <c r="BH880" s="50" t="s">
        <v>58</v>
      </c>
    </row>
    <row r="881" spans="1:60">
      <c r="A881">
        <v>13349438968</v>
      </c>
      <c r="B881">
        <f>_xlfn.XLOOKUP(Tabla1[[#This Row],[ID]],'Base CAT'!A:A,'Base CAT'!A:A,0,0,1)</f>
        <v>0</v>
      </c>
      <c r="C881" t="s">
        <v>292</v>
      </c>
      <c r="D881" s="1">
        <v>44614.397824074076</v>
      </c>
      <c r="E881" s="1" t="s">
        <v>26</v>
      </c>
      <c r="F881" s="1" t="s">
        <v>25</v>
      </c>
      <c r="G881" s="5">
        <v>2022</v>
      </c>
      <c r="H881" s="5">
        <v>2022</v>
      </c>
      <c r="I881">
        <v>1</v>
      </c>
      <c r="J881" s="5" t="str">
        <f>_xlfn.XLOOKUP(Tabla1[[#This Row],[P1]],'P1'!A:A,'P1'!B:B,0,0,1)</f>
        <v>B</v>
      </c>
      <c r="K881" s="5" t="str">
        <f>_xlfn.XLOOKUP(Tabla1[[#This Row],[P1]],'P1'!A:A,'P1'!C:C,0,0,1)</f>
        <v>Detractores</v>
      </c>
      <c r="L881" s="50" t="s">
        <v>37</v>
      </c>
      <c r="M881" t="s">
        <v>31</v>
      </c>
      <c r="N881" t="s">
        <v>87</v>
      </c>
      <c r="O881" t="s">
        <v>59</v>
      </c>
      <c r="AC881" t="s">
        <v>59</v>
      </c>
      <c r="AV881" t="s">
        <v>243</v>
      </c>
      <c r="AW881" t="s">
        <v>321</v>
      </c>
      <c r="AX881" t="s">
        <v>322</v>
      </c>
      <c r="AY881" t="s">
        <v>323</v>
      </c>
      <c r="BC881" t="s">
        <v>327</v>
      </c>
      <c r="BE881" s="50" t="s">
        <v>59</v>
      </c>
      <c r="BF881" s="50" t="s">
        <v>59</v>
      </c>
      <c r="BG881" s="50" t="s">
        <v>59</v>
      </c>
      <c r="BH881" s="50" t="s">
        <v>59</v>
      </c>
    </row>
    <row r="882" spans="1:60">
      <c r="A882">
        <v>13349433124</v>
      </c>
      <c r="B882">
        <f>_xlfn.XLOOKUP(Tabla1[[#This Row],[ID]],'Base CAT'!A:A,'Base CAT'!A:A,0,0,1)</f>
        <v>0</v>
      </c>
      <c r="C882" t="s">
        <v>292</v>
      </c>
      <c r="D882" s="1">
        <v>44614.397118055553</v>
      </c>
      <c r="E882" s="1" t="s">
        <v>26</v>
      </c>
      <c r="F882" s="1" t="s">
        <v>25</v>
      </c>
      <c r="G882" s="5">
        <v>2022</v>
      </c>
      <c r="H882" s="5">
        <v>2022</v>
      </c>
      <c r="I882">
        <v>5</v>
      </c>
      <c r="J882" s="5" t="str">
        <f>_xlfn.XLOOKUP(Tabla1[[#This Row],[P1]],'P1'!A:A,'P1'!B:B,0,0,1)</f>
        <v>F</v>
      </c>
      <c r="K882" s="5" t="str">
        <f>_xlfn.XLOOKUP(Tabla1[[#This Row],[P1]],'P1'!A:A,'P1'!C:C,0,0,1)</f>
        <v>Detractores</v>
      </c>
      <c r="L882" t="s">
        <v>37</v>
      </c>
      <c r="M882" t="s">
        <v>33</v>
      </c>
      <c r="N882" t="s">
        <v>86</v>
      </c>
      <c r="O882" t="s">
        <v>58</v>
      </c>
      <c r="P882" t="s">
        <v>53</v>
      </c>
      <c r="Q882" t="s">
        <v>53</v>
      </c>
      <c r="R882" t="s">
        <v>50</v>
      </c>
      <c r="S882" t="s">
        <v>50</v>
      </c>
      <c r="T882" t="s">
        <v>317</v>
      </c>
      <c r="U882" t="s">
        <v>10</v>
      </c>
      <c r="V882" t="s">
        <v>306</v>
      </c>
      <c r="W882" t="s">
        <v>306</v>
      </c>
      <c r="X882" t="s">
        <v>306</v>
      </c>
      <c r="Y882" t="s">
        <v>306</v>
      </c>
      <c r="AC882" t="s">
        <v>59</v>
      </c>
      <c r="AU882" t="s">
        <v>114</v>
      </c>
      <c r="BA882" t="s">
        <v>325</v>
      </c>
      <c r="BE882" s="50" t="s">
        <v>58</v>
      </c>
      <c r="BF882" s="50" t="s">
        <v>58</v>
      </c>
      <c r="BG882" s="50" t="s">
        <v>59</v>
      </c>
      <c r="BH882" s="50" t="s">
        <v>59</v>
      </c>
    </row>
    <row r="883" spans="1:60">
      <c r="A883">
        <v>13349428626</v>
      </c>
      <c r="B883">
        <f>_xlfn.XLOOKUP(Tabla1[[#This Row],[ID]],'Base CAT'!A:A,'Base CAT'!A:A,0,0,1)</f>
        <v>13349428626</v>
      </c>
      <c r="C883" t="s">
        <v>292</v>
      </c>
      <c r="D883" s="1">
        <v>44614.395752314813</v>
      </c>
      <c r="E883" s="1" t="s">
        <v>26</v>
      </c>
      <c r="F883" s="1" t="s">
        <v>25</v>
      </c>
      <c r="G883" s="5">
        <v>2022</v>
      </c>
      <c r="H883" s="5">
        <v>2022</v>
      </c>
      <c r="I883">
        <v>8</v>
      </c>
      <c r="J883" s="5" t="str">
        <f>_xlfn.XLOOKUP(Tabla1[[#This Row],[P1]],'P1'!A:A,'P1'!B:B,0,0,1)</f>
        <v>I</v>
      </c>
      <c r="K883" s="5" t="str">
        <f>_xlfn.XLOOKUP(Tabla1[[#This Row],[P1]],'P1'!A:A,'P1'!C:C,0,0,1)</f>
        <v>Pasivos</v>
      </c>
      <c r="L883" s="50" t="s">
        <v>37</v>
      </c>
      <c r="M883" t="s">
        <v>31</v>
      </c>
      <c r="N883" t="s">
        <v>86</v>
      </c>
      <c r="O883" t="s">
        <v>59</v>
      </c>
      <c r="Z883" t="s">
        <v>79</v>
      </c>
      <c r="AA883" t="s">
        <v>86</v>
      </c>
      <c r="AB883" t="s">
        <v>86</v>
      </c>
      <c r="AC883" t="s">
        <v>58</v>
      </c>
      <c r="AL883" t="s">
        <v>99</v>
      </c>
      <c r="AM883" t="s">
        <v>86</v>
      </c>
      <c r="AN883" t="s">
        <v>86</v>
      </c>
      <c r="AO883" t="s">
        <v>66</v>
      </c>
      <c r="AR883" t="s">
        <v>111</v>
      </c>
      <c r="AV883" t="s">
        <v>244</v>
      </c>
      <c r="AW883" t="s">
        <v>321</v>
      </c>
      <c r="AX883" t="s">
        <v>322</v>
      </c>
      <c r="AY883" t="s">
        <v>323</v>
      </c>
      <c r="AZ883" t="s">
        <v>324</v>
      </c>
      <c r="BA883" t="s">
        <v>325</v>
      </c>
      <c r="BC883" t="s">
        <v>327</v>
      </c>
      <c r="BE883" s="50" t="s">
        <v>59</v>
      </c>
      <c r="BF883" s="50" t="s">
        <v>59</v>
      </c>
      <c r="BG883" s="50" t="s">
        <v>58</v>
      </c>
      <c r="BH883" s="50" t="s">
        <v>58</v>
      </c>
    </row>
    <row r="884" spans="1:60">
      <c r="A884">
        <v>13349430189</v>
      </c>
      <c r="B884">
        <f>_xlfn.XLOOKUP(Tabla1[[#This Row],[ID]],'Base CAT'!A:A,'Base CAT'!A:A,0,0,1)</f>
        <v>0</v>
      </c>
      <c r="C884" t="s">
        <v>292</v>
      </c>
      <c r="D884" s="1">
        <v>44614.397199074076</v>
      </c>
      <c r="E884" s="1" t="s">
        <v>26</v>
      </c>
      <c r="F884" s="1" t="s">
        <v>25</v>
      </c>
      <c r="G884" s="5">
        <v>2022</v>
      </c>
      <c r="H884" s="5">
        <v>2022</v>
      </c>
      <c r="I884" t="s">
        <v>3</v>
      </c>
      <c r="J884" s="5" t="str">
        <f>_xlfn.XLOOKUP(Tabla1[[#This Row],[P1]],'P1'!A:A,'P1'!B:B,0,0,1)</f>
        <v>A</v>
      </c>
      <c r="K884" s="5" t="str">
        <f>_xlfn.XLOOKUP(Tabla1[[#This Row],[P1]],'P1'!A:A,'P1'!C:C,0,0,1)</f>
        <v>Detractores</v>
      </c>
      <c r="L884" s="50" t="s">
        <v>37</v>
      </c>
      <c r="M884" t="s">
        <v>32</v>
      </c>
      <c r="N884" t="s">
        <v>86</v>
      </c>
      <c r="O884" t="s">
        <v>58</v>
      </c>
      <c r="P884" t="s">
        <v>51</v>
      </c>
      <c r="Q884" t="s">
        <v>51</v>
      </c>
      <c r="R884" t="s">
        <v>51</v>
      </c>
      <c r="S884" t="s">
        <v>54</v>
      </c>
      <c r="T884" t="s">
        <v>317</v>
      </c>
      <c r="U884" t="s">
        <v>10</v>
      </c>
      <c r="V884" t="s">
        <v>306</v>
      </c>
      <c r="W884" t="s">
        <v>306</v>
      </c>
      <c r="X884" t="s">
        <v>306</v>
      </c>
      <c r="Y884" t="s">
        <v>310</v>
      </c>
      <c r="Z884" t="s">
        <v>79</v>
      </c>
      <c r="AA884" t="s">
        <v>87</v>
      </c>
      <c r="AB884" t="s">
        <v>65</v>
      </c>
      <c r="AC884" t="s">
        <v>59</v>
      </c>
      <c r="AT884" t="s">
        <v>113</v>
      </c>
      <c r="AX884" t="s">
        <v>322</v>
      </c>
      <c r="BA884" t="s">
        <v>325</v>
      </c>
      <c r="BC884" t="s">
        <v>327</v>
      </c>
      <c r="BE884" s="50" t="s">
        <v>59</v>
      </c>
      <c r="BF884" s="50" t="s">
        <v>58</v>
      </c>
      <c r="BG884" s="50" t="s">
        <v>58</v>
      </c>
      <c r="BH884" s="50" t="s">
        <v>59</v>
      </c>
    </row>
    <row r="885" spans="1:60">
      <c r="A885">
        <v>13349418460</v>
      </c>
      <c r="B885">
        <f>_xlfn.XLOOKUP(Tabla1[[#This Row],[ID]],'Base CAT'!A:A,'Base CAT'!A:A,0,0,1)</f>
        <v>0</v>
      </c>
      <c r="C885" t="s">
        <v>292</v>
      </c>
      <c r="D885" s="1">
        <v>44614.394236111111</v>
      </c>
      <c r="E885" s="1" t="s">
        <v>26</v>
      </c>
      <c r="F885" s="1" t="s">
        <v>25</v>
      </c>
      <c r="G885" s="5">
        <v>2022</v>
      </c>
      <c r="H885" s="5">
        <v>2022</v>
      </c>
      <c r="I885" t="s">
        <v>2</v>
      </c>
      <c r="J885" s="5" t="str">
        <f>_xlfn.XLOOKUP(Tabla1[[#This Row],[P1]],'P1'!A:A,'P1'!B:B,0,0,1)</f>
        <v>K</v>
      </c>
      <c r="K885" s="5" t="str">
        <f>_xlfn.XLOOKUP(Tabla1[[#This Row],[P1]],'P1'!A:A,'P1'!C:C,0,0,1)</f>
        <v>Promotores</v>
      </c>
      <c r="L885" t="s">
        <v>37</v>
      </c>
      <c r="M885" t="s">
        <v>31</v>
      </c>
      <c r="N885" t="s">
        <v>65</v>
      </c>
      <c r="O885" t="s">
        <v>58</v>
      </c>
      <c r="P885" t="s">
        <v>53</v>
      </c>
      <c r="Q885" t="s">
        <v>50</v>
      </c>
      <c r="R885" t="s">
        <v>51</v>
      </c>
      <c r="S885" t="s">
        <v>51</v>
      </c>
      <c r="T885" t="s">
        <v>316</v>
      </c>
      <c r="U885" t="s">
        <v>11</v>
      </c>
      <c r="V885" t="s">
        <v>310</v>
      </c>
      <c r="W885" t="s">
        <v>310</v>
      </c>
      <c r="X885" t="s">
        <v>309</v>
      </c>
      <c r="Y885" t="s">
        <v>310</v>
      </c>
      <c r="AC885" t="s">
        <v>59</v>
      </c>
      <c r="AP885" t="s">
        <v>109</v>
      </c>
      <c r="BB885" t="s">
        <v>326</v>
      </c>
      <c r="BE885" s="50" t="s">
        <v>58</v>
      </c>
      <c r="BF885" s="50" t="s">
        <v>58</v>
      </c>
      <c r="BG885" s="50" t="s">
        <v>59</v>
      </c>
      <c r="BH885" s="50" t="s">
        <v>59</v>
      </c>
    </row>
    <row r="886" spans="1:60">
      <c r="A886">
        <v>13349412771</v>
      </c>
      <c r="B886">
        <f>_xlfn.XLOOKUP(Tabla1[[#This Row],[ID]],'Base CAT'!A:A,'Base CAT'!A:A,0,0,1)</f>
        <v>0</v>
      </c>
      <c r="C886" t="s">
        <v>292</v>
      </c>
      <c r="D886" s="1">
        <v>44614.391770833332</v>
      </c>
      <c r="E886" s="1" t="s">
        <v>26</v>
      </c>
      <c r="F886" s="1" t="s">
        <v>25</v>
      </c>
      <c r="G886" s="5">
        <v>2022</v>
      </c>
      <c r="H886" s="5">
        <v>2022</v>
      </c>
      <c r="I886" t="s">
        <v>2</v>
      </c>
      <c r="J886" s="5" t="str">
        <f>_xlfn.XLOOKUP(Tabla1[[#This Row],[P1]],'P1'!A:A,'P1'!B:B,0,0,1)</f>
        <v>K</v>
      </c>
      <c r="K886" s="5" t="str">
        <f>_xlfn.XLOOKUP(Tabla1[[#This Row],[P1]],'P1'!A:A,'P1'!C:C,0,0,1)</f>
        <v>Promotores</v>
      </c>
      <c r="L886" t="s">
        <v>37</v>
      </c>
      <c r="M886" t="s">
        <v>31</v>
      </c>
      <c r="N886" t="s">
        <v>65</v>
      </c>
      <c r="O886" t="s">
        <v>58</v>
      </c>
      <c r="P886" t="s">
        <v>51</v>
      </c>
      <c r="Q886" t="s">
        <v>51</v>
      </c>
      <c r="R886" t="s">
        <v>51</v>
      </c>
      <c r="S886" t="s">
        <v>51</v>
      </c>
      <c r="T886" t="s">
        <v>316</v>
      </c>
      <c r="U886" t="s">
        <v>11</v>
      </c>
      <c r="V886" t="s">
        <v>309</v>
      </c>
      <c r="W886" t="s">
        <v>309</v>
      </c>
      <c r="X886" t="s">
        <v>309</v>
      </c>
      <c r="Y886" t="s">
        <v>309</v>
      </c>
      <c r="AC886" t="s">
        <v>59</v>
      </c>
      <c r="AV886" t="s">
        <v>245</v>
      </c>
      <c r="BC886" t="s">
        <v>327</v>
      </c>
      <c r="BE886" s="50" t="s">
        <v>58</v>
      </c>
      <c r="BF886" s="50" t="s">
        <v>58</v>
      </c>
      <c r="BG886" s="50" t="s">
        <v>59</v>
      </c>
      <c r="BH886" s="50" t="s">
        <v>59</v>
      </c>
    </row>
    <row r="887" spans="1:60">
      <c r="A887">
        <v>13349406470</v>
      </c>
      <c r="B887">
        <f>_xlfn.XLOOKUP(Tabla1[[#This Row],[ID]],'Base CAT'!A:A,'Base CAT'!A:A,0,0,1)</f>
        <v>0</v>
      </c>
      <c r="C887" t="s">
        <v>292</v>
      </c>
      <c r="D887" s="1">
        <v>44614.391087962962</v>
      </c>
      <c r="E887" s="1" t="s">
        <v>26</v>
      </c>
      <c r="F887" s="1" t="s">
        <v>25</v>
      </c>
      <c r="G887" s="5">
        <v>2022</v>
      </c>
      <c r="H887" s="5">
        <v>2022</v>
      </c>
      <c r="I887" t="s">
        <v>2</v>
      </c>
      <c r="J887" s="5" t="str">
        <f>_xlfn.XLOOKUP(Tabla1[[#This Row],[P1]],'P1'!A:A,'P1'!B:B,0,0,1)</f>
        <v>K</v>
      </c>
      <c r="K887" s="5" t="str">
        <f>_xlfn.XLOOKUP(Tabla1[[#This Row],[P1]],'P1'!A:A,'P1'!C:C,0,0,1)</f>
        <v>Promotores</v>
      </c>
      <c r="L887" t="s">
        <v>301</v>
      </c>
      <c r="M887" t="s">
        <v>33</v>
      </c>
      <c r="N887" t="s">
        <v>65</v>
      </c>
      <c r="O887" t="s">
        <v>58</v>
      </c>
      <c r="P887" t="s">
        <v>51</v>
      </c>
      <c r="Q887" t="s">
        <v>51</v>
      </c>
      <c r="R887" t="s">
        <v>53</v>
      </c>
      <c r="S887" t="s">
        <v>54</v>
      </c>
      <c r="T887" t="s">
        <v>316</v>
      </c>
      <c r="U887" t="s">
        <v>11</v>
      </c>
      <c r="V887" t="s">
        <v>310</v>
      </c>
      <c r="W887" t="s">
        <v>309</v>
      </c>
      <c r="X887" t="s">
        <v>309</v>
      </c>
      <c r="Y887" t="s">
        <v>309</v>
      </c>
      <c r="Z887" t="s">
        <v>79</v>
      </c>
      <c r="AA887" t="s">
        <v>65</v>
      </c>
      <c r="AB887" t="s">
        <v>85</v>
      </c>
      <c r="AC887" t="s">
        <v>59</v>
      </c>
      <c r="AP887" t="s">
        <v>109</v>
      </c>
      <c r="AR887" t="s">
        <v>111</v>
      </c>
      <c r="BA887" t="s">
        <v>325</v>
      </c>
      <c r="BB887" t="s">
        <v>326</v>
      </c>
      <c r="BC887" t="s">
        <v>327</v>
      </c>
      <c r="BE887" s="50" t="s">
        <v>58</v>
      </c>
      <c r="BF887" s="50" t="s">
        <v>58</v>
      </c>
      <c r="BG887" s="50" t="s">
        <v>58</v>
      </c>
      <c r="BH887" s="50" t="s">
        <v>59</v>
      </c>
    </row>
    <row r="888" spans="1:60">
      <c r="A888">
        <v>13349414878</v>
      </c>
      <c r="B888">
        <f>_xlfn.XLOOKUP(Tabla1[[#This Row],[ID]],'Base CAT'!A:A,'Base CAT'!A:A,0,0,1)</f>
        <v>13349414878</v>
      </c>
      <c r="C888" t="s">
        <v>292</v>
      </c>
      <c r="D888" s="1">
        <v>44614.390266203707</v>
      </c>
      <c r="E888" s="1" t="s">
        <v>26</v>
      </c>
      <c r="F888" s="1" t="s">
        <v>25</v>
      </c>
      <c r="G888" s="5">
        <v>2022</v>
      </c>
      <c r="H888" s="5">
        <v>2022</v>
      </c>
      <c r="I888" t="s">
        <v>2</v>
      </c>
      <c r="J888" s="5" t="str">
        <f>_xlfn.XLOOKUP(Tabla1[[#This Row],[P1]],'P1'!A:A,'P1'!B:B,0,0,1)</f>
        <v>K</v>
      </c>
      <c r="K888" s="5" t="str">
        <f>_xlfn.XLOOKUP(Tabla1[[#This Row],[P1]],'P1'!A:A,'P1'!C:C,0,0,1)</f>
        <v>Promotores</v>
      </c>
      <c r="L888" t="s">
        <v>37</v>
      </c>
      <c r="M888" t="s">
        <v>31</v>
      </c>
      <c r="N888" t="s">
        <v>65</v>
      </c>
      <c r="O888" t="s">
        <v>59</v>
      </c>
      <c r="AC888" t="s">
        <v>58</v>
      </c>
      <c r="AK888" t="s">
        <v>98</v>
      </c>
      <c r="AM888" t="s">
        <v>65</v>
      </c>
      <c r="AN888" t="s">
        <v>65</v>
      </c>
      <c r="AO888" t="s">
        <v>65</v>
      </c>
      <c r="AQ888" t="s">
        <v>110</v>
      </c>
      <c r="BA888" t="s">
        <v>325</v>
      </c>
      <c r="BE888" s="50" t="s">
        <v>59</v>
      </c>
      <c r="BF888" s="50" t="s">
        <v>59</v>
      </c>
      <c r="BG888" s="50" t="s">
        <v>59</v>
      </c>
      <c r="BH888" s="50" t="s">
        <v>58</v>
      </c>
    </row>
    <row r="889" spans="1:60">
      <c r="A889">
        <v>13349405513</v>
      </c>
      <c r="B889">
        <f>_xlfn.XLOOKUP(Tabla1[[#This Row],[ID]],'Base CAT'!A:A,'Base CAT'!A:A,0,0,1)</f>
        <v>0</v>
      </c>
      <c r="C889" t="s">
        <v>292</v>
      </c>
      <c r="D889" s="1">
        <v>44614.390509259261</v>
      </c>
      <c r="E889" s="1" t="s">
        <v>26</v>
      </c>
      <c r="F889" s="1" t="s">
        <v>25</v>
      </c>
      <c r="G889" s="5">
        <v>2022</v>
      </c>
      <c r="H889" s="5">
        <v>2022</v>
      </c>
      <c r="I889" t="s">
        <v>2</v>
      </c>
      <c r="J889" s="5" t="str">
        <f>_xlfn.XLOOKUP(Tabla1[[#This Row],[P1]],'P1'!A:A,'P1'!B:B,0,0,1)</f>
        <v>K</v>
      </c>
      <c r="K889" s="5" t="str">
        <f>_xlfn.XLOOKUP(Tabla1[[#This Row],[P1]],'P1'!A:A,'P1'!C:C,0,0,1)</f>
        <v>Promotores</v>
      </c>
      <c r="L889" s="50" t="s">
        <v>37</v>
      </c>
      <c r="M889" t="s">
        <v>32</v>
      </c>
      <c r="N889" t="s">
        <v>85</v>
      </c>
      <c r="O889" t="s">
        <v>58</v>
      </c>
      <c r="P889" t="s">
        <v>51</v>
      </c>
      <c r="Q889" t="s">
        <v>50</v>
      </c>
      <c r="R889" t="s">
        <v>51</v>
      </c>
      <c r="S889" t="s">
        <v>50</v>
      </c>
      <c r="T889" t="s">
        <v>316</v>
      </c>
      <c r="U889" t="s">
        <v>11</v>
      </c>
      <c r="V889" t="s">
        <v>309</v>
      </c>
      <c r="W889" t="s">
        <v>310</v>
      </c>
      <c r="X889" t="s">
        <v>310</v>
      </c>
      <c r="Y889" t="s">
        <v>310</v>
      </c>
      <c r="Z889" t="s">
        <v>78</v>
      </c>
      <c r="AA889" t="s">
        <v>65</v>
      </c>
      <c r="AB889" t="s">
        <v>65</v>
      </c>
      <c r="AC889" t="s">
        <v>59</v>
      </c>
      <c r="AP889" t="s">
        <v>109</v>
      </c>
      <c r="AY889" t="s">
        <v>323</v>
      </c>
      <c r="BE889" s="50" t="s">
        <v>58</v>
      </c>
      <c r="BF889" s="50" t="s">
        <v>58</v>
      </c>
      <c r="BG889" s="50" t="s">
        <v>58</v>
      </c>
      <c r="BH889" s="50" t="s">
        <v>59</v>
      </c>
    </row>
    <row r="890" spans="1:60">
      <c r="A890">
        <v>13349403307</v>
      </c>
      <c r="B890">
        <f>_xlfn.XLOOKUP(Tabla1[[#This Row],[ID]],'Base CAT'!A:A,'Base CAT'!A:A,0,0,1)</f>
        <v>0</v>
      </c>
      <c r="C890" t="s">
        <v>292</v>
      </c>
      <c r="D890" s="1">
        <v>44614.390231481484</v>
      </c>
      <c r="E890" s="1" t="s">
        <v>26</v>
      </c>
      <c r="F890" s="1" t="s">
        <v>25</v>
      </c>
      <c r="G890" s="5">
        <v>2022</v>
      </c>
      <c r="H890" s="5">
        <v>2022</v>
      </c>
      <c r="I890">
        <v>2</v>
      </c>
      <c r="J890" s="5" t="str">
        <f>_xlfn.XLOOKUP(Tabla1[[#This Row],[P1]],'P1'!A:A,'P1'!B:B,0,0,1)</f>
        <v>C</v>
      </c>
      <c r="K890" s="5" t="str">
        <f>_xlfn.XLOOKUP(Tabla1[[#This Row],[P1]],'P1'!A:A,'P1'!C:C,0,0,1)</f>
        <v>Detractores</v>
      </c>
      <c r="L890" s="50" t="s">
        <v>37</v>
      </c>
      <c r="M890" t="s">
        <v>33</v>
      </c>
      <c r="N890" t="s">
        <v>87</v>
      </c>
      <c r="O890" t="s">
        <v>58</v>
      </c>
      <c r="P890" t="s">
        <v>50</v>
      </c>
      <c r="Q890" t="s">
        <v>54</v>
      </c>
      <c r="R890" t="s">
        <v>50</v>
      </c>
      <c r="S890" t="s">
        <v>53</v>
      </c>
      <c r="T890" t="s">
        <v>317</v>
      </c>
      <c r="U890" t="s">
        <v>10</v>
      </c>
      <c r="V890" t="s">
        <v>306</v>
      </c>
      <c r="W890" t="s">
        <v>307</v>
      </c>
      <c r="X890" t="s">
        <v>306</v>
      </c>
      <c r="Y890" t="s">
        <v>310</v>
      </c>
      <c r="Z890" t="s">
        <v>79</v>
      </c>
      <c r="AA890" t="s">
        <v>87</v>
      </c>
      <c r="AB890" t="s">
        <v>87</v>
      </c>
      <c r="AC890" t="s">
        <v>59</v>
      </c>
      <c r="AP890" t="s">
        <v>109</v>
      </c>
      <c r="AQ890" t="s">
        <v>110</v>
      </c>
      <c r="AR890" t="s">
        <v>111</v>
      </c>
      <c r="AS890" t="s">
        <v>112</v>
      </c>
      <c r="AT890" t="s">
        <v>113</v>
      </c>
      <c r="AV890" t="s">
        <v>246</v>
      </c>
      <c r="AX890" t="s">
        <v>322</v>
      </c>
      <c r="BA890" t="s">
        <v>325</v>
      </c>
      <c r="BB890" t="s">
        <v>326</v>
      </c>
      <c r="BC890" t="s">
        <v>327</v>
      </c>
      <c r="BE890" s="50" t="s">
        <v>59</v>
      </c>
      <c r="BF890" s="50" t="s">
        <v>58</v>
      </c>
      <c r="BG890" s="50" t="s">
        <v>58</v>
      </c>
      <c r="BH890" s="50" t="s">
        <v>59</v>
      </c>
    </row>
    <row r="891" spans="1:60">
      <c r="A891">
        <v>13349400517</v>
      </c>
      <c r="B891">
        <f>_xlfn.XLOOKUP(Tabla1[[#This Row],[ID]],'Base CAT'!A:A,'Base CAT'!A:A,0,0,1)</f>
        <v>0</v>
      </c>
      <c r="C891" t="s">
        <v>292</v>
      </c>
      <c r="D891" s="1">
        <v>44614.38962962963</v>
      </c>
      <c r="E891" s="1" t="s">
        <v>26</v>
      </c>
      <c r="F891" s="1" t="s">
        <v>25</v>
      </c>
      <c r="G891" s="5">
        <v>2022</v>
      </c>
      <c r="H891" s="5">
        <v>2022</v>
      </c>
      <c r="I891">
        <v>9</v>
      </c>
      <c r="J891" s="5" t="str">
        <f>_xlfn.XLOOKUP(Tabla1[[#This Row],[P1]],'P1'!A:A,'P1'!B:B,0,0,1)</f>
        <v>J</v>
      </c>
      <c r="K891" s="5" t="str">
        <f>_xlfn.XLOOKUP(Tabla1[[#This Row],[P1]],'P1'!A:A,'P1'!C:C,0,0,1)</f>
        <v>Promotores</v>
      </c>
      <c r="L891" t="s">
        <v>46</v>
      </c>
      <c r="M891" t="s">
        <v>31</v>
      </c>
      <c r="N891" t="s">
        <v>85</v>
      </c>
      <c r="O891" t="s">
        <v>58</v>
      </c>
      <c r="P891" t="s">
        <v>51</v>
      </c>
      <c r="Q891" t="s">
        <v>51</v>
      </c>
      <c r="R891" t="s">
        <v>50</v>
      </c>
      <c r="S891" t="s">
        <v>50</v>
      </c>
      <c r="T891" t="s">
        <v>316</v>
      </c>
      <c r="U891" t="s">
        <v>11</v>
      </c>
      <c r="V891" t="s">
        <v>309</v>
      </c>
      <c r="W891" t="s">
        <v>309</v>
      </c>
      <c r="X891" t="s">
        <v>309</v>
      </c>
      <c r="Y891" t="s">
        <v>309</v>
      </c>
      <c r="AC891" t="s">
        <v>59</v>
      </c>
      <c r="AP891" t="s">
        <v>109</v>
      </c>
      <c r="BD891" t="s">
        <v>479</v>
      </c>
      <c r="BE891" s="50" t="s">
        <v>58</v>
      </c>
      <c r="BF891" s="50" t="s">
        <v>58</v>
      </c>
      <c r="BG891" s="50" t="s">
        <v>59</v>
      </c>
      <c r="BH891" s="50" t="s">
        <v>59</v>
      </c>
    </row>
    <row r="892" spans="1:60">
      <c r="A892">
        <v>13349402390</v>
      </c>
      <c r="B892">
        <f>_xlfn.XLOOKUP(Tabla1[[#This Row],[ID]],'Base CAT'!A:A,'Base CAT'!A:A,0,0,1)</f>
        <v>0</v>
      </c>
      <c r="C892" t="s">
        <v>292</v>
      </c>
      <c r="D892" s="1">
        <v>44614.390300925923</v>
      </c>
      <c r="E892" s="1" t="s">
        <v>26</v>
      </c>
      <c r="F892" s="1" t="s">
        <v>25</v>
      </c>
      <c r="G892" s="5">
        <v>2022</v>
      </c>
      <c r="H892" s="5">
        <v>2022</v>
      </c>
      <c r="I892" t="s">
        <v>2</v>
      </c>
      <c r="J892" s="5" t="str">
        <f>_xlfn.XLOOKUP(Tabla1[[#This Row],[P1]],'P1'!A:A,'P1'!B:B,0,0,1)</f>
        <v>K</v>
      </c>
      <c r="K892" s="5" t="str">
        <f>_xlfn.XLOOKUP(Tabla1[[#This Row],[P1]],'P1'!A:A,'P1'!C:C,0,0,1)</f>
        <v>Promotores</v>
      </c>
      <c r="L892" t="s">
        <v>37</v>
      </c>
      <c r="M892" t="s">
        <v>31</v>
      </c>
      <c r="N892" t="s">
        <v>65</v>
      </c>
      <c r="O892" t="s">
        <v>59</v>
      </c>
      <c r="AC892" t="s">
        <v>59</v>
      </c>
      <c r="AQ892" t="s">
        <v>110</v>
      </c>
      <c r="AX892" t="s">
        <v>322</v>
      </c>
      <c r="BE892" s="50" t="s">
        <v>59</v>
      </c>
      <c r="BF892" s="50" t="s">
        <v>59</v>
      </c>
      <c r="BG892" s="50" t="s">
        <v>59</v>
      </c>
      <c r="BH892" s="50" t="s">
        <v>59</v>
      </c>
    </row>
    <row r="893" spans="1:60">
      <c r="A893">
        <v>13349400130</v>
      </c>
      <c r="B893">
        <f>_xlfn.XLOOKUP(Tabla1[[#This Row],[ID]],'Base CAT'!A:A,'Base CAT'!A:A,0,0,1)</f>
        <v>0</v>
      </c>
      <c r="C893" t="s">
        <v>292</v>
      </c>
      <c r="D893" s="1">
        <v>44614.388993055552</v>
      </c>
      <c r="E893" s="1" t="s">
        <v>26</v>
      </c>
      <c r="F893" s="1" t="s">
        <v>25</v>
      </c>
      <c r="G893" s="5">
        <v>2022</v>
      </c>
      <c r="H893" s="5">
        <v>2022</v>
      </c>
      <c r="I893" t="s">
        <v>2</v>
      </c>
      <c r="J893" s="5" t="str">
        <f>_xlfn.XLOOKUP(Tabla1[[#This Row],[P1]],'P1'!A:A,'P1'!B:B,0,0,1)</f>
        <v>K</v>
      </c>
      <c r="K893" s="5" t="str">
        <f>_xlfn.XLOOKUP(Tabla1[[#This Row],[P1]],'P1'!A:A,'P1'!C:C,0,0,1)</f>
        <v>Promotores</v>
      </c>
      <c r="L893" s="50" t="s">
        <v>37</v>
      </c>
      <c r="M893" t="s">
        <v>31</v>
      </c>
      <c r="N893" t="s">
        <v>320</v>
      </c>
      <c r="AC893" s="50" t="s">
        <v>59</v>
      </c>
      <c r="AP893" t="s">
        <v>109</v>
      </c>
      <c r="AQ893" t="s">
        <v>110</v>
      </c>
      <c r="AU893" t="s">
        <v>114</v>
      </c>
      <c r="BE893" s="50" t="s">
        <v>59</v>
      </c>
      <c r="BF893" s="50" t="s">
        <v>59</v>
      </c>
      <c r="BG893" s="50" t="s">
        <v>59</v>
      </c>
      <c r="BH893" s="50" t="s">
        <v>59</v>
      </c>
    </row>
    <row r="894" spans="1:60">
      <c r="A894">
        <v>13349386062</v>
      </c>
      <c r="B894">
        <f>_xlfn.XLOOKUP(Tabla1[[#This Row],[ID]],'Base CAT'!A:A,'Base CAT'!A:A,0,0,1)</f>
        <v>13349386062</v>
      </c>
      <c r="C894" t="s">
        <v>292</v>
      </c>
      <c r="D894" s="1">
        <v>44614.385983796295</v>
      </c>
      <c r="E894" s="1" t="s">
        <v>26</v>
      </c>
      <c r="F894" s="1" t="s">
        <v>25</v>
      </c>
      <c r="G894" s="5">
        <v>2022</v>
      </c>
      <c r="H894" s="5">
        <v>2022</v>
      </c>
      <c r="I894" t="s">
        <v>2</v>
      </c>
      <c r="J894" s="5" t="str">
        <f>_xlfn.XLOOKUP(Tabla1[[#This Row],[P1]],'P1'!A:A,'P1'!B:B,0,0,1)</f>
        <v>K</v>
      </c>
      <c r="K894" s="5" t="str">
        <f>_xlfn.XLOOKUP(Tabla1[[#This Row],[P1]],'P1'!A:A,'P1'!C:C,0,0,1)</f>
        <v>Promotores</v>
      </c>
      <c r="L894" t="s">
        <v>301</v>
      </c>
      <c r="M894" t="s">
        <v>31</v>
      </c>
      <c r="N894" t="s">
        <v>85</v>
      </c>
      <c r="O894" t="s">
        <v>59</v>
      </c>
      <c r="Z894" t="s">
        <v>79</v>
      </c>
      <c r="AA894" t="s">
        <v>85</v>
      </c>
      <c r="AB894" t="s">
        <v>66</v>
      </c>
      <c r="AC894" t="s">
        <v>58</v>
      </c>
      <c r="AF894" t="s">
        <v>93</v>
      </c>
      <c r="AM894" t="s">
        <v>65</v>
      </c>
      <c r="AN894" t="s">
        <v>65</v>
      </c>
      <c r="AO894" t="s">
        <v>65</v>
      </c>
      <c r="AQ894" t="s">
        <v>110</v>
      </c>
      <c r="BD894" t="s">
        <v>348</v>
      </c>
      <c r="BE894" s="50" t="s">
        <v>59</v>
      </c>
      <c r="BF894" s="50" t="s">
        <v>59</v>
      </c>
      <c r="BG894" s="50" t="s">
        <v>58</v>
      </c>
      <c r="BH894" s="50" t="s">
        <v>58</v>
      </c>
    </row>
    <row r="895" spans="1:60">
      <c r="A895">
        <v>13349389608</v>
      </c>
      <c r="B895">
        <f>_xlfn.XLOOKUP(Tabla1[[#This Row],[ID]],'Base CAT'!A:A,'Base CAT'!A:A,0,0,1)</f>
        <v>13349389608</v>
      </c>
      <c r="C895" t="s">
        <v>292</v>
      </c>
      <c r="D895" s="1">
        <v>44614.386886574073</v>
      </c>
      <c r="E895" s="1" t="s">
        <v>26</v>
      </c>
      <c r="F895" s="1" t="s">
        <v>25</v>
      </c>
      <c r="G895" s="5">
        <v>2022</v>
      </c>
      <c r="H895" s="5">
        <v>2022</v>
      </c>
      <c r="I895">
        <v>7</v>
      </c>
      <c r="J895" s="5" t="str">
        <f>_xlfn.XLOOKUP(Tabla1[[#This Row],[P1]],'P1'!A:A,'P1'!B:B,0,0,1)</f>
        <v>H</v>
      </c>
      <c r="K895" s="5" t="str">
        <f>_xlfn.XLOOKUP(Tabla1[[#This Row],[P1]],'P1'!A:A,'P1'!C:C,0,0,1)</f>
        <v>Pasivos</v>
      </c>
      <c r="L895" t="s">
        <v>37</v>
      </c>
      <c r="M895" t="s">
        <v>31</v>
      </c>
      <c r="N895" t="s">
        <v>86</v>
      </c>
      <c r="O895" t="s">
        <v>59</v>
      </c>
      <c r="AC895" t="s">
        <v>58</v>
      </c>
      <c r="AE895" t="s">
        <v>92</v>
      </c>
      <c r="AM895" t="s">
        <v>85</v>
      </c>
      <c r="AN895" t="s">
        <v>85</v>
      </c>
      <c r="AO895" t="s">
        <v>85</v>
      </c>
      <c r="AP895" t="s">
        <v>109</v>
      </c>
      <c r="BD895" t="s">
        <v>348</v>
      </c>
      <c r="BE895" s="50" t="s">
        <v>59</v>
      </c>
      <c r="BF895" s="50" t="s">
        <v>59</v>
      </c>
      <c r="BG895" s="50" t="s">
        <v>59</v>
      </c>
      <c r="BH895" s="50" t="s">
        <v>58</v>
      </c>
    </row>
    <row r="896" spans="1:60">
      <c r="A896">
        <v>13349378869</v>
      </c>
      <c r="B896">
        <f>_xlfn.XLOOKUP(Tabla1[[#This Row],[ID]],'Base CAT'!A:A,'Base CAT'!A:A,0,0,1)</f>
        <v>0</v>
      </c>
      <c r="C896" t="s">
        <v>292</v>
      </c>
      <c r="D896" s="1">
        <v>44614.384340277778</v>
      </c>
      <c r="E896" s="1" t="s">
        <v>26</v>
      </c>
      <c r="F896" s="1" t="s">
        <v>25</v>
      </c>
      <c r="G896" s="5">
        <v>2022</v>
      </c>
      <c r="H896" s="5">
        <v>2022</v>
      </c>
      <c r="I896" t="s">
        <v>2</v>
      </c>
      <c r="J896" s="5" t="str">
        <f>_xlfn.XLOOKUP(Tabla1[[#This Row],[P1]],'P1'!A:A,'P1'!B:B,0,0,1)</f>
        <v>K</v>
      </c>
      <c r="K896" s="5" t="str">
        <f>_xlfn.XLOOKUP(Tabla1[[#This Row],[P1]],'P1'!A:A,'P1'!C:C,0,0,1)</f>
        <v>Promotores</v>
      </c>
      <c r="L896" s="50" t="s">
        <v>37</v>
      </c>
      <c r="M896" t="s">
        <v>31</v>
      </c>
      <c r="N896" t="s">
        <v>85</v>
      </c>
      <c r="O896" t="s">
        <v>59</v>
      </c>
      <c r="Z896" t="s">
        <v>79</v>
      </c>
      <c r="AA896" t="s">
        <v>85</v>
      </c>
      <c r="AB896" t="s">
        <v>85</v>
      </c>
      <c r="AC896" t="s">
        <v>59</v>
      </c>
      <c r="AR896" t="s">
        <v>111</v>
      </c>
      <c r="BB896" t="s">
        <v>326</v>
      </c>
      <c r="BE896" s="50" t="s">
        <v>59</v>
      </c>
      <c r="BF896" s="50" t="s">
        <v>59</v>
      </c>
      <c r="BG896" s="50" t="s">
        <v>58</v>
      </c>
      <c r="BH896" s="50" t="s">
        <v>59</v>
      </c>
    </row>
    <row r="897" spans="1:60">
      <c r="A897">
        <v>13349370167</v>
      </c>
      <c r="B897">
        <f>_xlfn.XLOOKUP(Tabla1[[#This Row],[ID]],'Base CAT'!A:A,'Base CAT'!A:A,0,0,1)</f>
        <v>13349370167</v>
      </c>
      <c r="C897" t="s">
        <v>292</v>
      </c>
      <c r="D897" s="1">
        <v>44614.38208333333</v>
      </c>
      <c r="E897" s="1" t="s">
        <v>26</v>
      </c>
      <c r="F897" s="1" t="s">
        <v>25</v>
      </c>
      <c r="G897" s="5">
        <v>2022</v>
      </c>
      <c r="H897" s="5">
        <v>2022</v>
      </c>
      <c r="I897" t="s">
        <v>2</v>
      </c>
      <c r="J897" s="5" t="str">
        <f>_xlfn.XLOOKUP(Tabla1[[#This Row],[P1]],'P1'!A:A,'P1'!B:B,0,0,1)</f>
        <v>K</v>
      </c>
      <c r="K897" s="5" t="str">
        <f>_xlfn.XLOOKUP(Tabla1[[#This Row],[P1]],'P1'!A:A,'P1'!C:C,0,0,1)</f>
        <v>Promotores</v>
      </c>
      <c r="L897" t="s">
        <v>37</v>
      </c>
      <c r="M897" t="s">
        <v>31</v>
      </c>
      <c r="N897" t="s">
        <v>85</v>
      </c>
      <c r="O897" t="s">
        <v>59</v>
      </c>
      <c r="AC897" t="s">
        <v>58</v>
      </c>
      <c r="AS897" t="s">
        <v>112</v>
      </c>
      <c r="AW897" t="s">
        <v>321</v>
      </c>
      <c r="AX897" t="s">
        <v>322</v>
      </c>
      <c r="BA897" t="s">
        <v>325</v>
      </c>
      <c r="BE897" s="50" t="s">
        <v>59</v>
      </c>
      <c r="BF897" s="50" t="s">
        <v>59</v>
      </c>
      <c r="BG897" s="50" t="s">
        <v>59</v>
      </c>
      <c r="BH897" s="50" t="s">
        <v>58</v>
      </c>
    </row>
    <row r="898" spans="1:60">
      <c r="A898">
        <v>13349375792</v>
      </c>
      <c r="B898">
        <f>_xlfn.XLOOKUP(Tabla1[[#This Row],[ID]],'Base CAT'!A:A,'Base CAT'!A:A,0,0,1)</f>
        <v>0</v>
      </c>
      <c r="C898" t="s">
        <v>292</v>
      </c>
      <c r="D898" s="1">
        <v>44614.383668981478</v>
      </c>
      <c r="E898" s="1" t="s">
        <v>26</v>
      </c>
      <c r="F898" s="1" t="s">
        <v>25</v>
      </c>
      <c r="G898" s="5">
        <v>2022</v>
      </c>
      <c r="H898" s="5">
        <v>2022</v>
      </c>
      <c r="I898" t="s">
        <v>2</v>
      </c>
      <c r="J898" s="5" t="str">
        <f>_xlfn.XLOOKUP(Tabla1[[#This Row],[P1]],'P1'!A:A,'P1'!B:B,0,0,1)</f>
        <v>K</v>
      </c>
      <c r="K898" s="5" t="str">
        <f>_xlfn.XLOOKUP(Tabla1[[#This Row],[P1]],'P1'!A:A,'P1'!C:C,0,0,1)</f>
        <v>Promotores</v>
      </c>
      <c r="L898" t="s">
        <v>40</v>
      </c>
      <c r="M898" t="s">
        <v>31</v>
      </c>
      <c r="N898" t="s">
        <v>65</v>
      </c>
      <c r="O898" t="s">
        <v>58</v>
      </c>
      <c r="P898" t="s">
        <v>51</v>
      </c>
      <c r="Q898" t="s">
        <v>51</v>
      </c>
      <c r="R898" t="s">
        <v>51</v>
      </c>
      <c r="S898" t="s">
        <v>51</v>
      </c>
      <c r="T898" t="s">
        <v>315</v>
      </c>
      <c r="U898" t="s">
        <v>12</v>
      </c>
      <c r="V898" t="s">
        <v>309</v>
      </c>
      <c r="W898" t="s">
        <v>309</v>
      </c>
      <c r="X898" t="s">
        <v>309</v>
      </c>
      <c r="Y898" t="s">
        <v>309</v>
      </c>
      <c r="Z898" t="s">
        <v>78</v>
      </c>
      <c r="AA898" t="s">
        <v>65</v>
      </c>
      <c r="AB898" t="s">
        <v>65</v>
      </c>
      <c r="AC898" t="s">
        <v>59</v>
      </c>
      <c r="AP898" t="s">
        <v>109</v>
      </c>
      <c r="AR898" t="s">
        <v>111</v>
      </c>
      <c r="AS898" t="s">
        <v>112</v>
      </c>
      <c r="AT898" t="s">
        <v>113</v>
      </c>
      <c r="AW898" t="s">
        <v>321</v>
      </c>
      <c r="BE898" s="50" t="s">
        <v>58</v>
      </c>
      <c r="BF898" s="50" t="s">
        <v>58</v>
      </c>
      <c r="BG898" s="50" t="s">
        <v>58</v>
      </c>
      <c r="BH898" s="50" t="s">
        <v>59</v>
      </c>
    </row>
    <row r="899" spans="1:60">
      <c r="A899">
        <v>13349379770</v>
      </c>
      <c r="B899">
        <f>_xlfn.XLOOKUP(Tabla1[[#This Row],[ID]],'Base CAT'!A:A,'Base CAT'!A:A,0,0,1)</f>
        <v>0</v>
      </c>
      <c r="C899" t="s">
        <v>292</v>
      </c>
      <c r="D899" s="1">
        <v>44614.384212962963</v>
      </c>
      <c r="E899" s="1" t="s">
        <v>26</v>
      </c>
      <c r="F899" s="1" t="s">
        <v>25</v>
      </c>
      <c r="G899" s="5">
        <v>2022</v>
      </c>
      <c r="H899" s="5">
        <v>2022</v>
      </c>
      <c r="I899" t="s">
        <v>3</v>
      </c>
      <c r="J899" s="5" t="str">
        <f>_xlfn.XLOOKUP(Tabla1[[#This Row],[P1]],'P1'!A:A,'P1'!B:B,0,0,1)</f>
        <v>A</v>
      </c>
      <c r="K899" s="5" t="str">
        <f>_xlfn.XLOOKUP(Tabla1[[#This Row],[P1]],'P1'!A:A,'P1'!C:C,0,0,1)</f>
        <v>Detractores</v>
      </c>
      <c r="L899" t="s">
        <v>301</v>
      </c>
      <c r="M899" t="s">
        <v>31</v>
      </c>
      <c r="N899" t="s">
        <v>320</v>
      </c>
      <c r="AC899" s="50" t="s">
        <v>59</v>
      </c>
      <c r="AT899" t="s">
        <v>113</v>
      </c>
      <c r="BE899" s="50" t="s">
        <v>59</v>
      </c>
      <c r="BF899" s="50" t="s">
        <v>59</v>
      </c>
      <c r="BG899" s="50" t="s">
        <v>59</v>
      </c>
      <c r="BH899" s="50" t="s">
        <v>59</v>
      </c>
    </row>
    <row r="900" spans="1:60">
      <c r="A900">
        <v>13349350367</v>
      </c>
      <c r="B900">
        <f>_xlfn.XLOOKUP(Tabla1[[#This Row],[ID]],'Base CAT'!A:A,'Base CAT'!A:A,0,0,1)</f>
        <v>0</v>
      </c>
      <c r="C900" t="s">
        <v>292</v>
      </c>
      <c r="D900" s="1">
        <v>44614.376909722225</v>
      </c>
      <c r="E900" s="1" t="s">
        <v>26</v>
      </c>
      <c r="F900" s="1" t="s">
        <v>25</v>
      </c>
      <c r="G900" s="5">
        <v>2022</v>
      </c>
      <c r="H900" s="5">
        <v>2022</v>
      </c>
      <c r="I900" t="s">
        <v>2</v>
      </c>
      <c r="J900" s="5" t="str">
        <f>_xlfn.XLOOKUP(Tabla1[[#This Row],[P1]],'P1'!A:A,'P1'!B:B,0,0,1)</f>
        <v>K</v>
      </c>
      <c r="K900" s="5" t="str">
        <f>_xlfn.XLOOKUP(Tabla1[[#This Row],[P1]],'P1'!A:A,'P1'!C:C,0,0,1)</f>
        <v>Promotores</v>
      </c>
      <c r="L900" s="50" t="s">
        <v>37</v>
      </c>
      <c r="M900" t="s">
        <v>32</v>
      </c>
      <c r="N900" t="s">
        <v>85</v>
      </c>
      <c r="O900" t="s">
        <v>58</v>
      </c>
      <c r="P900" t="s">
        <v>50</v>
      </c>
      <c r="Q900" t="s">
        <v>50</v>
      </c>
      <c r="R900" t="s">
        <v>51</v>
      </c>
      <c r="S900" t="s">
        <v>51</v>
      </c>
      <c r="T900" t="s">
        <v>316</v>
      </c>
      <c r="U900" t="s">
        <v>11</v>
      </c>
      <c r="V900" t="s">
        <v>310</v>
      </c>
      <c r="W900" t="s">
        <v>309</v>
      </c>
      <c r="X900" t="s">
        <v>309</v>
      </c>
      <c r="Y900" t="s">
        <v>309</v>
      </c>
      <c r="AC900" s="50" t="s">
        <v>59</v>
      </c>
      <c r="AT900" t="s">
        <v>113</v>
      </c>
      <c r="AZ900" t="s">
        <v>324</v>
      </c>
      <c r="BE900" s="50" t="s">
        <v>58</v>
      </c>
      <c r="BF900" s="50" t="s">
        <v>58</v>
      </c>
      <c r="BG900" s="50" t="s">
        <v>58</v>
      </c>
      <c r="BH900" s="50" t="s">
        <v>59</v>
      </c>
    </row>
    <row r="901" spans="1:60">
      <c r="A901">
        <v>13349359319</v>
      </c>
      <c r="B901">
        <f>_xlfn.XLOOKUP(Tabla1[[#This Row],[ID]],'Base CAT'!A:A,'Base CAT'!A:A,0,0,1)</f>
        <v>13349359319</v>
      </c>
      <c r="C901" t="s">
        <v>292</v>
      </c>
      <c r="D901" s="1">
        <v>44614.379675925928</v>
      </c>
      <c r="E901" s="1" t="s">
        <v>26</v>
      </c>
      <c r="F901" s="1" t="s">
        <v>25</v>
      </c>
      <c r="G901" s="5">
        <v>2022</v>
      </c>
      <c r="H901" s="5">
        <v>2022</v>
      </c>
      <c r="I901">
        <v>7</v>
      </c>
      <c r="J901" s="5" t="str">
        <f>_xlfn.XLOOKUP(Tabla1[[#This Row],[P1]],'P1'!A:A,'P1'!B:B,0,0,1)</f>
        <v>H</v>
      </c>
      <c r="K901" s="5" t="str">
        <f>_xlfn.XLOOKUP(Tabla1[[#This Row],[P1]],'P1'!A:A,'P1'!C:C,0,0,1)</f>
        <v>Pasivos</v>
      </c>
      <c r="L901" s="50" t="s">
        <v>37</v>
      </c>
      <c r="M901" t="s">
        <v>31</v>
      </c>
      <c r="N901" t="s">
        <v>86</v>
      </c>
      <c r="O901" t="s">
        <v>59</v>
      </c>
      <c r="Z901" t="s">
        <v>79</v>
      </c>
      <c r="AA901" t="s">
        <v>87</v>
      </c>
      <c r="AB901" t="s">
        <v>86</v>
      </c>
      <c r="AC901" t="s">
        <v>58</v>
      </c>
      <c r="AI901" t="s">
        <v>96</v>
      </c>
      <c r="AM901" t="s">
        <v>86</v>
      </c>
      <c r="AN901" t="s">
        <v>66</v>
      </c>
      <c r="AO901" t="s">
        <v>66</v>
      </c>
      <c r="AR901" t="s">
        <v>111</v>
      </c>
      <c r="BC901" t="s">
        <v>327</v>
      </c>
      <c r="BE901" s="50" t="s">
        <v>59</v>
      </c>
      <c r="BF901" s="50" t="s">
        <v>59</v>
      </c>
      <c r="BG901" s="50" t="s">
        <v>58</v>
      </c>
      <c r="BH901" s="50" t="s">
        <v>58</v>
      </c>
    </row>
    <row r="902" spans="1:60">
      <c r="A902">
        <v>13349362370</v>
      </c>
      <c r="B902">
        <f>_xlfn.XLOOKUP(Tabla1[[#This Row],[ID]],'Base CAT'!A:A,'Base CAT'!A:A,0,0,1)</f>
        <v>0</v>
      </c>
      <c r="C902" t="s">
        <v>292</v>
      </c>
      <c r="D902" s="1">
        <v>44614.380219907405</v>
      </c>
      <c r="E902" s="1" t="s">
        <v>26</v>
      </c>
      <c r="F902" s="1" t="s">
        <v>25</v>
      </c>
      <c r="G902" s="5">
        <v>2022</v>
      </c>
      <c r="H902" s="5">
        <v>2022</v>
      </c>
      <c r="I902" t="s">
        <v>2</v>
      </c>
      <c r="J902" s="5" t="str">
        <f>_xlfn.XLOOKUP(Tabla1[[#This Row],[P1]],'P1'!A:A,'P1'!B:B,0,0,1)</f>
        <v>K</v>
      </c>
      <c r="K902" s="5" t="str">
        <f>_xlfn.XLOOKUP(Tabla1[[#This Row],[P1]],'P1'!A:A,'P1'!C:C,0,0,1)</f>
        <v>Promotores</v>
      </c>
      <c r="L902" t="s">
        <v>301</v>
      </c>
      <c r="M902" t="s">
        <v>33</v>
      </c>
      <c r="N902" t="s">
        <v>85</v>
      </c>
      <c r="O902" t="s">
        <v>59</v>
      </c>
      <c r="Z902" t="s">
        <v>78</v>
      </c>
      <c r="AA902" t="s">
        <v>65</v>
      </c>
      <c r="AB902" t="s">
        <v>86</v>
      </c>
      <c r="AC902" t="s">
        <v>59</v>
      </c>
      <c r="AR902" t="s">
        <v>111</v>
      </c>
      <c r="AZ902" t="s">
        <v>324</v>
      </c>
      <c r="BE902" s="50" t="s">
        <v>59</v>
      </c>
      <c r="BF902" s="50" t="s">
        <v>59</v>
      </c>
      <c r="BG902" s="50" t="s">
        <v>58</v>
      </c>
      <c r="BH902" s="50" t="s">
        <v>59</v>
      </c>
    </row>
    <row r="903" spans="1:60">
      <c r="A903">
        <v>13349362508</v>
      </c>
      <c r="B903">
        <f>_xlfn.XLOOKUP(Tabla1[[#This Row],[ID]],'Base CAT'!A:A,'Base CAT'!A:A,0,0,1)</f>
        <v>0</v>
      </c>
      <c r="C903" t="s">
        <v>292</v>
      </c>
      <c r="D903" s="1">
        <v>44614.379317129627</v>
      </c>
      <c r="E903" s="1" t="s">
        <v>26</v>
      </c>
      <c r="F903" s="1" t="s">
        <v>25</v>
      </c>
      <c r="G903" s="5">
        <v>2022</v>
      </c>
      <c r="H903" s="5">
        <v>2022</v>
      </c>
      <c r="I903">
        <v>1</v>
      </c>
      <c r="J903" s="5" t="str">
        <f>_xlfn.XLOOKUP(Tabla1[[#This Row],[P1]],'P1'!A:A,'P1'!B:B,0,0,1)</f>
        <v>B</v>
      </c>
      <c r="K903" s="5" t="str">
        <f>_xlfn.XLOOKUP(Tabla1[[#This Row],[P1]],'P1'!A:A,'P1'!C:C,0,0,1)</f>
        <v>Detractores</v>
      </c>
      <c r="L903" t="s">
        <v>47</v>
      </c>
      <c r="M903" t="s">
        <v>31</v>
      </c>
      <c r="N903" t="s">
        <v>66</v>
      </c>
      <c r="O903" t="s">
        <v>59</v>
      </c>
      <c r="AC903" t="s">
        <v>59</v>
      </c>
      <c r="AV903" t="s">
        <v>247</v>
      </c>
      <c r="BD903" t="s">
        <v>59</v>
      </c>
      <c r="BE903" s="50" t="s">
        <v>59</v>
      </c>
      <c r="BF903" s="50" t="s">
        <v>59</v>
      </c>
      <c r="BG903" s="50" t="s">
        <v>59</v>
      </c>
      <c r="BH903" s="50" t="s">
        <v>59</v>
      </c>
    </row>
    <row r="904" spans="1:60">
      <c r="A904">
        <v>13349346193</v>
      </c>
      <c r="B904">
        <f>_xlfn.XLOOKUP(Tabla1[[#This Row],[ID]],'Base CAT'!A:A,'Base CAT'!A:A,0,0,1)</f>
        <v>0</v>
      </c>
      <c r="C904" t="s">
        <v>292</v>
      </c>
      <c r="D904" s="1">
        <v>44614.375763888886</v>
      </c>
      <c r="E904" s="1" t="s">
        <v>26</v>
      </c>
      <c r="F904" s="1" t="s">
        <v>25</v>
      </c>
      <c r="G904" s="5">
        <v>2022</v>
      </c>
      <c r="H904" s="5">
        <v>2022</v>
      </c>
      <c r="I904" t="s">
        <v>2</v>
      </c>
      <c r="J904" s="5" t="str">
        <f>_xlfn.XLOOKUP(Tabla1[[#This Row],[P1]],'P1'!A:A,'P1'!B:B,0,0,1)</f>
        <v>K</v>
      </c>
      <c r="K904" s="5" t="str">
        <f>_xlfn.XLOOKUP(Tabla1[[#This Row],[P1]],'P1'!A:A,'P1'!C:C,0,0,1)</f>
        <v>Promotores</v>
      </c>
      <c r="L904" t="s">
        <v>301</v>
      </c>
      <c r="M904" t="s">
        <v>31</v>
      </c>
      <c r="N904" t="s">
        <v>65</v>
      </c>
      <c r="O904" t="s">
        <v>58</v>
      </c>
      <c r="P904" t="s">
        <v>51</v>
      </c>
      <c r="Q904" t="s">
        <v>51</v>
      </c>
      <c r="R904" t="s">
        <v>51</v>
      </c>
      <c r="S904" t="s">
        <v>51</v>
      </c>
      <c r="T904" t="s">
        <v>315</v>
      </c>
      <c r="U904" t="s">
        <v>12</v>
      </c>
      <c r="V904" t="s">
        <v>309</v>
      </c>
      <c r="W904" t="s">
        <v>309</v>
      </c>
      <c r="X904" t="s">
        <v>309</v>
      </c>
      <c r="Y904" t="s">
        <v>309</v>
      </c>
      <c r="Z904" t="s">
        <v>78</v>
      </c>
      <c r="AA904" t="s">
        <v>65</v>
      </c>
      <c r="AB904" t="s">
        <v>65</v>
      </c>
      <c r="AC904" t="s">
        <v>59</v>
      </c>
      <c r="AP904" t="s">
        <v>109</v>
      </c>
      <c r="AQ904" t="s">
        <v>110</v>
      </c>
      <c r="BD904" t="s">
        <v>480</v>
      </c>
      <c r="BE904" s="50" t="s">
        <v>58</v>
      </c>
      <c r="BF904" s="50" t="s">
        <v>58</v>
      </c>
      <c r="BG904" s="50" t="s">
        <v>58</v>
      </c>
      <c r="BH904" s="50" t="s">
        <v>59</v>
      </c>
    </row>
    <row r="905" spans="1:60">
      <c r="A905">
        <v>13349360358</v>
      </c>
      <c r="B905">
        <f>_xlfn.XLOOKUP(Tabla1[[#This Row],[ID]],'Base CAT'!A:A,'Base CAT'!A:A,0,0,1)</f>
        <v>13349360358</v>
      </c>
      <c r="C905" t="s">
        <v>292</v>
      </c>
      <c r="D905" s="1">
        <v>44614.379282407404</v>
      </c>
      <c r="E905" s="1" t="s">
        <v>26</v>
      </c>
      <c r="F905" s="1" t="s">
        <v>25</v>
      </c>
      <c r="G905" s="5">
        <v>2022</v>
      </c>
      <c r="H905" s="5">
        <v>2022</v>
      </c>
      <c r="I905" t="s">
        <v>3</v>
      </c>
      <c r="J905" s="5" t="str">
        <f>_xlfn.XLOOKUP(Tabla1[[#This Row],[P1]],'P1'!A:A,'P1'!B:B,0,0,1)</f>
        <v>A</v>
      </c>
      <c r="K905" s="5" t="str">
        <f>_xlfn.XLOOKUP(Tabla1[[#This Row],[P1]],'P1'!A:A,'P1'!C:C,0,0,1)</f>
        <v>Detractores</v>
      </c>
      <c r="L905" t="s">
        <v>37</v>
      </c>
      <c r="M905" t="s">
        <v>31</v>
      </c>
      <c r="N905" t="s">
        <v>66</v>
      </c>
      <c r="O905" t="s">
        <v>59</v>
      </c>
      <c r="AC905" t="s">
        <v>58</v>
      </c>
      <c r="AF905" t="s">
        <v>93</v>
      </c>
      <c r="AM905" t="s">
        <v>66</v>
      </c>
      <c r="AN905" t="s">
        <v>66</v>
      </c>
      <c r="AO905" t="s">
        <v>66</v>
      </c>
      <c r="AP905" t="s">
        <v>109</v>
      </c>
      <c r="AQ905" t="s">
        <v>110</v>
      </c>
      <c r="AS905" t="s">
        <v>112</v>
      </c>
      <c r="AU905" t="s">
        <v>114</v>
      </c>
      <c r="AV905" t="s">
        <v>248</v>
      </c>
      <c r="BD905" t="s">
        <v>481</v>
      </c>
      <c r="BE905" s="50" t="s">
        <v>59</v>
      </c>
      <c r="BF905" s="50" t="s">
        <v>59</v>
      </c>
      <c r="BG905" s="50" t="s">
        <v>59</v>
      </c>
      <c r="BH905" s="50" t="s">
        <v>58</v>
      </c>
    </row>
    <row r="906" spans="1:60">
      <c r="A906">
        <v>13349359476</v>
      </c>
      <c r="B906">
        <f>_xlfn.XLOOKUP(Tabla1[[#This Row],[ID]],'Base CAT'!A:A,'Base CAT'!A:A,0,0,1)</f>
        <v>0</v>
      </c>
      <c r="C906" t="s">
        <v>292</v>
      </c>
      <c r="D906" s="1">
        <v>44614.378935185188</v>
      </c>
      <c r="E906" s="1" t="s">
        <v>26</v>
      </c>
      <c r="F906" s="1" t="s">
        <v>25</v>
      </c>
      <c r="G906" s="5">
        <v>2022</v>
      </c>
      <c r="H906" s="5">
        <v>2022</v>
      </c>
      <c r="I906">
        <v>6</v>
      </c>
      <c r="J906" s="5" t="str">
        <f>_xlfn.XLOOKUP(Tabla1[[#This Row],[P1]],'P1'!A:A,'P1'!B:B,0,0,1)</f>
        <v>G</v>
      </c>
      <c r="K906" s="5" t="str">
        <f>_xlfn.XLOOKUP(Tabla1[[#This Row],[P1]],'P1'!A:A,'P1'!C:C,0,0,1)</f>
        <v>Detractores</v>
      </c>
      <c r="L906" s="50" t="s">
        <v>37</v>
      </c>
      <c r="M906" t="s">
        <v>31</v>
      </c>
      <c r="N906" t="s">
        <v>320</v>
      </c>
      <c r="AC906" s="50" t="s">
        <v>59</v>
      </c>
      <c r="AQ906" t="s">
        <v>110</v>
      </c>
      <c r="AT906" t="s">
        <v>113</v>
      </c>
      <c r="BE906" s="50" t="s">
        <v>59</v>
      </c>
      <c r="BF906" s="50" t="s">
        <v>59</v>
      </c>
      <c r="BG906" s="50" t="s">
        <v>59</v>
      </c>
      <c r="BH906" s="50" t="s">
        <v>59</v>
      </c>
    </row>
    <row r="907" spans="1:60">
      <c r="A907">
        <v>13349330668</v>
      </c>
      <c r="B907">
        <f>_xlfn.XLOOKUP(Tabla1[[#This Row],[ID]],'Base CAT'!A:A,'Base CAT'!A:A,0,0,1)</f>
        <v>0</v>
      </c>
      <c r="C907" t="s">
        <v>292</v>
      </c>
      <c r="D907" s="1">
        <v>44614.370115740741</v>
      </c>
      <c r="E907" s="1" t="s">
        <v>26</v>
      </c>
      <c r="F907" s="1" t="s">
        <v>25</v>
      </c>
      <c r="G907" s="5">
        <v>2022</v>
      </c>
      <c r="H907" s="5">
        <v>2022</v>
      </c>
      <c r="I907" t="s">
        <v>3</v>
      </c>
      <c r="J907" s="5" t="str">
        <f>_xlfn.XLOOKUP(Tabla1[[#This Row],[P1]],'P1'!A:A,'P1'!B:B,0,0,1)</f>
        <v>A</v>
      </c>
      <c r="K907" s="5" t="str">
        <f>_xlfn.XLOOKUP(Tabla1[[#This Row],[P1]],'P1'!A:A,'P1'!C:C,0,0,1)</f>
        <v>Detractores</v>
      </c>
      <c r="L907" t="s">
        <v>301</v>
      </c>
      <c r="M907" t="s">
        <v>31</v>
      </c>
      <c r="N907" t="s">
        <v>86</v>
      </c>
      <c r="O907" t="s">
        <v>58</v>
      </c>
      <c r="P907" t="s">
        <v>50</v>
      </c>
      <c r="Q907" t="s">
        <v>52</v>
      </c>
      <c r="R907" t="s">
        <v>50</v>
      </c>
      <c r="S907" t="s">
        <v>50</v>
      </c>
      <c r="T907" t="s">
        <v>316</v>
      </c>
      <c r="U907" t="s">
        <v>11</v>
      </c>
      <c r="V907" t="s">
        <v>310</v>
      </c>
      <c r="W907" t="s">
        <v>308</v>
      </c>
      <c r="X907" t="s">
        <v>310</v>
      </c>
      <c r="Y907" t="s">
        <v>310</v>
      </c>
      <c r="Z907" t="s">
        <v>78</v>
      </c>
      <c r="AA907" t="s">
        <v>85</v>
      </c>
      <c r="AB907" t="s">
        <v>85</v>
      </c>
      <c r="AC907" t="s">
        <v>59</v>
      </c>
      <c r="AV907" t="s">
        <v>249</v>
      </c>
      <c r="BD907" t="s">
        <v>348</v>
      </c>
      <c r="BE907" s="50" t="s">
        <v>59</v>
      </c>
      <c r="BF907" s="50" t="s">
        <v>58</v>
      </c>
      <c r="BG907" s="50" t="s">
        <v>58</v>
      </c>
      <c r="BH907" s="50" t="s">
        <v>59</v>
      </c>
    </row>
    <row r="908" spans="1:60">
      <c r="A908">
        <v>13349335332</v>
      </c>
      <c r="B908">
        <f>_xlfn.XLOOKUP(Tabla1[[#This Row],[ID]],'Base CAT'!A:A,'Base CAT'!A:A,0,0,1)</f>
        <v>0</v>
      </c>
      <c r="C908" t="s">
        <v>292</v>
      </c>
      <c r="D908" s="1">
        <v>44614.373437499999</v>
      </c>
      <c r="E908" s="1" t="s">
        <v>26</v>
      </c>
      <c r="F908" s="1" t="s">
        <v>25</v>
      </c>
      <c r="G908" s="5">
        <v>2022</v>
      </c>
      <c r="H908" s="5">
        <v>2022</v>
      </c>
      <c r="I908">
        <v>4</v>
      </c>
      <c r="J908" s="5" t="str">
        <f>_xlfn.XLOOKUP(Tabla1[[#This Row],[P1]],'P1'!A:A,'P1'!B:B,0,0,1)</f>
        <v>E</v>
      </c>
      <c r="K908" s="5" t="str">
        <f>_xlfn.XLOOKUP(Tabla1[[#This Row],[P1]],'P1'!A:A,'P1'!C:C,0,0,1)</f>
        <v>Detractores</v>
      </c>
      <c r="L908" s="50" t="s">
        <v>37</v>
      </c>
      <c r="M908" t="s">
        <v>32</v>
      </c>
      <c r="N908" t="s">
        <v>87</v>
      </c>
      <c r="O908" t="s">
        <v>58</v>
      </c>
      <c r="P908" t="s">
        <v>50</v>
      </c>
      <c r="Q908" t="s">
        <v>54</v>
      </c>
      <c r="R908" t="s">
        <v>51</v>
      </c>
      <c r="S908" t="s">
        <v>50</v>
      </c>
      <c r="T908" t="s">
        <v>319</v>
      </c>
      <c r="U908" t="s">
        <v>9</v>
      </c>
      <c r="V908" t="s">
        <v>308</v>
      </c>
      <c r="W908" t="s">
        <v>306</v>
      </c>
      <c r="X908" t="s">
        <v>306</v>
      </c>
      <c r="Y908" t="s">
        <v>310</v>
      </c>
      <c r="Z908" t="s">
        <v>79</v>
      </c>
      <c r="AA908" t="s">
        <v>85</v>
      </c>
      <c r="AB908" t="s">
        <v>86</v>
      </c>
      <c r="AC908" t="s">
        <v>59</v>
      </c>
      <c r="AU908" t="s">
        <v>114</v>
      </c>
      <c r="BA908" t="s">
        <v>325</v>
      </c>
      <c r="BE908" s="50" t="s">
        <v>59</v>
      </c>
      <c r="BF908" s="50" t="s">
        <v>58</v>
      </c>
      <c r="BG908" s="50" t="s">
        <v>58</v>
      </c>
      <c r="BH908" s="50" t="s">
        <v>59</v>
      </c>
    </row>
    <row r="909" spans="1:60">
      <c r="A909">
        <v>13349349978</v>
      </c>
      <c r="B909">
        <f>_xlfn.XLOOKUP(Tabla1[[#This Row],[ID]],'Base CAT'!A:A,'Base CAT'!A:A,0,0,1)</f>
        <v>0</v>
      </c>
      <c r="C909" t="s">
        <v>292</v>
      </c>
      <c r="D909" s="1">
        <v>44614.377557870372</v>
      </c>
      <c r="E909" s="1" t="s">
        <v>26</v>
      </c>
      <c r="F909" s="1" t="s">
        <v>25</v>
      </c>
      <c r="G909" s="5">
        <v>2022</v>
      </c>
      <c r="H909" s="5">
        <v>2022</v>
      </c>
      <c r="I909">
        <v>9</v>
      </c>
      <c r="J909" s="5" t="str">
        <f>_xlfn.XLOOKUP(Tabla1[[#This Row],[P1]],'P1'!A:A,'P1'!B:B,0,0,1)</f>
        <v>J</v>
      </c>
      <c r="K909" s="5" t="str">
        <f>_xlfn.XLOOKUP(Tabla1[[#This Row],[P1]],'P1'!A:A,'P1'!C:C,0,0,1)</f>
        <v>Promotores</v>
      </c>
      <c r="L909" t="s">
        <v>301</v>
      </c>
      <c r="M909" t="s">
        <v>32</v>
      </c>
      <c r="N909" t="s">
        <v>320</v>
      </c>
      <c r="AC909" s="50" t="s">
        <v>59</v>
      </c>
      <c r="AS909" t="s">
        <v>112</v>
      </c>
      <c r="BE909" s="50" t="s">
        <v>59</v>
      </c>
      <c r="BF909" s="50" t="s">
        <v>59</v>
      </c>
      <c r="BG909" s="50" t="s">
        <v>59</v>
      </c>
      <c r="BH909" s="50" t="s">
        <v>59</v>
      </c>
    </row>
    <row r="910" spans="1:60">
      <c r="A910">
        <v>13349325283</v>
      </c>
      <c r="B910">
        <f>_xlfn.XLOOKUP(Tabla1[[#This Row],[ID]],'Base CAT'!A:A,'Base CAT'!A:A,0,0,1)</f>
        <v>0</v>
      </c>
      <c r="C910" t="s">
        <v>292</v>
      </c>
      <c r="D910" s="1">
        <v>44614.370995370373</v>
      </c>
      <c r="E910" s="1" t="s">
        <v>26</v>
      </c>
      <c r="F910" s="1" t="s">
        <v>25</v>
      </c>
      <c r="G910" s="5">
        <v>2022</v>
      </c>
      <c r="H910" s="5">
        <v>2022</v>
      </c>
      <c r="I910" t="s">
        <v>2</v>
      </c>
      <c r="J910" s="5" t="str">
        <f>_xlfn.XLOOKUP(Tabla1[[#This Row],[P1]],'P1'!A:A,'P1'!B:B,0,0,1)</f>
        <v>K</v>
      </c>
      <c r="K910" s="5" t="str">
        <f>_xlfn.XLOOKUP(Tabla1[[#This Row],[P1]],'P1'!A:A,'P1'!C:C,0,0,1)</f>
        <v>Promotores</v>
      </c>
      <c r="L910" s="50" t="s">
        <v>37</v>
      </c>
      <c r="M910" t="s">
        <v>31</v>
      </c>
      <c r="N910" t="s">
        <v>65</v>
      </c>
      <c r="O910" t="s">
        <v>58</v>
      </c>
      <c r="P910" t="s">
        <v>51</v>
      </c>
      <c r="Q910" t="s">
        <v>51</v>
      </c>
      <c r="R910" t="s">
        <v>51</v>
      </c>
      <c r="S910" t="s">
        <v>51</v>
      </c>
      <c r="T910" t="s">
        <v>315</v>
      </c>
      <c r="U910" t="s">
        <v>12</v>
      </c>
      <c r="V910" t="s">
        <v>309</v>
      </c>
      <c r="W910" t="s">
        <v>309</v>
      </c>
      <c r="X910" t="s">
        <v>309</v>
      </c>
      <c r="Y910" t="s">
        <v>309</v>
      </c>
      <c r="Z910" t="s">
        <v>79</v>
      </c>
      <c r="AA910" t="s">
        <v>85</v>
      </c>
      <c r="AB910" t="s">
        <v>85</v>
      </c>
      <c r="AC910" t="s">
        <v>59</v>
      </c>
      <c r="AP910" t="s">
        <v>109</v>
      </c>
      <c r="AY910" t="s">
        <v>323</v>
      </c>
      <c r="BE910" s="50" t="s">
        <v>58</v>
      </c>
      <c r="BF910" s="50" t="s">
        <v>58</v>
      </c>
      <c r="BG910" s="50" t="s">
        <v>58</v>
      </c>
      <c r="BH910" s="50" t="s">
        <v>59</v>
      </c>
    </row>
    <row r="911" spans="1:60">
      <c r="A911">
        <v>13349319057</v>
      </c>
      <c r="B911">
        <f>_xlfn.XLOOKUP(Tabla1[[#This Row],[ID]],'Base CAT'!A:A,'Base CAT'!A:A,0,0,1)</f>
        <v>13349319057</v>
      </c>
      <c r="C911" t="s">
        <v>292</v>
      </c>
      <c r="D911" s="1">
        <v>44614.369444444441</v>
      </c>
      <c r="E911" s="1" t="s">
        <v>26</v>
      </c>
      <c r="F911" s="1" t="s">
        <v>25</v>
      </c>
      <c r="G911" s="5">
        <v>2022</v>
      </c>
      <c r="H911" s="5">
        <v>2022</v>
      </c>
      <c r="I911">
        <v>5</v>
      </c>
      <c r="J911" s="5" t="str">
        <f>_xlfn.XLOOKUP(Tabla1[[#This Row],[P1]],'P1'!A:A,'P1'!B:B,0,0,1)</f>
        <v>F</v>
      </c>
      <c r="K911" s="5" t="str">
        <f>_xlfn.XLOOKUP(Tabla1[[#This Row],[P1]],'P1'!A:A,'P1'!C:C,0,0,1)</f>
        <v>Detractores</v>
      </c>
      <c r="L911" s="50" t="s">
        <v>37</v>
      </c>
      <c r="M911" t="s">
        <v>32</v>
      </c>
      <c r="N911" t="s">
        <v>86</v>
      </c>
      <c r="O911" t="s">
        <v>58</v>
      </c>
      <c r="P911" t="s">
        <v>50</v>
      </c>
      <c r="Q911" t="s">
        <v>51</v>
      </c>
      <c r="R911" t="s">
        <v>51</v>
      </c>
      <c r="S911" t="s">
        <v>51</v>
      </c>
      <c r="T911" t="s">
        <v>316</v>
      </c>
      <c r="U911" t="s">
        <v>11</v>
      </c>
      <c r="V911" t="s">
        <v>310</v>
      </c>
      <c r="W911" t="s">
        <v>310</v>
      </c>
      <c r="X911" t="s">
        <v>310</v>
      </c>
      <c r="Y911" t="s">
        <v>306</v>
      </c>
      <c r="Z911" t="s">
        <v>79</v>
      </c>
      <c r="AA911" t="s">
        <v>87</v>
      </c>
      <c r="AB911" t="s">
        <v>86</v>
      </c>
      <c r="AC911" t="s">
        <v>58</v>
      </c>
      <c r="AD911" t="s">
        <v>91</v>
      </c>
      <c r="AM911" t="s">
        <v>86</v>
      </c>
      <c r="AN911" t="s">
        <v>85</v>
      </c>
      <c r="AO911" t="s">
        <v>86</v>
      </c>
      <c r="AP911" t="s">
        <v>109</v>
      </c>
      <c r="BA911" t="s">
        <v>325</v>
      </c>
      <c r="BC911" t="s">
        <v>327</v>
      </c>
      <c r="BE911" s="50" t="s">
        <v>58</v>
      </c>
      <c r="BF911" s="50" t="s">
        <v>58</v>
      </c>
      <c r="BG911" s="50" t="s">
        <v>58</v>
      </c>
      <c r="BH911" s="50" t="s">
        <v>58</v>
      </c>
    </row>
    <row r="912" spans="1:60">
      <c r="A912">
        <v>13349320982</v>
      </c>
      <c r="B912">
        <f>_xlfn.XLOOKUP(Tabla1[[#This Row],[ID]],'Base CAT'!A:A,'Base CAT'!A:A,0,0,1)</f>
        <v>13349320982</v>
      </c>
      <c r="C912" t="s">
        <v>292</v>
      </c>
      <c r="D912" s="1">
        <v>44614.369756944441</v>
      </c>
      <c r="E912" s="1" t="s">
        <v>26</v>
      </c>
      <c r="F912" s="1" t="s">
        <v>25</v>
      </c>
      <c r="G912" s="5">
        <v>2022</v>
      </c>
      <c r="H912" s="5">
        <v>2022</v>
      </c>
      <c r="I912">
        <v>3</v>
      </c>
      <c r="J912" s="5" t="str">
        <f>_xlfn.XLOOKUP(Tabla1[[#This Row],[P1]],'P1'!A:A,'P1'!B:B,0,0,1)</f>
        <v>D</v>
      </c>
      <c r="K912" s="5" t="str">
        <f>_xlfn.XLOOKUP(Tabla1[[#This Row],[P1]],'P1'!A:A,'P1'!C:C,0,0,1)</f>
        <v>Detractores</v>
      </c>
      <c r="L912" t="s">
        <v>36</v>
      </c>
      <c r="M912" t="s">
        <v>31</v>
      </c>
      <c r="N912" t="s">
        <v>86</v>
      </c>
      <c r="O912" t="s">
        <v>58</v>
      </c>
      <c r="P912" t="s">
        <v>52</v>
      </c>
      <c r="Q912" t="s">
        <v>52</v>
      </c>
      <c r="R912" t="s">
        <v>51</v>
      </c>
      <c r="S912" t="s">
        <v>51</v>
      </c>
      <c r="T912" t="s">
        <v>318</v>
      </c>
      <c r="U912" t="s">
        <v>8</v>
      </c>
      <c r="V912" t="s">
        <v>308</v>
      </c>
      <c r="W912" t="s">
        <v>307</v>
      </c>
      <c r="X912" t="s">
        <v>308</v>
      </c>
      <c r="Y912" t="s">
        <v>308</v>
      </c>
      <c r="Z912" t="s">
        <v>78</v>
      </c>
      <c r="AA912" t="s">
        <v>65</v>
      </c>
      <c r="AB912" t="s">
        <v>65</v>
      </c>
      <c r="AC912" t="s">
        <v>58</v>
      </c>
      <c r="AI912" t="s">
        <v>96</v>
      </c>
      <c r="AM912" t="s">
        <v>87</v>
      </c>
      <c r="AN912" t="s">
        <v>87</v>
      </c>
      <c r="AO912" t="s">
        <v>66</v>
      </c>
      <c r="AP912" t="s">
        <v>109</v>
      </c>
      <c r="AT912" t="s">
        <v>113</v>
      </c>
      <c r="AZ912" t="s">
        <v>324</v>
      </c>
      <c r="BC912" t="s">
        <v>327</v>
      </c>
      <c r="BE912" s="50" t="s">
        <v>59</v>
      </c>
      <c r="BF912" s="50" t="s">
        <v>58</v>
      </c>
      <c r="BG912" s="50" t="s">
        <v>58</v>
      </c>
      <c r="BH912" s="50" t="s">
        <v>58</v>
      </c>
    </row>
    <row r="913" spans="1:60">
      <c r="A913">
        <v>13349307592</v>
      </c>
      <c r="B913">
        <f>_xlfn.XLOOKUP(Tabla1[[#This Row],[ID]],'Base CAT'!A:A,'Base CAT'!A:A,0,0,1)</f>
        <v>0</v>
      </c>
      <c r="C913" t="s">
        <v>292</v>
      </c>
      <c r="D913" s="1">
        <v>44614.363726851851</v>
      </c>
      <c r="E913" s="1" t="s">
        <v>26</v>
      </c>
      <c r="F913" s="1" t="s">
        <v>25</v>
      </c>
      <c r="G913" s="5">
        <v>2022</v>
      </c>
      <c r="H913" s="5">
        <v>2022</v>
      </c>
      <c r="I913">
        <v>9</v>
      </c>
      <c r="J913" s="5" t="str">
        <f>_xlfn.XLOOKUP(Tabla1[[#This Row],[P1]],'P1'!A:A,'P1'!B:B,0,0,1)</f>
        <v>J</v>
      </c>
      <c r="K913" s="5" t="str">
        <f>_xlfn.XLOOKUP(Tabla1[[#This Row],[P1]],'P1'!A:A,'P1'!C:C,0,0,1)</f>
        <v>Promotores</v>
      </c>
      <c r="L913" t="s">
        <v>301</v>
      </c>
      <c r="M913" t="s">
        <v>31</v>
      </c>
      <c r="N913" t="s">
        <v>85</v>
      </c>
      <c r="O913" t="s">
        <v>58</v>
      </c>
      <c r="P913" t="s">
        <v>51</v>
      </c>
      <c r="Q913" t="s">
        <v>54</v>
      </c>
      <c r="R913" t="s">
        <v>51</v>
      </c>
      <c r="S913" t="s">
        <v>51</v>
      </c>
      <c r="T913" t="s">
        <v>316</v>
      </c>
      <c r="U913" t="s">
        <v>11</v>
      </c>
      <c r="V913" t="s">
        <v>309</v>
      </c>
      <c r="W913" t="s">
        <v>309</v>
      </c>
      <c r="X913" t="s">
        <v>309</v>
      </c>
      <c r="Y913" t="s">
        <v>309</v>
      </c>
      <c r="Z913" t="s">
        <v>78</v>
      </c>
      <c r="AA913" t="s">
        <v>86</v>
      </c>
      <c r="AB913" t="s">
        <v>85</v>
      </c>
      <c r="AC913" t="s">
        <v>59</v>
      </c>
      <c r="AV913" t="s">
        <v>250</v>
      </c>
      <c r="AZ913" t="s">
        <v>324</v>
      </c>
      <c r="BE913" s="50" t="s">
        <v>58</v>
      </c>
      <c r="BF913" s="50" t="s">
        <v>58</v>
      </c>
      <c r="BG913" s="50" t="s">
        <v>58</v>
      </c>
      <c r="BH913" s="50" t="s">
        <v>59</v>
      </c>
    </row>
    <row r="914" spans="1:60">
      <c r="A914">
        <v>13349319353</v>
      </c>
      <c r="B914">
        <f>_xlfn.XLOOKUP(Tabla1[[#This Row],[ID]],'Base CAT'!A:A,'Base CAT'!A:A,0,0,1)</f>
        <v>0</v>
      </c>
      <c r="C914" t="s">
        <v>292</v>
      </c>
      <c r="D914" s="1">
        <v>44614.369317129633</v>
      </c>
      <c r="E914" s="1" t="s">
        <v>26</v>
      </c>
      <c r="F914" s="1" t="s">
        <v>25</v>
      </c>
      <c r="G914" s="5">
        <v>2022</v>
      </c>
      <c r="H914" s="5">
        <v>2022</v>
      </c>
      <c r="I914">
        <v>9</v>
      </c>
      <c r="J914" s="5" t="str">
        <f>_xlfn.XLOOKUP(Tabla1[[#This Row],[P1]],'P1'!A:A,'P1'!B:B,0,0,1)</f>
        <v>J</v>
      </c>
      <c r="K914" s="5" t="str">
        <f>_xlfn.XLOOKUP(Tabla1[[#This Row],[P1]],'P1'!A:A,'P1'!C:C,0,0,1)</f>
        <v>Promotores</v>
      </c>
      <c r="L914" t="s">
        <v>49</v>
      </c>
      <c r="M914" t="s">
        <v>31</v>
      </c>
      <c r="N914" t="s">
        <v>65</v>
      </c>
      <c r="O914" t="s">
        <v>59</v>
      </c>
      <c r="Z914" t="s">
        <v>79</v>
      </c>
      <c r="AA914" t="s">
        <v>65</v>
      </c>
      <c r="AB914" t="s">
        <v>85</v>
      </c>
      <c r="AC914" t="s">
        <v>59</v>
      </c>
      <c r="AU914" t="s">
        <v>114</v>
      </c>
      <c r="BC914" t="s">
        <v>327</v>
      </c>
      <c r="BE914" s="50" t="s">
        <v>59</v>
      </c>
      <c r="BF914" s="50" t="s">
        <v>59</v>
      </c>
      <c r="BG914" s="50" t="s">
        <v>58</v>
      </c>
      <c r="BH914" s="50" t="s">
        <v>59</v>
      </c>
    </row>
    <row r="915" spans="1:60">
      <c r="A915">
        <v>13349309563</v>
      </c>
      <c r="B915">
        <f>_xlfn.XLOOKUP(Tabla1[[#This Row],[ID]],'Base CAT'!A:A,'Base CAT'!A:A,0,0,1)</f>
        <v>0</v>
      </c>
      <c r="C915" t="s">
        <v>292</v>
      </c>
      <c r="D915" s="1">
        <v>44614.366423611114</v>
      </c>
      <c r="E915" s="1" t="s">
        <v>26</v>
      </c>
      <c r="F915" s="1" t="s">
        <v>25</v>
      </c>
      <c r="G915" s="5">
        <v>2022</v>
      </c>
      <c r="H915" s="5">
        <v>2022</v>
      </c>
      <c r="I915" t="s">
        <v>2</v>
      </c>
      <c r="J915" s="5" t="str">
        <f>_xlfn.XLOOKUP(Tabla1[[#This Row],[P1]],'P1'!A:A,'P1'!B:B,0,0,1)</f>
        <v>K</v>
      </c>
      <c r="K915" s="5" t="str">
        <f>_xlfn.XLOOKUP(Tabla1[[#This Row],[P1]],'P1'!A:A,'P1'!C:C,0,0,1)</f>
        <v>Promotores</v>
      </c>
      <c r="L915" t="s">
        <v>37</v>
      </c>
      <c r="M915" t="s">
        <v>31</v>
      </c>
      <c r="N915" t="s">
        <v>65</v>
      </c>
      <c r="O915" t="s">
        <v>59</v>
      </c>
      <c r="Z915" t="s">
        <v>79</v>
      </c>
      <c r="AA915" t="s">
        <v>65</v>
      </c>
      <c r="AB915" t="s">
        <v>65</v>
      </c>
      <c r="AC915" t="s">
        <v>59</v>
      </c>
      <c r="AP915" t="s">
        <v>109</v>
      </c>
      <c r="AW915" t="s">
        <v>321</v>
      </c>
      <c r="AY915" t="s">
        <v>323</v>
      </c>
      <c r="BE915" s="50" t="s">
        <v>59</v>
      </c>
      <c r="BF915" s="50" t="s">
        <v>59</v>
      </c>
      <c r="BG915" s="50" t="s">
        <v>58</v>
      </c>
      <c r="BH915" s="50" t="s">
        <v>59</v>
      </c>
    </row>
    <row r="916" spans="1:60">
      <c r="A916">
        <v>13349312769</v>
      </c>
      <c r="B916">
        <f>_xlfn.XLOOKUP(Tabla1[[#This Row],[ID]],'Base CAT'!A:A,'Base CAT'!A:A,0,0,1)</f>
        <v>0</v>
      </c>
      <c r="C916" t="s">
        <v>292</v>
      </c>
      <c r="D916" s="1">
        <v>44614.367650462962</v>
      </c>
      <c r="E916" s="1" t="s">
        <v>26</v>
      </c>
      <c r="F916" s="1" t="s">
        <v>25</v>
      </c>
      <c r="G916" s="5">
        <v>2022</v>
      </c>
      <c r="H916" s="5">
        <v>2022</v>
      </c>
      <c r="I916" t="s">
        <v>3</v>
      </c>
      <c r="J916" s="5" t="str">
        <f>_xlfn.XLOOKUP(Tabla1[[#This Row],[P1]],'P1'!A:A,'P1'!B:B,0,0,1)</f>
        <v>A</v>
      </c>
      <c r="K916" s="5" t="str">
        <f>_xlfn.XLOOKUP(Tabla1[[#This Row],[P1]],'P1'!A:A,'P1'!C:C,0,0,1)</f>
        <v>Detractores</v>
      </c>
      <c r="L916" s="50" t="s">
        <v>37</v>
      </c>
      <c r="M916" t="s">
        <v>33</v>
      </c>
      <c r="N916" t="s">
        <v>87</v>
      </c>
      <c r="O916" t="s">
        <v>59</v>
      </c>
      <c r="Z916" t="s">
        <v>78</v>
      </c>
      <c r="AA916" t="s">
        <v>87</v>
      </c>
      <c r="AB916" t="s">
        <v>86</v>
      </c>
      <c r="AC916" t="s">
        <v>59</v>
      </c>
      <c r="AP916" t="s">
        <v>109</v>
      </c>
      <c r="AT916" t="s">
        <v>113</v>
      </c>
      <c r="AU916" t="s">
        <v>114</v>
      </c>
      <c r="BC916" t="s">
        <v>327</v>
      </c>
      <c r="BD916" t="s">
        <v>482</v>
      </c>
      <c r="BE916" s="50" t="s">
        <v>59</v>
      </c>
      <c r="BF916" s="50" t="s">
        <v>59</v>
      </c>
      <c r="BG916" s="50" t="s">
        <v>58</v>
      </c>
      <c r="BH916" s="50" t="s">
        <v>59</v>
      </c>
    </row>
    <row r="917" spans="1:60">
      <c r="A917">
        <v>13349315981</v>
      </c>
      <c r="B917">
        <f>_xlfn.XLOOKUP(Tabla1[[#This Row],[ID]],'Base CAT'!A:A,'Base CAT'!A:A,0,0,1)</f>
        <v>13349315981</v>
      </c>
      <c r="C917" t="s">
        <v>292</v>
      </c>
      <c r="D917" s="1">
        <v>44614.368321759262</v>
      </c>
      <c r="E917" s="1" t="s">
        <v>26</v>
      </c>
      <c r="F917" s="1" t="s">
        <v>25</v>
      </c>
      <c r="G917" s="5">
        <v>2022</v>
      </c>
      <c r="H917" s="5">
        <v>2022</v>
      </c>
      <c r="I917" t="s">
        <v>2</v>
      </c>
      <c r="J917" s="5" t="str">
        <f>_xlfn.XLOOKUP(Tabla1[[#This Row],[P1]],'P1'!A:A,'P1'!B:B,0,0,1)</f>
        <v>K</v>
      </c>
      <c r="K917" s="5" t="str">
        <f>_xlfn.XLOOKUP(Tabla1[[#This Row],[P1]],'P1'!A:A,'P1'!C:C,0,0,1)</f>
        <v>Promotores</v>
      </c>
      <c r="L917" t="s">
        <v>301</v>
      </c>
      <c r="M917" t="s">
        <v>31</v>
      </c>
      <c r="N917" t="s">
        <v>65</v>
      </c>
      <c r="O917" t="s">
        <v>59</v>
      </c>
      <c r="Z917" t="s">
        <v>79</v>
      </c>
      <c r="AA917" t="s">
        <v>85</v>
      </c>
      <c r="AB917" t="s">
        <v>85</v>
      </c>
      <c r="AC917" t="s">
        <v>58</v>
      </c>
      <c r="AD917" t="s">
        <v>91</v>
      </c>
      <c r="AM917" t="s">
        <v>85</v>
      </c>
      <c r="AN917" t="s">
        <v>85</v>
      </c>
      <c r="AO917" t="s">
        <v>85</v>
      </c>
      <c r="AQ917" t="s">
        <v>110</v>
      </c>
      <c r="AW917" t="s">
        <v>321</v>
      </c>
      <c r="BE917" s="50" t="s">
        <v>59</v>
      </c>
      <c r="BF917" s="50" t="s">
        <v>59</v>
      </c>
      <c r="BG917" s="50" t="s">
        <v>58</v>
      </c>
      <c r="BH917" s="50" t="s">
        <v>58</v>
      </c>
    </row>
    <row r="918" spans="1:60">
      <c r="A918">
        <v>13349311266</v>
      </c>
      <c r="B918">
        <f>_xlfn.XLOOKUP(Tabla1[[#This Row],[ID]],'Base CAT'!A:A,'Base CAT'!A:A,0,0,1)</f>
        <v>0</v>
      </c>
      <c r="C918" t="s">
        <v>292</v>
      </c>
      <c r="D918" s="1">
        <v>44614.367083333331</v>
      </c>
      <c r="E918" s="1" t="s">
        <v>26</v>
      </c>
      <c r="F918" s="1" t="s">
        <v>25</v>
      </c>
      <c r="G918" s="5">
        <v>2022</v>
      </c>
      <c r="H918" s="5">
        <v>2022</v>
      </c>
      <c r="I918">
        <v>6</v>
      </c>
      <c r="J918" s="5" t="str">
        <f>_xlfn.XLOOKUP(Tabla1[[#This Row],[P1]],'P1'!A:A,'P1'!B:B,0,0,1)</f>
        <v>G</v>
      </c>
      <c r="K918" s="5" t="str">
        <f>_xlfn.XLOOKUP(Tabla1[[#This Row],[P1]],'P1'!A:A,'P1'!C:C,0,0,1)</f>
        <v>Detractores</v>
      </c>
      <c r="L918" s="50" t="s">
        <v>37</v>
      </c>
      <c r="M918" t="s">
        <v>33</v>
      </c>
      <c r="N918" t="s">
        <v>86</v>
      </c>
      <c r="O918" t="s">
        <v>59</v>
      </c>
      <c r="Z918" t="s">
        <v>79</v>
      </c>
      <c r="AA918" t="s">
        <v>87</v>
      </c>
      <c r="AB918" t="s">
        <v>86</v>
      </c>
      <c r="AC918" t="s">
        <v>59</v>
      </c>
      <c r="AR918" t="s">
        <v>111</v>
      </c>
      <c r="BC918" t="s">
        <v>327</v>
      </c>
      <c r="BE918" s="50" t="s">
        <v>59</v>
      </c>
      <c r="BF918" s="50" t="s">
        <v>59</v>
      </c>
      <c r="BG918" s="50" t="s">
        <v>58</v>
      </c>
      <c r="BH918" s="50" t="s">
        <v>59</v>
      </c>
    </row>
    <row r="919" spans="1:60">
      <c r="A919">
        <v>13349286603</v>
      </c>
      <c r="B919">
        <f>_xlfn.XLOOKUP(Tabla1[[#This Row],[ID]],'Base CAT'!A:A,'Base CAT'!A:A,0,0,1)</f>
        <v>13349286603</v>
      </c>
      <c r="C919" t="s">
        <v>292</v>
      </c>
      <c r="D919" s="1">
        <v>44614.360590277778</v>
      </c>
      <c r="E919" s="1" t="s">
        <v>26</v>
      </c>
      <c r="F919" s="1" t="s">
        <v>25</v>
      </c>
      <c r="G919" s="5">
        <v>2022</v>
      </c>
      <c r="H919" s="5">
        <v>2022</v>
      </c>
      <c r="I919" t="s">
        <v>2</v>
      </c>
      <c r="J919" s="5" t="str">
        <f>_xlfn.XLOOKUP(Tabla1[[#This Row],[P1]],'P1'!A:A,'P1'!B:B,0,0,1)</f>
        <v>K</v>
      </c>
      <c r="K919" s="5" t="str">
        <f>_xlfn.XLOOKUP(Tabla1[[#This Row],[P1]],'P1'!A:A,'P1'!C:C,0,0,1)</f>
        <v>Promotores</v>
      </c>
      <c r="L919" s="50" t="s">
        <v>37</v>
      </c>
      <c r="M919" t="s">
        <v>32</v>
      </c>
      <c r="N919" t="s">
        <v>86</v>
      </c>
      <c r="O919" t="s">
        <v>58</v>
      </c>
      <c r="P919" t="s">
        <v>51</v>
      </c>
      <c r="Q919" t="s">
        <v>51</v>
      </c>
      <c r="R919" t="s">
        <v>53</v>
      </c>
      <c r="S919" t="s">
        <v>51</v>
      </c>
      <c r="T919" t="s">
        <v>316</v>
      </c>
      <c r="U919" t="s">
        <v>11</v>
      </c>
      <c r="V919" t="s">
        <v>309</v>
      </c>
      <c r="W919" t="s">
        <v>309</v>
      </c>
      <c r="X919" t="s">
        <v>309</v>
      </c>
      <c r="Y919" t="s">
        <v>309</v>
      </c>
      <c r="Z919" t="s">
        <v>79</v>
      </c>
      <c r="AA919" t="s">
        <v>65</v>
      </c>
      <c r="AB919" t="s">
        <v>85</v>
      </c>
      <c r="AC919" t="s">
        <v>58</v>
      </c>
      <c r="AI919" t="s">
        <v>96</v>
      </c>
      <c r="AM919" t="s">
        <v>86</v>
      </c>
      <c r="AN919" t="s">
        <v>86</v>
      </c>
      <c r="AO919" t="s">
        <v>86</v>
      </c>
      <c r="AR919" t="s">
        <v>111</v>
      </c>
      <c r="BA919" t="s">
        <v>325</v>
      </c>
      <c r="BC919" t="s">
        <v>327</v>
      </c>
      <c r="BE919" s="50" t="s">
        <v>58</v>
      </c>
      <c r="BF919" s="50" t="s">
        <v>58</v>
      </c>
      <c r="BG919" s="50" t="s">
        <v>58</v>
      </c>
      <c r="BH919" s="50" t="s">
        <v>58</v>
      </c>
    </row>
    <row r="920" spans="1:60">
      <c r="A920">
        <v>13349303821</v>
      </c>
      <c r="B920">
        <f>_xlfn.XLOOKUP(Tabla1[[#This Row],[ID]],'Base CAT'!A:A,'Base CAT'!A:A,0,0,1)</f>
        <v>0</v>
      </c>
      <c r="C920" t="s">
        <v>292</v>
      </c>
      <c r="D920" s="1">
        <v>44614.365162037036</v>
      </c>
      <c r="E920" s="1" t="s">
        <v>26</v>
      </c>
      <c r="F920" s="1" t="s">
        <v>25</v>
      </c>
      <c r="G920" s="5">
        <v>2022</v>
      </c>
      <c r="H920" s="5">
        <v>2022</v>
      </c>
      <c r="I920" t="s">
        <v>2</v>
      </c>
      <c r="J920" s="5" t="str">
        <f>_xlfn.XLOOKUP(Tabla1[[#This Row],[P1]],'P1'!A:A,'P1'!B:B,0,0,1)</f>
        <v>K</v>
      </c>
      <c r="K920" s="5" t="str">
        <f>_xlfn.XLOOKUP(Tabla1[[#This Row],[P1]],'P1'!A:A,'P1'!C:C,0,0,1)</f>
        <v>Promotores</v>
      </c>
      <c r="L920" t="s">
        <v>37</v>
      </c>
      <c r="M920" t="s">
        <v>31</v>
      </c>
      <c r="N920" t="s">
        <v>320</v>
      </c>
      <c r="AC920" s="50" t="s">
        <v>59</v>
      </c>
      <c r="AP920" t="s">
        <v>109</v>
      </c>
      <c r="BE920" s="50" t="s">
        <v>59</v>
      </c>
      <c r="BF920" s="50" t="s">
        <v>59</v>
      </c>
      <c r="BG920" s="50" t="s">
        <v>59</v>
      </c>
      <c r="BH920" s="50" t="s">
        <v>59</v>
      </c>
    </row>
    <row r="921" spans="1:60">
      <c r="A921">
        <v>13349294994</v>
      </c>
      <c r="B921">
        <f>_xlfn.XLOOKUP(Tabla1[[#This Row],[ID]],'Base CAT'!A:A,'Base CAT'!A:A,0,0,1)</f>
        <v>0</v>
      </c>
      <c r="C921" t="s">
        <v>292</v>
      </c>
      <c r="D921" s="1">
        <v>44614.36309027778</v>
      </c>
      <c r="E921" s="1" t="s">
        <v>26</v>
      </c>
      <c r="F921" s="1" t="s">
        <v>25</v>
      </c>
      <c r="G921" s="5">
        <v>2022</v>
      </c>
      <c r="H921" s="5">
        <v>2022</v>
      </c>
      <c r="I921" t="s">
        <v>2</v>
      </c>
      <c r="J921" s="5" t="str">
        <f>_xlfn.XLOOKUP(Tabla1[[#This Row],[P1]],'P1'!A:A,'P1'!B:B,0,0,1)</f>
        <v>K</v>
      </c>
      <c r="K921" s="5" t="str">
        <f>_xlfn.XLOOKUP(Tabla1[[#This Row],[P1]],'P1'!A:A,'P1'!C:C,0,0,1)</f>
        <v>Promotores</v>
      </c>
      <c r="L921" t="s">
        <v>301</v>
      </c>
      <c r="M921" t="s">
        <v>31</v>
      </c>
      <c r="N921" t="s">
        <v>65</v>
      </c>
      <c r="O921" t="s">
        <v>58</v>
      </c>
      <c r="P921" t="s">
        <v>51</v>
      </c>
      <c r="Q921" t="s">
        <v>51</v>
      </c>
      <c r="R921" t="s">
        <v>51</v>
      </c>
      <c r="S921" t="s">
        <v>51</v>
      </c>
      <c r="T921" t="s">
        <v>315</v>
      </c>
      <c r="U921" t="s">
        <v>12</v>
      </c>
      <c r="V921" t="s">
        <v>309</v>
      </c>
      <c r="W921" t="s">
        <v>309</v>
      </c>
      <c r="X921" t="s">
        <v>309</v>
      </c>
      <c r="Y921" t="s">
        <v>309</v>
      </c>
      <c r="AC921" t="s">
        <v>59</v>
      </c>
      <c r="AP921" t="s">
        <v>109</v>
      </c>
      <c r="BC921" t="s">
        <v>327</v>
      </c>
      <c r="BE921" s="50" t="s">
        <v>58</v>
      </c>
      <c r="BF921" s="50" t="s">
        <v>58</v>
      </c>
      <c r="BG921" s="50" t="s">
        <v>59</v>
      </c>
      <c r="BH921" s="50" t="s">
        <v>59</v>
      </c>
    </row>
    <row r="922" spans="1:60">
      <c r="A922">
        <v>13349292340</v>
      </c>
      <c r="B922">
        <f>_xlfn.XLOOKUP(Tabla1[[#This Row],[ID]],'Base CAT'!A:A,'Base CAT'!A:A,0,0,1)</f>
        <v>0</v>
      </c>
      <c r="C922" t="s">
        <v>292</v>
      </c>
      <c r="D922" s="1">
        <v>44614.362245370372</v>
      </c>
      <c r="E922" s="1" t="s">
        <v>26</v>
      </c>
      <c r="F922" s="1" t="s">
        <v>25</v>
      </c>
      <c r="G922" s="5">
        <v>2022</v>
      </c>
      <c r="H922" s="5">
        <v>2022</v>
      </c>
      <c r="I922">
        <v>8</v>
      </c>
      <c r="J922" s="5" t="str">
        <f>_xlfn.XLOOKUP(Tabla1[[#This Row],[P1]],'P1'!A:A,'P1'!B:B,0,0,1)</f>
        <v>I</v>
      </c>
      <c r="K922" s="5" t="str">
        <f>_xlfn.XLOOKUP(Tabla1[[#This Row],[P1]],'P1'!A:A,'P1'!C:C,0,0,1)</f>
        <v>Pasivos</v>
      </c>
      <c r="L922" t="s">
        <v>44</v>
      </c>
      <c r="M922" t="s">
        <v>31</v>
      </c>
      <c r="N922" t="s">
        <v>86</v>
      </c>
      <c r="O922" t="s">
        <v>58</v>
      </c>
      <c r="P922" t="s">
        <v>51</v>
      </c>
      <c r="Q922" t="s">
        <v>50</v>
      </c>
      <c r="R922" t="s">
        <v>53</v>
      </c>
      <c r="S922" t="s">
        <v>54</v>
      </c>
      <c r="T922" t="s">
        <v>316</v>
      </c>
      <c r="U922" t="s">
        <v>11</v>
      </c>
      <c r="V922" t="s">
        <v>310</v>
      </c>
      <c r="W922" t="s">
        <v>306</v>
      </c>
      <c r="X922" t="s">
        <v>310</v>
      </c>
      <c r="Y922" t="s">
        <v>306</v>
      </c>
      <c r="AC922" t="s">
        <v>59</v>
      </c>
      <c r="AP922" t="s">
        <v>109</v>
      </c>
      <c r="AW922" t="s">
        <v>321</v>
      </c>
      <c r="BE922" s="50" t="s">
        <v>58</v>
      </c>
      <c r="BF922" s="50" t="s">
        <v>58</v>
      </c>
      <c r="BG922" s="50" t="s">
        <v>59</v>
      </c>
      <c r="BH922" s="50" t="s">
        <v>59</v>
      </c>
    </row>
    <row r="923" spans="1:60">
      <c r="A923">
        <v>13349292013</v>
      </c>
      <c r="B923">
        <f>_xlfn.XLOOKUP(Tabla1[[#This Row],[ID]],'Base CAT'!A:A,'Base CAT'!A:A,0,0,1)</f>
        <v>0</v>
      </c>
      <c r="C923" t="s">
        <v>292</v>
      </c>
      <c r="D923" s="1">
        <v>44614.362037037034</v>
      </c>
      <c r="E923" s="1" t="s">
        <v>26</v>
      </c>
      <c r="F923" s="1" t="s">
        <v>25</v>
      </c>
      <c r="G923" s="5">
        <v>2022</v>
      </c>
      <c r="H923" s="5">
        <v>2022</v>
      </c>
      <c r="I923" t="s">
        <v>2</v>
      </c>
      <c r="J923" s="5" t="str">
        <f>_xlfn.XLOOKUP(Tabla1[[#This Row],[P1]],'P1'!A:A,'P1'!B:B,0,0,1)</f>
        <v>K</v>
      </c>
      <c r="K923" s="5" t="str">
        <f>_xlfn.XLOOKUP(Tabla1[[#This Row],[P1]],'P1'!A:A,'P1'!C:C,0,0,1)</f>
        <v>Promotores</v>
      </c>
      <c r="L923" t="s">
        <v>301</v>
      </c>
      <c r="M923" t="s">
        <v>32</v>
      </c>
      <c r="N923" t="s">
        <v>65</v>
      </c>
      <c r="O923" t="s">
        <v>58</v>
      </c>
      <c r="P923" t="s">
        <v>51</v>
      </c>
      <c r="Q923" t="s">
        <v>51</v>
      </c>
      <c r="R923" t="s">
        <v>51</v>
      </c>
      <c r="S923" t="s">
        <v>51</v>
      </c>
      <c r="T923" t="s">
        <v>315</v>
      </c>
      <c r="U923" t="s">
        <v>12</v>
      </c>
      <c r="V923" t="s">
        <v>309</v>
      </c>
      <c r="W923" t="s">
        <v>309</v>
      </c>
      <c r="X923" t="s">
        <v>309</v>
      </c>
      <c r="Y923" t="s">
        <v>309</v>
      </c>
      <c r="Z923" t="s">
        <v>79</v>
      </c>
      <c r="AA923" t="s">
        <v>65</v>
      </c>
      <c r="AB923" t="s">
        <v>65</v>
      </c>
      <c r="AC923" t="s">
        <v>59</v>
      </c>
      <c r="AQ923" t="s">
        <v>110</v>
      </c>
      <c r="AU923" t="s">
        <v>114</v>
      </c>
      <c r="AW923" t="s">
        <v>321</v>
      </c>
      <c r="AX923" t="s">
        <v>322</v>
      </c>
      <c r="AY923" t="s">
        <v>323</v>
      </c>
      <c r="BA923" t="s">
        <v>325</v>
      </c>
      <c r="BB923" t="s">
        <v>326</v>
      </c>
      <c r="BC923" t="s">
        <v>327</v>
      </c>
      <c r="BE923" s="50" t="s">
        <v>58</v>
      </c>
      <c r="BF923" s="50" t="s">
        <v>58</v>
      </c>
      <c r="BG923" s="50" t="s">
        <v>58</v>
      </c>
      <c r="BH923" s="50" t="s">
        <v>59</v>
      </c>
    </row>
    <row r="924" spans="1:60">
      <c r="A924">
        <v>13349290659</v>
      </c>
      <c r="B924">
        <f>_xlfn.XLOOKUP(Tabla1[[#This Row],[ID]],'Base CAT'!A:A,'Base CAT'!A:A,0,0,1)</f>
        <v>0</v>
      </c>
      <c r="C924" t="s">
        <v>292</v>
      </c>
      <c r="D924" s="1">
        <v>44614.361666666664</v>
      </c>
      <c r="E924" s="1" t="s">
        <v>26</v>
      </c>
      <c r="F924" s="1" t="s">
        <v>25</v>
      </c>
      <c r="G924" s="5">
        <v>2022</v>
      </c>
      <c r="H924" s="5">
        <v>2022</v>
      </c>
      <c r="I924">
        <v>7</v>
      </c>
      <c r="J924" s="5" t="str">
        <f>_xlfn.XLOOKUP(Tabla1[[#This Row],[P1]],'P1'!A:A,'P1'!B:B,0,0,1)</f>
        <v>H</v>
      </c>
      <c r="K924" s="5" t="str">
        <f>_xlfn.XLOOKUP(Tabla1[[#This Row],[P1]],'P1'!A:A,'P1'!C:C,0,0,1)</f>
        <v>Pasivos</v>
      </c>
      <c r="L924" t="s">
        <v>44</v>
      </c>
      <c r="M924" t="s">
        <v>31</v>
      </c>
      <c r="N924" t="s">
        <v>86</v>
      </c>
      <c r="O924" t="s">
        <v>58</v>
      </c>
      <c r="P924" t="s">
        <v>51</v>
      </c>
      <c r="Q924" t="s">
        <v>51</v>
      </c>
      <c r="R924" t="s">
        <v>51</v>
      </c>
      <c r="S924" t="s">
        <v>51</v>
      </c>
      <c r="T924" t="s">
        <v>316</v>
      </c>
      <c r="U924" t="s">
        <v>11</v>
      </c>
      <c r="V924" t="s">
        <v>309</v>
      </c>
      <c r="W924" t="s">
        <v>310</v>
      </c>
      <c r="X924" t="s">
        <v>310</v>
      </c>
      <c r="Y924" t="s">
        <v>309</v>
      </c>
      <c r="Z924" t="s">
        <v>78</v>
      </c>
      <c r="AA924" t="s">
        <v>65</v>
      </c>
      <c r="AB924" t="s">
        <v>65</v>
      </c>
      <c r="AC924" t="s">
        <v>59</v>
      </c>
      <c r="AS924" t="s">
        <v>112</v>
      </c>
      <c r="AV924" t="s">
        <v>251</v>
      </c>
      <c r="BC924" t="s">
        <v>327</v>
      </c>
      <c r="BE924" s="50" t="s">
        <v>58</v>
      </c>
      <c r="BF924" s="50" t="s">
        <v>58</v>
      </c>
      <c r="BG924" s="50" t="s">
        <v>58</v>
      </c>
      <c r="BH924" s="50" t="s">
        <v>59</v>
      </c>
    </row>
    <row r="925" spans="1:60">
      <c r="A925">
        <v>13349289036</v>
      </c>
      <c r="B925">
        <f>_xlfn.XLOOKUP(Tabla1[[#This Row],[ID]],'Base CAT'!A:A,'Base CAT'!A:A,0,0,1)</f>
        <v>0</v>
      </c>
      <c r="C925" t="s">
        <v>292</v>
      </c>
      <c r="D925" s="1">
        <v>44614.361087962963</v>
      </c>
      <c r="E925" s="1" t="s">
        <v>26</v>
      </c>
      <c r="F925" s="1" t="s">
        <v>25</v>
      </c>
      <c r="G925" s="5">
        <v>2022</v>
      </c>
      <c r="H925" s="5">
        <v>2022</v>
      </c>
      <c r="I925">
        <v>8</v>
      </c>
      <c r="J925" s="5" t="str">
        <f>_xlfn.XLOOKUP(Tabla1[[#This Row],[P1]],'P1'!A:A,'P1'!B:B,0,0,1)</f>
        <v>I</v>
      </c>
      <c r="K925" s="5" t="str">
        <f>_xlfn.XLOOKUP(Tabla1[[#This Row],[P1]],'P1'!A:A,'P1'!C:C,0,0,1)</f>
        <v>Pasivos</v>
      </c>
      <c r="L925" t="s">
        <v>37</v>
      </c>
      <c r="M925" t="s">
        <v>31</v>
      </c>
      <c r="N925" t="s">
        <v>65</v>
      </c>
      <c r="O925" t="s">
        <v>59</v>
      </c>
      <c r="Z925" t="s">
        <v>79</v>
      </c>
      <c r="AA925" t="s">
        <v>85</v>
      </c>
      <c r="AB925" t="s">
        <v>85</v>
      </c>
      <c r="AC925" t="s">
        <v>59</v>
      </c>
      <c r="AR925" t="s">
        <v>111</v>
      </c>
      <c r="AW925" t="s">
        <v>321</v>
      </c>
      <c r="BE925" s="50" t="s">
        <v>59</v>
      </c>
      <c r="BF925" s="50" t="s">
        <v>59</v>
      </c>
      <c r="BG925" s="50" t="s">
        <v>58</v>
      </c>
      <c r="BH925" s="50" t="s">
        <v>59</v>
      </c>
    </row>
    <row r="926" spans="1:60">
      <c r="A926">
        <v>13349286057</v>
      </c>
      <c r="B926">
        <f>_xlfn.XLOOKUP(Tabla1[[#This Row],[ID]],'Base CAT'!A:A,'Base CAT'!A:A,0,0,1)</f>
        <v>0</v>
      </c>
      <c r="C926" t="s">
        <v>292</v>
      </c>
      <c r="D926" s="1">
        <v>44614.360358796293</v>
      </c>
      <c r="E926" s="1" t="s">
        <v>26</v>
      </c>
      <c r="F926" s="1" t="s">
        <v>25</v>
      </c>
      <c r="G926" s="5">
        <v>2022</v>
      </c>
      <c r="H926" s="5">
        <v>2022</v>
      </c>
      <c r="I926" t="s">
        <v>2</v>
      </c>
      <c r="J926" s="5" t="str">
        <f>_xlfn.XLOOKUP(Tabla1[[#This Row],[P1]],'P1'!A:A,'P1'!B:B,0,0,1)</f>
        <v>K</v>
      </c>
      <c r="K926" s="5" t="str">
        <f>_xlfn.XLOOKUP(Tabla1[[#This Row],[P1]],'P1'!A:A,'P1'!C:C,0,0,1)</f>
        <v>Promotores</v>
      </c>
      <c r="L926" t="s">
        <v>37</v>
      </c>
      <c r="M926" t="s">
        <v>33</v>
      </c>
      <c r="N926" t="s">
        <v>85</v>
      </c>
      <c r="O926" t="s">
        <v>58</v>
      </c>
      <c r="P926" t="s">
        <v>51</v>
      </c>
      <c r="Q926" t="s">
        <v>51</v>
      </c>
      <c r="R926" t="s">
        <v>50</v>
      </c>
      <c r="S926" t="s">
        <v>51</v>
      </c>
      <c r="T926" t="s">
        <v>316</v>
      </c>
      <c r="U926" t="s">
        <v>11</v>
      </c>
      <c r="V926" t="s">
        <v>309</v>
      </c>
      <c r="W926" t="s">
        <v>309</v>
      </c>
      <c r="X926" t="s">
        <v>309</v>
      </c>
      <c r="Y926" t="s">
        <v>310</v>
      </c>
      <c r="Z926" t="s">
        <v>79</v>
      </c>
      <c r="AA926" t="s">
        <v>65</v>
      </c>
      <c r="AB926" t="s">
        <v>65</v>
      </c>
      <c r="AC926" t="s">
        <v>59</v>
      </c>
      <c r="AR926" t="s">
        <v>111</v>
      </c>
      <c r="AU926" t="s">
        <v>114</v>
      </c>
      <c r="AV926" t="s">
        <v>252</v>
      </c>
      <c r="AX926" t="s">
        <v>322</v>
      </c>
      <c r="BB926" t="s">
        <v>326</v>
      </c>
      <c r="BC926" t="s">
        <v>327</v>
      </c>
      <c r="BE926" s="50" t="s">
        <v>58</v>
      </c>
      <c r="BF926" s="50" t="s">
        <v>58</v>
      </c>
      <c r="BG926" s="50" t="s">
        <v>58</v>
      </c>
      <c r="BH926" s="50" t="s">
        <v>59</v>
      </c>
    </row>
    <row r="927" spans="1:60">
      <c r="A927">
        <v>13349287994</v>
      </c>
      <c r="B927">
        <f>_xlfn.XLOOKUP(Tabla1[[#This Row],[ID]],'Base CAT'!A:A,'Base CAT'!A:A,0,0,1)</f>
        <v>0</v>
      </c>
      <c r="C927" t="s">
        <v>292</v>
      </c>
      <c r="D927" s="1">
        <v>44614.360752314817</v>
      </c>
      <c r="E927" s="1" t="s">
        <v>26</v>
      </c>
      <c r="F927" s="1" t="s">
        <v>25</v>
      </c>
      <c r="G927" s="5">
        <v>2022</v>
      </c>
      <c r="H927" s="5">
        <v>2022</v>
      </c>
      <c r="I927" t="s">
        <v>2</v>
      </c>
      <c r="J927" s="5" t="str">
        <f>_xlfn.XLOOKUP(Tabla1[[#This Row],[P1]],'P1'!A:A,'P1'!B:B,0,0,1)</f>
        <v>K</v>
      </c>
      <c r="K927" s="5" t="str">
        <f>_xlfn.XLOOKUP(Tabla1[[#This Row],[P1]],'P1'!A:A,'P1'!C:C,0,0,1)</f>
        <v>Promotores</v>
      </c>
      <c r="L927" s="50" t="s">
        <v>37</v>
      </c>
      <c r="M927" t="s">
        <v>32</v>
      </c>
      <c r="N927" t="s">
        <v>86</v>
      </c>
      <c r="O927" t="s">
        <v>59</v>
      </c>
      <c r="AC927" t="s">
        <v>59</v>
      </c>
      <c r="AT927" t="s">
        <v>113</v>
      </c>
      <c r="BA927" t="s">
        <v>325</v>
      </c>
      <c r="BC927" t="s">
        <v>327</v>
      </c>
      <c r="BE927" s="50" t="s">
        <v>59</v>
      </c>
      <c r="BF927" s="50" t="s">
        <v>59</v>
      </c>
      <c r="BG927" s="50" t="s">
        <v>59</v>
      </c>
      <c r="BH927" s="50" t="s">
        <v>59</v>
      </c>
    </row>
    <row r="928" spans="1:60">
      <c r="A928">
        <v>13349287413</v>
      </c>
      <c r="B928">
        <f>_xlfn.XLOOKUP(Tabla1[[#This Row],[ID]],'Base CAT'!A:A,'Base CAT'!A:A,0,0,1)</f>
        <v>13349287413</v>
      </c>
      <c r="C928" t="s">
        <v>292</v>
      </c>
      <c r="D928" s="1">
        <v>44614.361157407409</v>
      </c>
      <c r="E928" s="1" t="s">
        <v>26</v>
      </c>
      <c r="F928" s="1" t="s">
        <v>25</v>
      </c>
      <c r="G928" s="5">
        <v>2022</v>
      </c>
      <c r="H928" s="5">
        <v>2022</v>
      </c>
      <c r="I928">
        <v>6</v>
      </c>
      <c r="J928" s="5" t="str">
        <f>_xlfn.XLOOKUP(Tabla1[[#This Row],[P1]],'P1'!A:A,'P1'!B:B,0,0,1)</f>
        <v>G</v>
      </c>
      <c r="K928" s="5" t="str">
        <f>_xlfn.XLOOKUP(Tabla1[[#This Row],[P1]],'P1'!A:A,'P1'!C:C,0,0,1)</f>
        <v>Detractores</v>
      </c>
      <c r="L928" s="50" t="s">
        <v>37</v>
      </c>
      <c r="M928" t="s">
        <v>33</v>
      </c>
      <c r="N928" t="s">
        <v>85</v>
      </c>
      <c r="O928" t="s">
        <v>59</v>
      </c>
      <c r="Z928" t="s">
        <v>79</v>
      </c>
      <c r="AA928" t="s">
        <v>85</v>
      </c>
      <c r="AB928" t="s">
        <v>86</v>
      </c>
      <c r="AC928" t="s">
        <v>58</v>
      </c>
      <c r="AF928" t="s">
        <v>93</v>
      </c>
      <c r="AM928" t="s">
        <v>85</v>
      </c>
      <c r="AN928" t="s">
        <v>85</v>
      </c>
      <c r="AO928" t="s">
        <v>85</v>
      </c>
      <c r="AP928" t="s">
        <v>109</v>
      </c>
      <c r="AT928" t="s">
        <v>113</v>
      </c>
      <c r="BC928" t="s">
        <v>327</v>
      </c>
      <c r="BE928" s="50" t="s">
        <v>59</v>
      </c>
      <c r="BF928" s="50" t="s">
        <v>59</v>
      </c>
      <c r="BG928" s="50" t="s">
        <v>58</v>
      </c>
      <c r="BH928" s="50" t="s">
        <v>58</v>
      </c>
    </row>
    <row r="929" spans="1:60">
      <c r="A929">
        <v>13349275281</v>
      </c>
      <c r="B929">
        <f>_xlfn.XLOOKUP(Tabla1[[#This Row],[ID]],'Base CAT'!A:A,'Base CAT'!A:A,0,0,1)</f>
        <v>13349275281</v>
      </c>
      <c r="C929" t="s">
        <v>292</v>
      </c>
      <c r="D929" s="1">
        <v>44614.357766203706</v>
      </c>
      <c r="E929" s="1" t="s">
        <v>26</v>
      </c>
      <c r="F929" s="1" t="s">
        <v>25</v>
      </c>
      <c r="G929" s="5">
        <v>2022</v>
      </c>
      <c r="H929" s="5">
        <v>2022</v>
      </c>
      <c r="I929" t="s">
        <v>2</v>
      </c>
      <c r="J929" s="5" t="str">
        <f>_xlfn.XLOOKUP(Tabla1[[#This Row],[P1]],'P1'!A:A,'P1'!B:B,0,0,1)</f>
        <v>K</v>
      </c>
      <c r="K929" s="5" t="str">
        <f>_xlfn.XLOOKUP(Tabla1[[#This Row],[P1]],'P1'!A:A,'P1'!C:C,0,0,1)</f>
        <v>Promotores</v>
      </c>
      <c r="L929" s="50" t="s">
        <v>37</v>
      </c>
      <c r="M929" t="s">
        <v>31</v>
      </c>
      <c r="N929" t="s">
        <v>65</v>
      </c>
      <c r="O929" t="s">
        <v>59</v>
      </c>
      <c r="Z929" t="s">
        <v>79</v>
      </c>
      <c r="AA929" t="s">
        <v>65</v>
      </c>
      <c r="AB929" t="s">
        <v>65</v>
      </c>
      <c r="AC929" t="s">
        <v>58</v>
      </c>
      <c r="AD929" t="s">
        <v>91</v>
      </c>
      <c r="AM929" t="s">
        <v>65</v>
      </c>
      <c r="AN929" t="s">
        <v>65</v>
      </c>
      <c r="AO929" t="s">
        <v>65</v>
      </c>
      <c r="AV929" t="s">
        <v>253</v>
      </c>
      <c r="AX929" t="s">
        <v>322</v>
      </c>
      <c r="BE929" s="50" t="s">
        <v>59</v>
      </c>
      <c r="BF929" s="50" t="s">
        <v>59</v>
      </c>
      <c r="BG929" s="50" t="s">
        <v>58</v>
      </c>
      <c r="BH929" s="50" t="s">
        <v>58</v>
      </c>
    </row>
    <row r="930" spans="1:60">
      <c r="A930">
        <v>13349288190</v>
      </c>
      <c r="B930">
        <f>_xlfn.XLOOKUP(Tabla1[[#This Row],[ID]],'Base CAT'!A:A,'Base CAT'!A:A,0,0,1)</f>
        <v>0</v>
      </c>
      <c r="C930" t="s">
        <v>292</v>
      </c>
      <c r="D930" s="1">
        <v>44614.360856481479</v>
      </c>
      <c r="E930" s="1" t="s">
        <v>26</v>
      </c>
      <c r="F930" s="1" t="s">
        <v>25</v>
      </c>
      <c r="G930" s="5">
        <v>2022</v>
      </c>
      <c r="H930" s="5">
        <v>2022</v>
      </c>
      <c r="I930" t="s">
        <v>2</v>
      </c>
      <c r="J930" s="5" t="str">
        <f>_xlfn.XLOOKUP(Tabla1[[#This Row],[P1]],'P1'!A:A,'P1'!B:B,0,0,1)</f>
        <v>K</v>
      </c>
      <c r="K930" s="5" t="str">
        <f>_xlfn.XLOOKUP(Tabla1[[#This Row],[P1]],'P1'!A:A,'P1'!C:C,0,0,1)</f>
        <v>Promotores</v>
      </c>
      <c r="L930" s="50" t="s">
        <v>37</v>
      </c>
      <c r="M930" t="s">
        <v>32</v>
      </c>
      <c r="N930" t="s">
        <v>320</v>
      </c>
      <c r="AC930" s="50" t="s">
        <v>59</v>
      </c>
      <c r="AT930" t="s">
        <v>113</v>
      </c>
      <c r="BE930" s="50" t="s">
        <v>59</v>
      </c>
      <c r="BF930" s="50" t="s">
        <v>59</v>
      </c>
      <c r="BG930" s="50" t="s">
        <v>59</v>
      </c>
      <c r="BH930" s="50" t="s">
        <v>59</v>
      </c>
    </row>
    <row r="931" spans="1:60">
      <c r="A931">
        <v>13349278055</v>
      </c>
      <c r="B931">
        <f>_xlfn.XLOOKUP(Tabla1[[#This Row],[ID]],'Base CAT'!A:A,'Base CAT'!A:A,0,0,1)</f>
        <v>0</v>
      </c>
      <c r="C931" t="s">
        <v>292</v>
      </c>
      <c r="D931" s="1">
        <v>44614.358356481483</v>
      </c>
      <c r="E931" s="1" t="s">
        <v>26</v>
      </c>
      <c r="F931" s="1" t="s">
        <v>25</v>
      </c>
      <c r="G931" s="5">
        <v>2022</v>
      </c>
      <c r="H931" s="5">
        <v>2022</v>
      </c>
      <c r="I931">
        <v>2</v>
      </c>
      <c r="J931" s="5" t="str">
        <f>_xlfn.XLOOKUP(Tabla1[[#This Row],[P1]],'P1'!A:A,'P1'!B:B,0,0,1)</f>
        <v>C</v>
      </c>
      <c r="K931" s="5" t="str">
        <f>_xlfn.XLOOKUP(Tabla1[[#This Row],[P1]],'P1'!A:A,'P1'!C:C,0,0,1)</f>
        <v>Detractores</v>
      </c>
      <c r="L931" s="50" t="s">
        <v>37</v>
      </c>
      <c r="M931" t="s">
        <v>31</v>
      </c>
      <c r="N931" t="s">
        <v>87</v>
      </c>
      <c r="O931" t="s">
        <v>59</v>
      </c>
      <c r="Z931" t="s">
        <v>78</v>
      </c>
      <c r="AA931" t="s">
        <v>66</v>
      </c>
      <c r="AB931" t="s">
        <v>66</v>
      </c>
      <c r="AC931" t="s">
        <v>59</v>
      </c>
      <c r="AT931" t="s">
        <v>113</v>
      </c>
      <c r="BC931" t="s">
        <v>327</v>
      </c>
      <c r="BE931" s="50" t="s">
        <v>59</v>
      </c>
      <c r="BF931" s="50" t="s">
        <v>59</v>
      </c>
      <c r="BG931" s="50" t="s">
        <v>58</v>
      </c>
      <c r="BH931" s="50" t="s">
        <v>59</v>
      </c>
    </row>
    <row r="932" spans="1:60">
      <c r="A932">
        <v>13349279586</v>
      </c>
      <c r="B932">
        <f>_xlfn.XLOOKUP(Tabla1[[#This Row],[ID]],'Base CAT'!A:A,'Base CAT'!A:A,0,0,1)</f>
        <v>13349279586</v>
      </c>
      <c r="C932" t="s">
        <v>292</v>
      </c>
      <c r="D932" s="1">
        <v>44614.358946759261</v>
      </c>
      <c r="E932" s="1" t="s">
        <v>26</v>
      </c>
      <c r="F932" s="1" t="s">
        <v>25</v>
      </c>
      <c r="G932" s="5">
        <v>2022</v>
      </c>
      <c r="H932" s="5">
        <v>2022</v>
      </c>
      <c r="I932">
        <v>2</v>
      </c>
      <c r="J932" s="5" t="str">
        <f>_xlfn.XLOOKUP(Tabla1[[#This Row],[P1]],'P1'!A:A,'P1'!B:B,0,0,1)</f>
        <v>C</v>
      </c>
      <c r="K932" s="5" t="str">
        <f>_xlfn.XLOOKUP(Tabla1[[#This Row],[P1]],'P1'!A:A,'P1'!C:C,0,0,1)</f>
        <v>Detractores</v>
      </c>
      <c r="L932" s="50" t="s">
        <v>37</v>
      </c>
      <c r="M932" t="s">
        <v>33</v>
      </c>
      <c r="N932" t="s">
        <v>86</v>
      </c>
      <c r="O932" t="s">
        <v>59</v>
      </c>
      <c r="Z932" t="s">
        <v>79</v>
      </c>
      <c r="AA932" t="s">
        <v>87</v>
      </c>
      <c r="AB932" t="s">
        <v>66</v>
      </c>
      <c r="AC932" t="s">
        <v>58</v>
      </c>
      <c r="AI932" t="s">
        <v>96</v>
      </c>
      <c r="AM932" t="s">
        <v>66</v>
      </c>
      <c r="AN932" t="s">
        <v>66</v>
      </c>
      <c r="AO932" t="s">
        <v>66</v>
      </c>
      <c r="AP932" t="s">
        <v>109</v>
      </c>
      <c r="AQ932" t="s">
        <v>110</v>
      </c>
      <c r="AT932" t="s">
        <v>113</v>
      </c>
      <c r="BA932" t="s">
        <v>325</v>
      </c>
      <c r="BE932" s="50" t="s">
        <v>59</v>
      </c>
      <c r="BF932" s="50" t="s">
        <v>59</v>
      </c>
      <c r="BG932" s="50" t="s">
        <v>58</v>
      </c>
      <c r="BH932" s="50" t="s">
        <v>58</v>
      </c>
    </row>
    <row r="933" spans="1:60">
      <c r="A933">
        <v>13349256106</v>
      </c>
      <c r="B933">
        <f>_xlfn.XLOOKUP(Tabla1[[#This Row],[ID]],'Base CAT'!A:A,'Base CAT'!A:A,0,0,1)</f>
        <v>0</v>
      </c>
      <c r="C933" t="s">
        <v>292</v>
      </c>
      <c r="D933" s="1">
        <v>44614.349710648145</v>
      </c>
      <c r="E933" s="1" t="s">
        <v>26</v>
      </c>
      <c r="F933" s="1" t="s">
        <v>25</v>
      </c>
      <c r="G933" s="5">
        <v>2022</v>
      </c>
      <c r="H933" s="5">
        <v>2022</v>
      </c>
      <c r="I933">
        <v>9</v>
      </c>
      <c r="J933" s="5" t="str">
        <f>_xlfn.XLOOKUP(Tabla1[[#This Row],[P1]],'P1'!A:A,'P1'!B:B,0,0,1)</f>
        <v>J</v>
      </c>
      <c r="K933" s="5" t="str">
        <f>_xlfn.XLOOKUP(Tabla1[[#This Row],[P1]],'P1'!A:A,'P1'!C:C,0,0,1)</f>
        <v>Promotores</v>
      </c>
      <c r="L933" t="s">
        <v>40</v>
      </c>
      <c r="M933" t="s">
        <v>31</v>
      </c>
      <c r="N933" t="s">
        <v>65</v>
      </c>
      <c r="O933" t="s">
        <v>58</v>
      </c>
      <c r="P933" t="s">
        <v>51</v>
      </c>
      <c r="Q933" t="s">
        <v>51</v>
      </c>
      <c r="R933" t="s">
        <v>51</v>
      </c>
      <c r="S933" t="s">
        <v>51</v>
      </c>
      <c r="T933" t="s">
        <v>315</v>
      </c>
      <c r="U933" t="s">
        <v>12</v>
      </c>
      <c r="V933" t="s">
        <v>309</v>
      </c>
      <c r="W933" t="s">
        <v>309</v>
      </c>
      <c r="X933" t="s">
        <v>309</v>
      </c>
      <c r="Y933" t="s">
        <v>309</v>
      </c>
      <c r="Z933" t="s">
        <v>79</v>
      </c>
      <c r="AA933" t="s">
        <v>65</v>
      </c>
      <c r="AB933" t="s">
        <v>65</v>
      </c>
      <c r="AC933" t="s">
        <v>59</v>
      </c>
      <c r="AP933" t="s">
        <v>109</v>
      </c>
      <c r="AR933" t="s">
        <v>111</v>
      </c>
      <c r="AT933" t="s">
        <v>113</v>
      </c>
      <c r="AU933" t="s">
        <v>114</v>
      </c>
      <c r="AX933" t="s">
        <v>322</v>
      </c>
      <c r="BA933" t="s">
        <v>325</v>
      </c>
      <c r="BC933" t="s">
        <v>327</v>
      </c>
      <c r="BE933" s="50" t="s">
        <v>58</v>
      </c>
      <c r="BF933" s="50" t="s">
        <v>58</v>
      </c>
      <c r="BG933" s="50" t="s">
        <v>58</v>
      </c>
      <c r="BH933" s="50" t="s">
        <v>59</v>
      </c>
    </row>
    <row r="934" spans="1:60">
      <c r="A934">
        <v>13349277044</v>
      </c>
      <c r="B934">
        <f>_xlfn.XLOOKUP(Tabla1[[#This Row],[ID]],'Base CAT'!A:A,'Base CAT'!A:A,0,0,1)</f>
        <v>0</v>
      </c>
      <c r="C934" t="s">
        <v>292</v>
      </c>
      <c r="D934" s="1">
        <v>44614.35800925926</v>
      </c>
      <c r="E934" s="1" t="s">
        <v>26</v>
      </c>
      <c r="F934" s="1" t="s">
        <v>25</v>
      </c>
      <c r="G934" s="5">
        <v>2022</v>
      </c>
      <c r="H934" s="5">
        <v>2022</v>
      </c>
      <c r="I934">
        <v>8</v>
      </c>
      <c r="J934" s="5" t="str">
        <f>_xlfn.XLOOKUP(Tabla1[[#This Row],[P1]],'P1'!A:A,'P1'!B:B,0,0,1)</f>
        <v>I</v>
      </c>
      <c r="K934" s="5" t="str">
        <f>_xlfn.XLOOKUP(Tabla1[[#This Row],[P1]],'P1'!A:A,'P1'!C:C,0,0,1)</f>
        <v>Pasivos</v>
      </c>
      <c r="L934" t="s">
        <v>37</v>
      </c>
      <c r="M934" t="s">
        <v>31</v>
      </c>
      <c r="N934" t="s">
        <v>320</v>
      </c>
      <c r="AC934" s="50" t="s">
        <v>59</v>
      </c>
      <c r="AV934" t="s">
        <v>254</v>
      </c>
      <c r="BE934" s="50" t="s">
        <v>59</v>
      </c>
      <c r="BF934" s="50" t="s">
        <v>59</v>
      </c>
      <c r="BG934" s="50" t="s">
        <v>59</v>
      </c>
      <c r="BH934" s="50" t="s">
        <v>59</v>
      </c>
    </row>
    <row r="935" spans="1:60">
      <c r="A935">
        <v>13349267921</v>
      </c>
      <c r="B935">
        <f>_xlfn.XLOOKUP(Tabla1[[#This Row],[ID]],'Base CAT'!A:A,'Base CAT'!A:A,0,0,1)</f>
        <v>0</v>
      </c>
      <c r="C935" t="s">
        <v>292</v>
      </c>
      <c r="D935" s="1">
        <v>44614.356203703705</v>
      </c>
      <c r="E935" s="1" t="s">
        <v>26</v>
      </c>
      <c r="F935" s="1" t="s">
        <v>25</v>
      </c>
      <c r="G935" s="5">
        <v>2022</v>
      </c>
      <c r="H935" s="5">
        <v>2022</v>
      </c>
      <c r="I935" t="s">
        <v>2</v>
      </c>
      <c r="J935" s="5" t="str">
        <f>_xlfn.XLOOKUP(Tabla1[[#This Row],[P1]],'P1'!A:A,'P1'!B:B,0,0,1)</f>
        <v>K</v>
      </c>
      <c r="K935" s="5" t="str">
        <f>_xlfn.XLOOKUP(Tabla1[[#This Row],[P1]],'P1'!A:A,'P1'!C:C,0,0,1)</f>
        <v>Promotores</v>
      </c>
      <c r="L935" t="s">
        <v>37</v>
      </c>
      <c r="M935" t="s">
        <v>31</v>
      </c>
      <c r="N935" t="s">
        <v>65</v>
      </c>
      <c r="O935" t="s">
        <v>59</v>
      </c>
      <c r="AC935" t="s">
        <v>59</v>
      </c>
      <c r="AP935" t="s">
        <v>109</v>
      </c>
      <c r="AS935" t="s">
        <v>112</v>
      </c>
      <c r="BD935" t="s">
        <v>483</v>
      </c>
      <c r="BE935" s="50" t="s">
        <v>59</v>
      </c>
      <c r="BF935" s="50" t="s">
        <v>59</v>
      </c>
      <c r="BG935" s="50" t="s">
        <v>59</v>
      </c>
      <c r="BH935" s="50" t="s">
        <v>59</v>
      </c>
    </row>
    <row r="936" spans="1:60">
      <c r="A936">
        <v>13349262266</v>
      </c>
      <c r="B936">
        <f>_xlfn.XLOOKUP(Tabla1[[#This Row],[ID]],'Base CAT'!A:A,'Base CAT'!A:A,0,0,1)</f>
        <v>13349262266</v>
      </c>
      <c r="C936" t="s">
        <v>292</v>
      </c>
      <c r="D936" s="1">
        <v>44614.354780092595</v>
      </c>
      <c r="E936" s="1" t="s">
        <v>26</v>
      </c>
      <c r="F936" s="1" t="s">
        <v>25</v>
      </c>
      <c r="G936" s="5">
        <v>2022</v>
      </c>
      <c r="H936" s="5">
        <v>2022</v>
      </c>
      <c r="I936" t="s">
        <v>2</v>
      </c>
      <c r="J936" s="5" t="str">
        <f>_xlfn.XLOOKUP(Tabla1[[#This Row],[P1]],'P1'!A:A,'P1'!B:B,0,0,1)</f>
        <v>K</v>
      </c>
      <c r="K936" s="5" t="str">
        <f>_xlfn.XLOOKUP(Tabla1[[#This Row],[P1]],'P1'!A:A,'P1'!C:C,0,0,1)</f>
        <v>Promotores</v>
      </c>
      <c r="L936" s="50" t="s">
        <v>37</v>
      </c>
      <c r="M936" t="s">
        <v>31</v>
      </c>
      <c r="N936" t="s">
        <v>85</v>
      </c>
      <c r="O936" t="s">
        <v>59</v>
      </c>
      <c r="Z936" t="s">
        <v>79</v>
      </c>
      <c r="AA936" t="s">
        <v>65</v>
      </c>
      <c r="AB936" t="s">
        <v>65</v>
      </c>
      <c r="AC936" t="s">
        <v>58</v>
      </c>
      <c r="AF936" t="s">
        <v>93</v>
      </c>
      <c r="AM936" t="s">
        <v>66</v>
      </c>
      <c r="AN936" t="s">
        <v>87</v>
      </c>
      <c r="AO936" t="s">
        <v>86</v>
      </c>
      <c r="AR936" t="s">
        <v>111</v>
      </c>
      <c r="AW936" t="s">
        <v>321</v>
      </c>
      <c r="AY936" t="s">
        <v>323</v>
      </c>
      <c r="BC936" t="s">
        <v>327</v>
      </c>
      <c r="BE936" s="50" t="s">
        <v>59</v>
      </c>
      <c r="BF936" s="50" t="s">
        <v>59</v>
      </c>
      <c r="BG936" s="50" t="s">
        <v>58</v>
      </c>
      <c r="BH936" s="50" t="s">
        <v>58</v>
      </c>
    </row>
    <row r="937" spans="1:60">
      <c r="A937">
        <v>13349270166</v>
      </c>
      <c r="B937">
        <f>_xlfn.XLOOKUP(Tabla1[[#This Row],[ID]],'Base CAT'!A:A,'Base CAT'!A:A,0,0,1)</f>
        <v>0</v>
      </c>
      <c r="C937" t="s">
        <v>292</v>
      </c>
      <c r="D937" s="1">
        <v>44614.356168981481</v>
      </c>
      <c r="E937" s="1" t="s">
        <v>26</v>
      </c>
      <c r="F937" s="1" t="s">
        <v>25</v>
      </c>
      <c r="G937" s="5">
        <v>2022</v>
      </c>
      <c r="H937" s="5">
        <v>2022</v>
      </c>
      <c r="I937">
        <v>5</v>
      </c>
      <c r="J937" s="5" t="str">
        <f>_xlfn.XLOOKUP(Tabla1[[#This Row],[P1]],'P1'!A:A,'P1'!B:B,0,0,1)</f>
        <v>F</v>
      </c>
      <c r="K937" s="5" t="str">
        <f>_xlfn.XLOOKUP(Tabla1[[#This Row],[P1]],'P1'!A:A,'P1'!C:C,0,0,1)</f>
        <v>Detractores</v>
      </c>
      <c r="L937" t="s">
        <v>39</v>
      </c>
      <c r="M937" t="s">
        <v>31</v>
      </c>
      <c r="N937" t="s">
        <v>320</v>
      </c>
      <c r="AC937" s="50" t="s">
        <v>59</v>
      </c>
      <c r="AV937" t="s">
        <v>255</v>
      </c>
      <c r="BE937" s="50" t="s">
        <v>59</v>
      </c>
      <c r="BF937" s="50" t="s">
        <v>59</v>
      </c>
      <c r="BG937" s="50" t="s">
        <v>59</v>
      </c>
      <c r="BH937" s="50" t="s">
        <v>59</v>
      </c>
    </row>
    <row r="938" spans="1:60">
      <c r="A938">
        <v>13349248380</v>
      </c>
      <c r="B938">
        <f>_xlfn.XLOOKUP(Tabla1[[#This Row],[ID]],'Base CAT'!A:A,'Base CAT'!A:A,0,0,1)</f>
        <v>0</v>
      </c>
      <c r="C938" t="s">
        <v>292</v>
      </c>
      <c r="D938" s="1">
        <v>44614.351134259261</v>
      </c>
      <c r="E938" s="1" t="s">
        <v>26</v>
      </c>
      <c r="F938" s="1" t="s">
        <v>25</v>
      </c>
      <c r="G938" s="5">
        <v>2022</v>
      </c>
      <c r="H938" s="5">
        <v>2022</v>
      </c>
      <c r="I938">
        <v>7</v>
      </c>
      <c r="J938" s="5" t="str">
        <f>_xlfn.XLOOKUP(Tabla1[[#This Row],[P1]],'P1'!A:A,'P1'!B:B,0,0,1)</f>
        <v>H</v>
      </c>
      <c r="K938" s="5" t="str">
        <f>_xlfn.XLOOKUP(Tabla1[[#This Row],[P1]],'P1'!A:A,'P1'!C:C,0,0,1)</f>
        <v>Pasivos</v>
      </c>
      <c r="L938" t="s">
        <v>36</v>
      </c>
      <c r="M938" t="s">
        <v>31</v>
      </c>
      <c r="N938" t="s">
        <v>87</v>
      </c>
      <c r="O938" t="s">
        <v>58</v>
      </c>
      <c r="P938" t="s">
        <v>53</v>
      </c>
      <c r="Q938" t="s">
        <v>54</v>
      </c>
      <c r="R938" t="s">
        <v>53</v>
      </c>
      <c r="S938" t="s">
        <v>52</v>
      </c>
      <c r="T938" t="s">
        <v>317</v>
      </c>
      <c r="U938" t="s">
        <v>10</v>
      </c>
      <c r="V938" t="s">
        <v>306</v>
      </c>
      <c r="W938" t="s">
        <v>307</v>
      </c>
      <c r="X938" t="s">
        <v>307</v>
      </c>
      <c r="Y938" t="s">
        <v>306</v>
      </c>
      <c r="Z938" t="s">
        <v>78</v>
      </c>
      <c r="AA938" t="s">
        <v>86</v>
      </c>
      <c r="AB938" t="s">
        <v>86</v>
      </c>
      <c r="AC938" t="s">
        <v>59</v>
      </c>
      <c r="AP938" t="s">
        <v>109</v>
      </c>
      <c r="AT938" t="s">
        <v>113</v>
      </c>
      <c r="AU938" t="s">
        <v>114</v>
      </c>
      <c r="BA938" t="s">
        <v>325</v>
      </c>
      <c r="BE938" s="50" t="s">
        <v>59</v>
      </c>
      <c r="BF938" s="50" t="s">
        <v>58</v>
      </c>
      <c r="BG938" s="50" t="s">
        <v>58</v>
      </c>
      <c r="BH938" s="50" t="s">
        <v>59</v>
      </c>
    </row>
    <row r="939" spans="1:60">
      <c r="A939">
        <v>13349258937</v>
      </c>
      <c r="B939">
        <f>_xlfn.XLOOKUP(Tabla1[[#This Row],[ID]],'Base CAT'!A:A,'Base CAT'!A:A,0,0,1)</f>
        <v>0</v>
      </c>
      <c r="C939" t="s">
        <v>292</v>
      </c>
      <c r="D939" s="1">
        <v>44614.352905092594</v>
      </c>
      <c r="E939" s="1" t="s">
        <v>26</v>
      </c>
      <c r="F939" s="1" t="s">
        <v>25</v>
      </c>
      <c r="G939" s="5">
        <v>2022</v>
      </c>
      <c r="H939" s="5">
        <v>2022</v>
      </c>
      <c r="I939" t="s">
        <v>2</v>
      </c>
      <c r="J939" s="5" t="str">
        <f>_xlfn.XLOOKUP(Tabla1[[#This Row],[P1]],'P1'!A:A,'P1'!B:B,0,0,1)</f>
        <v>K</v>
      </c>
      <c r="K939" s="5" t="str">
        <f>_xlfn.XLOOKUP(Tabla1[[#This Row],[P1]],'P1'!A:A,'P1'!C:C,0,0,1)</f>
        <v>Promotores</v>
      </c>
      <c r="L939" t="s">
        <v>37</v>
      </c>
      <c r="M939" t="s">
        <v>32</v>
      </c>
      <c r="N939" t="s">
        <v>320</v>
      </c>
      <c r="AC939" s="50" t="s">
        <v>59</v>
      </c>
      <c r="AP939" t="s">
        <v>109</v>
      </c>
      <c r="AQ939" t="s">
        <v>110</v>
      </c>
      <c r="AR939" t="s">
        <v>111</v>
      </c>
      <c r="AS939" t="s">
        <v>112</v>
      </c>
      <c r="AT939" t="s">
        <v>113</v>
      </c>
      <c r="AV939" t="s">
        <v>256</v>
      </c>
      <c r="BE939" s="50" t="s">
        <v>59</v>
      </c>
      <c r="BF939" s="50" t="s">
        <v>59</v>
      </c>
      <c r="BG939" s="50" t="s">
        <v>59</v>
      </c>
      <c r="BH939" s="50" t="s">
        <v>59</v>
      </c>
    </row>
    <row r="940" spans="1:60">
      <c r="A940">
        <v>13349253205</v>
      </c>
      <c r="B940">
        <f>_xlfn.XLOOKUP(Tabla1[[#This Row],[ID]],'Base CAT'!A:A,'Base CAT'!A:A,0,0,1)</f>
        <v>0</v>
      </c>
      <c r="C940" t="s">
        <v>292</v>
      </c>
      <c r="D940" s="1">
        <v>44614.352418981478</v>
      </c>
      <c r="E940" s="1" t="s">
        <v>26</v>
      </c>
      <c r="F940" s="1" t="s">
        <v>25</v>
      </c>
      <c r="G940" s="5">
        <v>2022</v>
      </c>
      <c r="H940" s="5">
        <v>2022</v>
      </c>
      <c r="I940">
        <v>3</v>
      </c>
      <c r="J940" s="5" t="str">
        <f>_xlfn.XLOOKUP(Tabla1[[#This Row],[P1]],'P1'!A:A,'P1'!B:B,0,0,1)</f>
        <v>D</v>
      </c>
      <c r="K940" s="5" t="str">
        <f>_xlfn.XLOOKUP(Tabla1[[#This Row],[P1]],'P1'!A:A,'P1'!C:C,0,0,1)</f>
        <v>Detractores</v>
      </c>
      <c r="L940" s="50" t="s">
        <v>37</v>
      </c>
      <c r="M940" t="s">
        <v>31</v>
      </c>
      <c r="N940" t="s">
        <v>87</v>
      </c>
      <c r="O940" t="s">
        <v>59</v>
      </c>
      <c r="Z940" t="s">
        <v>78</v>
      </c>
      <c r="AA940" t="s">
        <v>87</v>
      </c>
      <c r="AB940" t="s">
        <v>66</v>
      </c>
      <c r="AC940" t="s">
        <v>59</v>
      </c>
      <c r="AR940" t="s">
        <v>111</v>
      </c>
      <c r="AT940" t="s">
        <v>113</v>
      </c>
      <c r="AV940" t="s">
        <v>257</v>
      </c>
      <c r="BA940" t="s">
        <v>325</v>
      </c>
      <c r="BB940" t="s">
        <v>326</v>
      </c>
      <c r="BC940" t="s">
        <v>327</v>
      </c>
      <c r="BE940" s="50" t="s">
        <v>59</v>
      </c>
      <c r="BF940" s="50" t="s">
        <v>59</v>
      </c>
      <c r="BG940" s="50" t="s">
        <v>58</v>
      </c>
      <c r="BH940" s="50" t="s">
        <v>59</v>
      </c>
    </row>
    <row r="941" spans="1:60">
      <c r="A941">
        <v>13349240837</v>
      </c>
      <c r="B941">
        <f>_xlfn.XLOOKUP(Tabla1[[#This Row],[ID]],'Base CAT'!A:A,'Base CAT'!A:A,0,0,1)</f>
        <v>0</v>
      </c>
      <c r="C941" t="s">
        <v>292</v>
      </c>
      <c r="D941" s="1">
        <v>44614.349374999998</v>
      </c>
      <c r="E941" s="1" t="s">
        <v>26</v>
      </c>
      <c r="F941" s="1" t="s">
        <v>25</v>
      </c>
      <c r="G941" s="5">
        <v>2022</v>
      </c>
      <c r="H941" s="5">
        <v>2022</v>
      </c>
      <c r="I941" t="s">
        <v>2</v>
      </c>
      <c r="J941" s="5" t="str">
        <f>_xlfn.XLOOKUP(Tabla1[[#This Row],[P1]],'P1'!A:A,'P1'!B:B,0,0,1)</f>
        <v>K</v>
      </c>
      <c r="K941" s="5" t="str">
        <f>_xlfn.XLOOKUP(Tabla1[[#This Row],[P1]],'P1'!A:A,'P1'!C:C,0,0,1)</f>
        <v>Promotores</v>
      </c>
      <c r="L941" t="s">
        <v>44</v>
      </c>
      <c r="M941" t="s">
        <v>31</v>
      </c>
      <c r="N941" t="s">
        <v>65</v>
      </c>
      <c r="O941" t="s">
        <v>58</v>
      </c>
      <c r="P941" t="s">
        <v>51</v>
      </c>
      <c r="Q941" t="s">
        <v>51</v>
      </c>
      <c r="R941" t="s">
        <v>50</v>
      </c>
      <c r="S941" t="s">
        <v>50</v>
      </c>
      <c r="T941" t="s">
        <v>316</v>
      </c>
      <c r="U941" t="s">
        <v>11</v>
      </c>
      <c r="V941" t="s">
        <v>309</v>
      </c>
      <c r="W941" t="s">
        <v>310</v>
      </c>
      <c r="X941" t="s">
        <v>309</v>
      </c>
      <c r="Y941" t="s">
        <v>309</v>
      </c>
      <c r="AC941" t="s">
        <v>59</v>
      </c>
      <c r="AP941" t="s">
        <v>109</v>
      </c>
      <c r="AS941" t="s">
        <v>112</v>
      </c>
      <c r="AZ941" t="s">
        <v>324</v>
      </c>
      <c r="BE941" s="50" t="s">
        <v>58</v>
      </c>
      <c r="BF941" s="50" t="s">
        <v>58</v>
      </c>
      <c r="BG941" s="50" t="s">
        <v>59</v>
      </c>
      <c r="BH941" s="50" t="s">
        <v>59</v>
      </c>
    </row>
    <row r="942" spans="1:60">
      <c r="A942">
        <v>13349247585</v>
      </c>
      <c r="B942">
        <f>_xlfn.XLOOKUP(Tabla1[[#This Row],[ID]],'Base CAT'!A:A,'Base CAT'!A:A,0,0,1)</f>
        <v>0</v>
      </c>
      <c r="C942" t="s">
        <v>292</v>
      </c>
      <c r="D942" s="1">
        <v>44614.351087962961</v>
      </c>
      <c r="E942" s="1" t="s">
        <v>26</v>
      </c>
      <c r="F942" s="1" t="s">
        <v>25</v>
      </c>
      <c r="G942" s="5">
        <v>2022</v>
      </c>
      <c r="H942" s="5">
        <v>2022</v>
      </c>
      <c r="I942" t="s">
        <v>2</v>
      </c>
      <c r="J942" s="5" t="str">
        <f>_xlfn.XLOOKUP(Tabla1[[#This Row],[P1]],'P1'!A:A,'P1'!B:B,0,0,1)</f>
        <v>K</v>
      </c>
      <c r="K942" s="5" t="str">
        <f>_xlfn.XLOOKUP(Tabla1[[#This Row],[P1]],'P1'!A:A,'P1'!C:C,0,0,1)</f>
        <v>Promotores</v>
      </c>
      <c r="L942" s="50" t="s">
        <v>37</v>
      </c>
      <c r="M942" t="s">
        <v>33</v>
      </c>
      <c r="N942" t="s">
        <v>85</v>
      </c>
      <c r="O942" t="s">
        <v>59</v>
      </c>
      <c r="Z942" t="s">
        <v>78</v>
      </c>
      <c r="AA942" t="s">
        <v>65</v>
      </c>
      <c r="AB942" t="s">
        <v>65</v>
      </c>
      <c r="AC942" t="s">
        <v>59</v>
      </c>
      <c r="AP942" t="s">
        <v>109</v>
      </c>
      <c r="AQ942" t="s">
        <v>110</v>
      </c>
      <c r="AR942" t="s">
        <v>111</v>
      </c>
      <c r="AS942" t="s">
        <v>112</v>
      </c>
      <c r="AX942" t="s">
        <v>322</v>
      </c>
      <c r="BC942" t="s">
        <v>327</v>
      </c>
      <c r="BE942" s="50" t="s">
        <v>59</v>
      </c>
      <c r="BF942" s="50" t="s">
        <v>59</v>
      </c>
      <c r="BG942" s="50" t="s">
        <v>58</v>
      </c>
      <c r="BH942" s="50" t="s">
        <v>59</v>
      </c>
    </row>
    <row r="943" spans="1:60">
      <c r="A943">
        <v>13349250798</v>
      </c>
      <c r="B943">
        <f>_xlfn.XLOOKUP(Tabla1[[#This Row],[ID]],'Base CAT'!A:A,'Base CAT'!A:A,0,0,1)</f>
        <v>0</v>
      </c>
      <c r="C943" t="s">
        <v>292</v>
      </c>
      <c r="D943" s="1">
        <v>44614.352141203701</v>
      </c>
      <c r="E943" s="1" t="s">
        <v>26</v>
      </c>
      <c r="F943" s="1" t="s">
        <v>25</v>
      </c>
      <c r="G943" s="5">
        <v>2022</v>
      </c>
      <c r="H943" s="5">
        <v>2022</v>
      </c>
      <c r="I943">
        <v>9</v>
      </c>
      <c r="J943" s="5" t="str">
        <f>_xlfn.XLOOKUP(Tabla1[[#This Row],[P1]],'P1'!A:A,'P1'!B:B,0,0,1)</f>
        <v>J</v>
      </c>
      <c r="K943" s="5" t="str">
        <f>_xlfn.XLOOKUP(Tabla1[[#This Row],[P1]],'P1'!A:A,'P1'!C:C,0,0,1)</f>
        <v>Promotores</v>
      </c>
      <c r="L943" t="s">
        <v>37</v>
      </c>
      <c r="M943" t="s">
        <v>31</v>
      </c>
      <c r="N943" t="s">
        <v>320</v>
      </c>
      <c r="AC943" s="50" t="s">
        <v>59</v>
      </c>
      <c r="AS943" t="s">
        <v>112</v>
      </c>
      <c r="BE943" s="50" t="s">
        <v>59</v>
      </c>
      <c r="BF943" s="50" t="s">
        <v>59</v>
      </c>
      <c r="BG943" s="50" t="s">
        <v>59</v>
      </c>
      <c r="BH943" s="50" t="s">
        <v>59</v>
      </c>
    </row>
    <row r="944" spans="1:60">
      <c r="A944">
        <v>13349237739</v>
      </c>
      <c r="B944">
        <f>_xlfn.XLOOKUP(Tabla1[[#This Row],[ID]],'Base CAT'!A:A,'Base CAT'!A:A,0,0,1)</f>
        <v>0</v>
      </c>
      <c r="C944" t="s">
        <v>292</v>
      </c>
      <c r="D944" s="1">
        <v>44614.348773148151</v>
      </c>
      <c r="E944" s="1" t="s">
        <v>26</v>
      </c>
      <c r="F944" s="1" t="s">
        <v>25</v>
      </c>
      <c r="G944" s="5">
        <v>2022</v>
      </c>
      <c r="H944" s="5">
        <v>2022</v>
      </c>
      <c r="I944" t="s">
        <v>2</v>
      </c>
      <c r="J944" s="5" t="str">
        <f>_xlfn.XLOOKUP(Tabla1[[#This Row],[P1]],'P1'!A:A,'P1'!B:B,0,0,1)</f>
        <v>K</v>
      </c>
      <c r="K944" s="5" t="str">
        <f>_xlfn.XLOOKUP(Tabla1[[#This Row],[P1]],'P1'!A:A,'P1'!C:C,0,0,1)</f>
        <v>Promotores</v>
      </c>
      <c r="L944" s="50" t="s">
        <v>37</v>
      </c>
      <c r="M944" t="s">
        <v>32</v>
      </c>
      <c r="N944" t="s">
        <v>320</v>
      </c>
      <c r="AC944" s="50" t="s">
        <v>59</v>
      </c>
      <c r="AQ944" t="s">
        <v>110</v>
      </c>
      <c r="BE944" s="50" t="s">
        <v>59</v>
      </c>
      <c r="BF944" s="50" t="s">
        <v>59</v>
      </c>
      <c r="BG944" s="50" t="s">
        <v>59</v>
      </c>
      <c r="BH944" s="50" t="s">
        <v>59</v>
      </c>
    </row>
    <row r="945" spans="1:60">
      <c r="A945">
        <v>13349220719</v>
      </c>
      <c r="B945">
        <f>_xlfn.XLOOKUP(Tabla1[[#This Row],[ID]],'Base CAT'!A:A,'Base CAT'!A:A,0,0,1)</f>
        <v>0</v>
      </c>
      <c r="C945" t="s">
        <v>292</v>
      </c>
      <c r="D945" s="1">
        <v>44614.344108796293</v>
      </c>
      <c r="E945" s="1" t="s">
        <v>26</v>
      </c>
      <c r="F945" s="1" t="s">
        <v>25</v>
      </c>
      <c r="G945" s="5">
        <v>2022</v>
      </c>
      <c r="H945" s="5">
        <v>2022</v>
      </c>
      <c r="I945" t="s">
        <v>3</v>
      </c>
      <c r="J945" s="5" t="str">
        <f>_xlfn.XLOOKUP(Tabla1[[#This Row],[P1]],'P1'!A:A,'P1'!B:B,0,0,1)</f>
        <v>A</v>
      </c>
      <c r="K945" s="5" t="str">
        <f>_xlfn.XLOOKUP(Tabla1[[#This Row],[P1]],'P1'!A:A,'P1'!C:C,0,0,1)</f>
        <v>Detractores</v>
      </c>
      <c r="L945" t="s">
        <v>301</v>
      </c>
      <c r="M945" t="s">
        <v>32</v>
      </c>
      <c r="N945" t="s">
        <v>66</v>
      </c>
      <c r="O945" t="s">
        <v>59</v>
      </c>
      <c r="Z945" t="s">
        <v>79</v>
      </c>
      <c r="AA945" t="s">
        <v>66</v>
      </c>
      <c r="AB945" t="s">
        <v>66</v>
      </c>
      <c r="AC945" t="s">
        <v>59</v>
      </c>
      <c r="AR945" t="s">
        <v>111</v>
      </c>
      <c r="AW945" t="s">
        <v>321</v>
      </c>
      <c r="AX945" t="s">
        <v>322</v>
      </c>
      <c r="BA945" t="s">
        <v>325</v>
      </c>
      <c r="BC945" t="s">
        <v>327</v>
      </c>
      <c r="BE945" s="50" t="s">
        <v>59</v>
      </c>
      <c r="BF945" s="50" t="s">
        <v>59</v>
      </c>
      <c r="BG945" s="50" t="s">
        <v>58</v>
      </c>
      <c r="BH945" s="50" t="s">
        <v>59</v>
      </c>
    </row>
    <row r="946" spans="1:60">
      <c r="A946">
        <v>13349228715</v>
      </c>
      <c r="B946">
        <f>_xlfn.XLOOKUP(Tabla1[[#This Row],[ID]],'Base CAT'!A:A,'Base CAT'!A:A,0,0,1)</f>
        <v>0</v>
      </c>
      <c r="C946" t="s">
        <v>292</v>
      </c>
      <c r="D946" s="1">
        <v>44614.346435185187</v>
      </c>
      <c r="E946" s="1" t="s">
        <v>26</v>
      </c>
      <c r="F946" s="1" t="s">
        <v>25</v>
      </c>
      <c r="G946" s="5">
        <v>2022</v>
      </c>
      <c r="H946" s="5">
        <v>2022</v>
      </c>
      <c r="I946" t="s">
        <v>2</v>
      </c>
      <c r="J946" s="5" t="str">
        <f>_xlfn.XLOOKUP(Tabla1[[#This Row],[P1]],'P1'!A:A,'P1'!B:B,0,0,1)</f>
        <v>K</v>
      </c>
      <c r="K946" s="5" t="str">
        <f>_xlfn.XLOOKUP(Tabla1[[#This Row],[P1]],'P1'!A:A,'P1'!C:C,0,0,1)</f>
        <v>Promotores</v>
      </c>
      <c r="L946" s="50" t="s">
        <v>37</v>
      </c>
      <c r="M946" t="s">
        <v>32</v>
      </c>
      <c r="N946" t="s">
        <v>65</v>
      </c>
      <c r="O946" t="s">
        <v>58</v>
      </c>
      <c r="P946" t="s">
        <v>51</v>
      </c>
      <c r="Q946" t="s">
        <v>51</v>
      </c>
      <c r="R946" t="s">
        <v>51</v>
      </c>
      <c r="S946" t="s">
        <v>51</v>
      </c>
      <c r="T946" t="s">
        <v>316</v>
      </c>
      <c r="U946" t="s">
        <v>11</v>
      </c>
      <c r="V946" t="s">
        <v>310</v>
      </c>
      <c r="W946" t="s">
        <v>309</v>
      </c>
      <c r="X946" t="s">
        <v>309</v>
      </c>
      <c r="Y946" t="s">
        <v>309</v>
      </c>
      <c r="Z946" t="s">
        <v>78</v>
      </c>
      <c r="AA946" t="s">
        <v>85</v>
      </c>
      <c r="AB946" t="s">
        <v>85</v>
      </c>
      <c r="AC946" t="s">
        <v>59</v>
      </c>
      <c r="AU946" t="s">
        <v>114</v>
      </c>
      <c r="AX946" t="s">
        <v>322</v>
      </c>
      <c r="BA946" t="s">
        <v>325</v>
      </c>
      <c r="BE946" s="50" t="s">
        <v>58</v>
      </c>
      <c r="BF946" s="50" t="s">
        <v>58</v>
      </c>
      <c r="BG946" s="50" t="s">
        <v>58</v>
      </c>
      <c r="BH946" s="50" t="s">
        <v>59</v>
      </c>
    </row>
    <row r="947" spans="1:60">
      <c r="A947">
        <v>13349235819</v>
      </c>
      <c r="B947">
        <f>_xlfn.XLOOKUP(Tabla1[[#This Row],[ID]],'Base CAT'!A:A,'Base CAT'!A:A,0,0,1)</f>
        <v>0</v>
      </c>
      <c r="C947" t="s">
        <v>292</v>
      </c>
      <c r="D947" s="1">
        <v>44614.348229166666</v>
      </c>
      <c r="E947" s="1" t="s">
        <v>26</v>
      </c>
      <c r="F947" s="1" t="s">
        <v>25</v>
      </c>
      <c r="G947" s="5">
        <v>2022</v>
      </c>
      <c r="H947" s="5">
        <v>2022</v>
      </c>
      <c r="I947" t="s">
        <v>2</v>
      </c>
      <c r="J947" s="5" t="str">
        <f>_xlfn.XLOOKUP(Tabla1[[#This Row],[P1]],'P1'!A:A,'P1'!B:B,0,0,1)</f>
        <v>K</v>
      </c>
      <c r="K947" s="5" t="str">
        <f>_xlfn.XLOOKUP(Tabla1[[#This Row],[P1]],'P1'!A:A,'P1'!C:C,0,0,1)</f>
        <v>Promotores</v>
      </c>
      <c r="L947" t="s">
        <v>37</v>
      </c>
      <c r="M947" t="s">
        <v>31</v>
      </c>
      <c r="N947" t="s">
        <v>320</v>
      </c>
      <c r="AC947" s="50" t="s">
        <v>59</v>
      </c>
      <c r="AS947" t="s">
        <v>112</v>
      </c>
      <c r="BE947" s="50" t="s">
        <v>59</v>
      </c>
      <c r="BF947" s="50" t="s">
        <v>59</v>
      </c>
      <c r="BG947" s="50" t="s">
        <v>59</v>
      </c>
      <c r="BH947" s="50" t="s">
        <v>59</v>
      </c>
    </row>
    <row r="948" spans="1:60">
      <c r="A948">
        <v>13349222779</v>
      </c>
      <c r="B948">
        <f>_xlfn.XLOOKUP(Tabla1[[#This Row],[ID]],'Base CAT'!A:A,'Base CAT'!A:A,0,0,1)</f>
        <v>0</v>
      </c>
      <c r="C948" t="s">
        <v>292</v>
      </c>
      <c r="D948" s="1">
        <v>44614.344548611109</v>
      </c>
      <c r="E948" s="1" t="s">
        <v>26</v>
      </c>
      <c r="F948" s="1" t="s">
        <v>25</v>
      </c>
      <c r="G948" s="5">
        <v>2022</v>
      </c>
      <c r="H948" s="5">
        <v>2022</v>
      </c>
      <c r="I948" t="s">
        <v>2</v>
      </c>
      <c r="J948" s="5" t="str">
        <f>_xlfn.XLOOKUP(Tabla1[[#This Row],[P1]],'P1'!A:A,'P1'!B:B,0,0,1)</f>
        <v>K</v>
      </c>
      <c r="K948" s="5" t="str">
        <f>_xlfn.XLOOKUP(Tabla1[[#This Row],[P1]],'P1'!A:A,'P1'!C:C,0,0,1)</f>
        <v>Promotores</v>
      </c>
      <c r="L948" s="50" t="s">
        <v>37</v>
      </c>
      <c r="M948" t="s">
        <v>32</v>
      </c>
      <c r="N948" t="s">
        <v>65</v>
      </c>
      <c r="O948" t="s">
        <v>58</v>
      </c>
      <c r="P948" t="s">
        <v>51</v>
      </c>
      <c r="Q948" t="s">
        <v>51</v>
      </c>
      <c r="R948" t="s">
        <v>51</v>
      </c>
      <c r="S948" t="s">
        <v>51</v>
      </c>
      <c r="T948" t="s">
        <v>315</v>
      </c>
      <c r="U948" t="s">
        <v>12</v>
      </c>
      <c r="V948" t="s">
        <v>309</v>
      </c>
      <c r="W948" t="s">
        <v>309</v>
      </c>
      <c r="X948" t="s">
        <v>309</v>
      </c>
      <c r="Y948" t="s">
        <v>309</v>
      </c>
      <c r="Z948" t="s">
        <v>78</v>
      </c>
      <c r="AA948" t="s">
        <v>65</v>
      </c>
      <c r="AB948" t="s">
        <v>65</v>
      </c>
      <c r="AC948" t="s">
        <v>59</v>
      </c>
      <c r="AR948" t="s">
        <v>111</v>
      </c>
      <c r="BA948" t="s">
        <v>325</v>
      </c>
      <c r="BE948" s="50" t="s">
        <v>58</v>
      </c>
      <c r="BF948" s="50" t="s">
        <v>58</v>
      </c>
      <c r="BG948" s="50" t="s">
        <v>58</v>
      </c>
      <c r="BH948" s="50" t="s">
        <v>59</v>
      </c>
    </row>
    <row r="949" spans="1:60">
      <c r="A949">
        <v>13349235160</v>
      </c>
      <c r="B949">
        <f>_xlfn.XLOOKUP(Tabla1[[#This Row],[ID]],'Base CAT'!A:A,'Base CAT'!A:A,0,0,1)</f>
        <v>0</v>
      </c>
      <c r="C949" t="s">
        <v>292</v>
      </c>
      <c r="D949" s="1">
        <v>44614.34752314815</v>
      </c>
      <c r="E949" s="1" t="s">
        <v>26</v>
      </c>
      <c r="F949" s="1" t="s">
        <v>25</v>
      </c>
      <c r="G949" s="5">
        <v>2022</v>
      </c>
      <c r="H949" s="5">
        <v>2022</v>
      </c>
      <c r="I949" t="s">
        <v>2</v>
      </c>
      <c r="J949" s="5" t="str">
        <f>_xlfn.XLOOKUP(Tabla1[[#This Row],[P1]],'P1'!A:A,'P1'!B:B,0,0,1)</f>
        <v>K</v>
      </c>
      <c r="K949" s="5" t="str">
        <f>_xlfn.XLOOKUP(Tabla1[[#This Row],[P1]],'P1'!A:A,'P1'!C:C,0,0,1)</f>
        <v>Promotores</v>
      </c>
      <c r="L949" t="s">
        <v>37</v>
      </c>
      <c r="M949" t="s">
        <v>31</v>
      </c>
      <c r="N949" t="s">
        <v>320</v>
      </c>
      <c r="AC949" s="50" t="s">
        <v>59</v>
      </c>
      <c r="AV949" t="s">
        <v>258</v>
      </c>
      <c r="BE949" s="50" t="s">
        <v>59</v>
      </c>
      <c r="BF949" s="50" t="s">
        <v>59</v>
      </c>
      <c r="BG949" s="50" t="s">
        <v>59</v>
      </c>
      <c r="BH949" s="50" t="s">
        <v>59</v>
      </c>
    </row>
    <row r="950" spans="1:60">
      <c r="A950">
        <v>13349229130</v>
      </c>
      <c r="B950">
        <f>_xlfn.XLOOKUP(Tabla1[[#This Row],[ID]],'Base CAT'!A:A,'Base CAT'!A:A,0,0,1)</f>
        <v>0</v>
      </c>
      <c r="C950" t="s">
        <v>292</v>
      </c>
      <c r="D950" s="1">
        <v>44614.346122685187</v>
      </c>
      <c r="E950" s="1" t="s">
        <v>26</v>
      </c>
      <c r="F950" s="1" t="s">
        <v>25</v>
      </c>
      <c r="G950" s="5">
        <v>2022</v>
      </c>
      <c r="H950" s="5">
        <v>2022</v>
      </c>
      <c r="I950">
        <v>8</v>
      </c>
      <c r="J950" s="5" t="str">
        <f>_xlfn.XLOOKUP(Tabla1[[#This Row],[P1]],'P1'!A:A,'P1'!B:B,0,0,1)</f>
        <v>I</v>
      </c>
      <c r="K950" s="5" t="str">
        <f>_xlfn.XLOOKUP(Tabla1[[#This Row],[P1]],'P1'!A:A,'P1'!C:C,0,0,1)</f>
        <v>Pasivos</v>
      </c>
      <c r="L950" t="s">
        <v>37</v>
      </c>
      <c r="M950" t="s">
        <v>31</v>
      </c>
      <c r="N950" t="s">
        <v>85</v>
      </c>
      <c r="O950" t="s">
        <v>59</v>
      </c>
      <c r="AC950" t="s">
        <v>59</v>
      </c>
      <c r="AP950" t="s">
        <v>109</v>
      </c>
      <c r="BD950" t="s">
        <v>484</v>
      </c>
      <c r="BE950" s="50" t="s">
        <v>59</v>
      </c>
      <c r="BF950" s="50" t="s">
        <v>59</v>
      </c>
      <c r="BG950" s="50" t="s">
        <v>59</v>
      </c>
      <c r="BH950" s="50" t="s">
        <v>59</v>
      </c>
    </row>
    <row r="951" spans="1:60">
      <c r="A951">
        <v>13349220017</v>
      </c>
      <c r="B951">
        <f>_xlfn.XLOOKUP(Tabla1[[#This Row],[ID]],'Base CAT'!A:A,'Base CAT'!A:A,0,0,1)</f>
        <v>0</v>
      </c>
      <c r="C951" t="s">
        <v>292</v>
      </c>
      <c r="D951" s="1">
        <v>44614.343877314815</v>
      </c>
      <c r="E951" s="1" t="s">
        <v>26</v>
      </c>
      <c r="F951" s="1" t="s">
        <v>25</v>
      </c>
      <c r="G951" s="5">
        <v>2022</v>
      </c>
      <c r="H951" s="5">
        <v>2022</v>
      </c>
      <c r="I951" t="s">
        <v>2</v>
      </c>
      <c r="J951" s="5" t="str">
        <f>_xlfn.XLOOKUP(Tabla1[[#This Row],[P1]],'P1'!A:A,'P1'!B:B,0,0,1)</f>
        <v>K</v>
      </c>
      <c r="K951" s="5" t="str">
        <f>_xlfn.XLOOKUP(Tabla1[[#This Row],[P1]],'P1'!A:A,'P1'!C:C,0,0,1)</f>
        <v>Promotores</v>
      </c>
      <c r="L951" s="50" t="s">
        <v>37</v>
      </c>
      <c r="M951" t="s">
        <v>31</v>
      </c>
      <c r="N951" t="s">
        <v>85</v>
      </c>
      <c r="O951" t="s">
        <v>59</v>
      </c>
      <c r="Z951" t="s">
        <v>79</v>
      </c>
      <c r="AA951" t="s">
        <v>65</v>
      </c>
      <c r="AB951" t="s">
        <v>85</v>
      </c>
      <c r="AC951" t="s">
        <v>59</v>
      </c>
      <c r="AR951" t="s">
        <v>111</v>
      </c>
      <c r="AW951" t="s">
        <v>321</v>
      </c>
      <c r="BE951" s="50" t="s">
        <v>59</v>
      </c>
      <c r="BF951" s="50" t="s">
        <v>59</v>
      </c>
      <c r="BG951" s="50" t="s">
        <v>58</v>
      </c>
      <c r="BH951" s="50" t="s">
        <v>59</v>
      </c>
    </row>
    <row r="952" spans="1:60">
      <c r="A952">
        <v>13349225989</v>
      </c>
      <c r="B952">
        <f>_xlfn.XLOOKUP(Tabla1[[#This Row],[ID]],'Base CAT'!A:A,'Base CAT'!A:A,0,0,1)</f>
        <v>0</v>
      </c>
      <c r="C952" t="s">
        <v>292</v>
      </c>
      <c r="D952" s="1">
        <v>44614.345046296294</v>
      </c>
      <c r="E952" s="1" t="s">
        <v>26</v>
      </c>
      <c r="F952" s="1" t="s">
        <v>25</v>
      </c>
      <c r="G952" s="5">
        <v>2022</v>
      </c>
      <c r="H952" s="5">
        <v>2022</v>
      </c>
      <c r="I952" t="s">
        <v>3</v>
      </c>
      <c r="J952" s="5" t="str">
        <f>_xlfn.XLOOKUP(Tabla1[[#This Row],[P1]],'P1'!A:A,'P1'!B:B,0,0,1)</f>
        <v>A</v>
      </c>
      <c r="K952" s="5" t="str">
        <f>_xlfn.XLOOKUP(Tabla1[[#This Row],[P1]],'P1'!A:A,'P1'!C:C,0,0,1)</f>
        <v>Detractores</v>
      </c>
      <c r="L952" s="50" t="s">
        <v>37</v>
      </c>
      <c r="M952" t="s">
        <v>31</v>
      </c>
      <c r="N952" t="s">
        <v>86</v>
      </c>
      <c r="O952" t="s">
        <v>59</v>
      </c>
      <c r="Z952" t="s">
        <v>79</v>
      </c>
      <c r="AA952" t="s">
        <v>66</v>
      </c>
      <c r="AB952" t="s">
        <v>66</v>
      </c>
      <c r="AC952" s="50" t="s">
        <v>59</v>
      </c>
      <c r="AR952" t="s">
        <v>111</v>
      </c>
      <c r="AV952" t="s">
        <v>259</v>
      </c>
      <c r="BB952" t="s">
        <v>326</v>
      </c>
      <c r="BE952" s="50" t="s">
        <v>59</v>
      </c>
      <c r="BF952" s="50" t="s">
        <v>59</v>
      </c>
      <c r="BG952" s="50" t="s">
        <v>58</v>
      </c>
      <c r="BH952" s="50" t="s">
        <v>59</v>
      </c>
    </row>
    <row r="953" spans="1:60">
      <c r="A953">
        <v>13349208162</v>
      </c>
      <c r="B953">
        <f>_xlfn.XLOOKUP(Tabla1[[#This Row],[ID]],'Base CAT'!A:A,'Base CAT'!A:A,0,0,1)</f>
        <v>13349208162</v>
      </c>
      <c r="C953" t="s">
        <v>292</v>
      </c>
      <c r="D953" s="1">
        <v>44614.341134259259</v>
      </c>
      <c r="E953" s="1" t="s">
        <v>26</v>
      </c>
      <c r="F953" s="1" t="s">
        <v>25</v>
      </c>
      <c r="G953" s="5">
        <v>2022</v>
      </c>
      <c r="H953" s="5">
        <v>2022</v>
      </c>
      <c r="I953">
        <v>8</v>
      </c>
      <c r="J953" s="5" t="str">
        <f>_xlfn.XLOOKUP(Tabla1[[#This Row],[P1]],'P1'!A:A,'P1'!B:B,0,0,1)</f>
        <v>I</v>
      </c>
      <c r="K953" s="5" t="str">
        <f>_xlfn.XLOOKUP(Tabla1[[#This Row],[P1]],'P1'!A:A,'P1'!C:C,0,0,1)</f>
        <v>Pasivos</v>
      </c>
      <c r="L953" s="50" t="s">
        <v>37</v>
      </c>
      <c r="M953" t="s">
        <v>31</v>
      </c>
      <c r="N953" t="s">
        <v>85</v>
      </c>
      <c r="O953" t="s">
        <v>59</v>
      </c>
      <c r="Z953" t="s">
        <v>78</v>
      </c>
      <c r="AA953" t="s">
        <v>85</v>
      </c>
      <c r="AB953" t="s">
        <v>85</v>
      </c>
      <c r="AC953" t="s">
        <v>58</v>
      </c>
      <c r="AF953" t="s">
        <v>93</v>
      </c>
      <c r="AM953" t="s">
        <v>87</v>
      </c>
      <c r="AN953" t="s">
        <v>85</v>
      </c>
      <c r="AO953" t="s">
        <v>85</v>
      </c>
      <c r="AP953" t="s">
        <v>109</v>
      </c>
      <c r="AR953" t="s">
        <v>111</v>
      </c>
      <c r="AZ953" t="s">
        <v>324</v>
      </c>
      <c r="BA953" t="s">
        <v>325</v>
      </c>
      <c r="BC953" t="s">
        <v>327</v>
      </c>
      <c r="BE953" s="50" t="s">
        <v>59</v>
      </c>
      <c r="BF953" s="50" t="s">
        <v>59</v>
      </c>
      <c r="BG953" s="50" t="s">
        <v>58</v>
      </c>
      <c r="BH953" s="50" t="s">
        <v>58</v>
      </c>
    </row>
    <row r="954" spans="1:60">
      <c r="A954">
        <v>13349213559</v>
      </c>
      <c r="B954">
        <f>_xlfn.XLOOKUP(Tabla1[[#This Row],[ID]],'Base CAT'!A:A,'Base CAT'!A:A,0,0,1)</f>
        <v>0</v>
      </c>
      <c r="C954" t="s">
        <v>292</v>
      </c>
      <c r="D954" s="1">
        <v>44614.342523148145</v>
      </c>
      <c r="E954" s="1" t="s">
        <v>26</v>
      </c>
      <c r="F954" s="1" t="s">
        <v>25</v>
      </c>
      <c r="G954" s="5">
        <v>2022</v>
      </c>
      <c r="H954" s="5">
        <v>2022</v>
      </c>
      <c r="I954">
        <v>8</v>
      </c>
      <c r="J954" s="5" t="str">
        <f>_xlfn.XLOOKUP(Tabla1[[#This Row],[P1]],'P1'!A:A,'P1'!B:B,0,0,1)</f>
        <v>I</v>
      </c>
      <c r="K954" s="5" t="str">
        <f>_xlfn.XLOOKUP(Tabla1[[#This Row],[P1]],'P1'!A:A,'P1'!C:C,0,0,1)</f>
        <v>Pasivos</v>
      </c>
      <c r="L954" t="s">
        <v>301</v>
      </c>
      <c r="M954" t="s">
        <v>32</v>
      </c>
      <c r="N954" t="s">
        <v>85</v>
      </c>
      <c r="O954" t="s">
        <v>58</v>
      </c>
      <c r="P954" t="s">
        <v>51</v>
      </c>
      <c r="Q954" t="s">
        <v>51</v>
      </c>
      <c r="R954" t="s">
        <v>51</v>
      </c>
      <c r="S954" t="s">
        <v>51</v>
      </c>
      <c r="T954" t="s">
        <v>316</v>
      </c>
      <c r="U954" t="s">
        <v>11</v>
      </c>
      <c r="V954" t="s">
        <v>309</v>
      </c>
      <c r="W954" t="s">
        <v>309</v>
      </c>
      <c r="X954" t="s">
        <v>310</v>
      </c>
      <c r="Y954" t="s">
        <v>310</v>
      </c>
      <c r="Z954" t="s">
        <v>79</v>
      </c>
      <c r="AA954" t="s">
        <v>86</v>
      </c>
      <c r="AB954" t="s">
        <v>86</v>
      </c>
      <c r="AC954" t="s">
        <v>59</v>
      </c>
      <c r="AR954" t="s">
        <v>111</v>
      </c>
      <c r="BB954" t="s">
        <v>326</v>
      </c>
      <c r="BE954" s="50" t="s">
        <v>58</v>
      </c>
      <c r="BF954" s="50" t="s">
        <v>58</v>
      </c>
      <c r="BG954" s="50" t="s">
        <v>58</v>
      </c>
      <c r="BH954" s="50" t="s">
        <v>59</v>
      </c>
    </row>
    <row r="955" spans="1:60">
      <c r="A955">
        <v>13349212160</v>
      </c>
      <c r="B955">
        <f>_xlfn.XLOOKUP(Tabla1[[#This Row],[ID]],'Base CAT'!A:A,'Base CAT'!A:A,0,0,1)</f>
        <v>13349212160</v>
      </c>
      <c r="C955" t="s">
        <v>292</v>
      </c>
      <c r="D955" s="1">
        <v>44614.342048611114</v>
      </c>
      <c r="E955" s="1" t="s">
        <v>26</v>
      </c>
      <c r="F955" s="1" t="s">
        <v>25</v>
      </c>
      <c r="G955" s="5">
        <v>2022</v>
      </c>
      <c r="H955" s="5">
        <v>2022</v>
      </c>
      <c r="I955">
        <v>6</v>
      </c>
      <c r="J955" s="5" t="str">
        <f>_xlfn.XLOOKUP(Tabla1[[#This Row],[P1]],'P1'!A:A,'P1'!B:B,0,0,1)</f>
        <v>G</v>
      </c>
      <c r="K955" s="5" t="str">
        <f>_xlfn.XLOOKUP(Tabla1[[#This Row],[P1]],'P1'!A:A,'P1'!C:C,0,0,1)</f>
        <v>Detractores</v>
      </c>
      <c r="L955" s="50" t="s">
        <v>37</v>
      </c>
      <c r="M955" t="s">
        <v>32</v>
      </c>
      <c r="N955" t="s">
        <v>87</v>
      </c>
      <c r="O955" t="s">
        <v>58</v>
      </c>
      <c r="P955" t="s">
        <v>50</v>
      </c>
      <c r="Q955" t="s">
        <v>50</v>
      </c>
      <c r="R955" t="s">
        <v>53</v>
      </c>
      <c r="S955" t="s">
        <v>54</v>
      </c>
      <c r="T955" t="s">
        <v>317</v>
      </c>
      <c r="U955" t="s">
        <v>10</v>
      </c>
      <c r="V955" t="s">
        <v>309</v>
      </c>
      <c r="W955" t="s">
        <v>309</v>
      </c>
      <c r="X955" t="s">
        <v>309</v>
      </c>
      <c r="Y955" t="s">
        <v>310</v>
      </c>
      <c r="Z955" t="s">
        <v>78</v>
      </c>
      <c r="AA955" t="s">
        <v>66</v>
      </c>
      <c r="AB955" t="s">
        <v>87</v>
      </c>
      <c r="AC955" t="s">
        <v>58</v>
      </c>
      <c r="AI955" t="s">
        <v>96</v>
      </c>
      <c r="AM955" t="s">
        <v>66</v>
      </c>
      <c r="AN955" t="s">
        <v>87</v>
      </c>
      <c r="AO955" t="s">
        <v>87</v>
      </c>
      <c r="AR955" t="s">
        <v>111</v>
      </c>
      <c r="AT955" t="s">
        <v>113</v>
      </c>
      <c r="BB955" t="s">
        <v>326</v>
      </c>
      <c r="BC955" t="s">
        <v>327</v>
      </c>
      <c r="BE955" s="50" t="s">
        <v>59</v>
      </c>
      <c r="BF955" s="50" t="s">
        <v>58</v>
      </c>
      <c r="BG955" s="50" t="s">
        <v>58</v>
      </c>
      <c r="BH955" s="50" t="s">
        <v>58</v>
      </c>
    </row>
    <row r="956" spans="1:60">
      <c r="A956">
        <v>13349223294</v>
      </c>
      <c r="B956">
        <f>_xlfn.XLOOKUP(Tabla1[[#This Row],[ID]],'Base CAT'!A:A,'Base CAT'!A:A,0,0,1)</f>
        <v>0</v>
      </c>
      <c r="C956" t="s">
        <v>292</v>
      </c>
      <c r="D956" s="1">
        <v>44614.345023148147</v>
      </c>
      <c r="E956" s="1" t="s">
        <v>26</v>
      </c>
      <c r="F956" s="1" t="s">
        <v>25</v>
      </c>
      <c r="G956" s="5">
        <v>2022</v>
      </c>
      <c r="H956" s="5">
        <v>2022</v>
      </c>
      <c r="I956" t="s">
        <v>2</v>
      </c>
      <c r="J956" s="5" t="str">
        <f>_xlfn.XLOOKUP(Tabla1[[#This Row],[P1]],'P1'!A:A,'P1'!B:B,0,0,1)</f>
        <v>K</v>
      </c>
      <c r="K956" s="5" t="str">
        <f>_xlfn.XLOOKUP(Tabla1[[#This Row],[P1]],'P1'!A:A,'P1'!C:C,0,0,1)</f>
        <v>Promotores</v>
      </c>
      <c r="L956" t="s">
        <v>40</v>
      </c>
      <c r="M956" t="s">
        <v>31</v>
      </c>
      <c r="N956" t="s">
        <v>320</v>
      </c>
      <c r="AC956" s="50" t="s">
        <v>59</v>
      </c>
      <c r="AR956" t="s">
        <v>111</v>
      </c>
      <c r="BE956" s="50" t="s">
        <v>59</v>
      </c>
      <c r="BF956" s="50" t="s">
        <v>59</v>
      </c>
      <c r="BG956" s="50" t="s">
        <v>59</v>
      </c>
      <c r="BH956" s="50" t="s">
        <v>59</v>
      </c>
    </row>
    <row r="957" spans="1:60">
      <c r="A957">
        <v>13349214142</v>
      </c>
      <c r="B957">
        <f>_xlfn.XLOOKUP(Tabla1[[#This Row],[ID]],'Base CAT'!A:A,'Base CAT'!A:A,0,0,1)</f>
        <v>0</v>
      </c>
      <c r="C957" t="s">
        <v>292</v>
      </c>
      <c r="D957" s="1">
        <v>44614.342465277776</v>
      </c>
      <c r="E957" s="1" t="s">
        <v>26</v>
      </c>
      <c r="F957" s="1" t="s">
        <v>25</v>
      </c>
      <c r="G957" s="5">
        <v>2022</v>
      </c>
      <c r="H957" s="5">
        <v>2022</v>
      </c>
      <c r="I957" t="s">
        <v>2</v>
      </c>
      <c r="J957" s="5" t="str">
        <f>_xlfn.XLOOKUP(Tabla1[[#This Row],[P1]],'P1'!A:A,'P1'!B:B,0,0,1)</f>
        <v>K</v>
      </c>
      <c r="K957" s="5" t="str">
        <f>_xlfn.XLOOKUP(Tabla1[[#This Row],[P1]],'P1'!A:A,'P1'!C:C,0,0,1)</f>
        <v>Promotores</v>
      </c>
      <c r="L957" s="50" t="s">
        <v>37</v>
      </c>
      <c r="M957" t="s">
        <v>31</v>
      </c>
      <c r="N957" t="s">
        <v>65</v>
      </c>
      <c r="O957" t="s">
        <v>58</v>
      </c>
      <c r="AC957" s="50" t="s">
        <v>59</v>
      </c>
      <c r="AT957" t="s">
        <v>113</v>
      </c>
      <c r="BD957" t="s">
        <v>485</v>
      </c>
      <c r="BE957" s="50" t="s">
        <v>59</v>
      </c>
      <c r="BF957" s="50" t="s">
        <v>58</v>
      </c>
      <c r="BG957" s="50" t="s">
        <v>59</v>
      </c>
      <c r="BH957" s="50" t="s">
        <v>59</v>
      </c>
    </row>
    <row r="958" spans="1:60">
      <c r="A958">
        <v>13349214568</v>
      </c>
      <c r="B958">
        <f>_xlfn.XLOOKUP(Tabla1[[#This Row],[ID]],'Base CAT'!A:A,'Base CAT'!A:A,0,0,1)</f>
        <v>13349214568</v>
      </c>
      <c r="C958" t="s">
        <v>292</v>
      </c>
      <c r="D958" s="1">
        <v>44614.342407407406</v>
      </c>
      <c r="E958" s="1" t="s">
        <v>26</v>
      </c>
      <c r="F958" s="1" t="s">
        <v>25</v>
      </c>
      <c r="G958" s="5">
        <v>2022</v>
      </c>
      <c r="H958" s="5">
        <v>2022</v>
      </c>
      <c r="I958" t="s">
        <v>2</v>
      </c>
      <c r="J958" s="5" t="str">
        <f>_xlfn.XLOOKUP(Tabla1[[#This Row],[P1]],'P1'!A:A,'P1'!B:B,0,0,1)</f>
        <v>K</v>
      </c>
      <c r="K958" s="5" t="str">
        <f>_xlfn.XLOOKUP(Tabla1[[#This Row],[P1]],'P1'!A:A,'P1'!C:C,0,0,1)</f>
        <v>Promotores</v>
      </c>
      <c r="L958" t="s">
        <v>37</v>
      </c>
      <c r="M958" t="s">
        <v>31</v>
      </c>
      <c r="N958" t="s">
        <v>85</v>
      </c>
      <c r="O958" t="s">
        <v>59</v>
      </c>
      <c r="AC958" t="s">
        <v>58</v>
      </c>
      <c r="AF958" t="s">
        <v>93</v>
      </c>
      <c r="AH958" t="s">
        <v>95</v>
      </c>
      <c r="AM958" t="s">
        <v>65</v>
      </c>
      <c r="AN958" t="s">
        <v>65</v>
      </c>
      <c r="AO958" t="s">
        <v>65</v>
      </c>
      <c r="AQ958" t="s">
        <v>110</v>
      </c>
      <c r="AW958" t="s">
        <v>321</v>
      </c>
      <c r="BE958" s="50" t="s">
        <v>59</v>
      </c>
      <c r="BF958" s="50" t="s">
        <v>59</v>
      </c>
      <c r="BG958" s="50" t="s">
        <v>59</v>
      </c>
      <c r="BH958" s="50" t="s">
        <v>58</v>
      </c>
    </row>
    <row r="959" spans="1:60">
      <c r="A959">
        <v>13349186792</v>
      </c>
      <c r="B959">
        <f>_xlfn.XLOOKUP(Tabla1[[#This Row],[ID]],'Base CAT'!A:A,'Base CAT'!A:A,0,0,1)</f>
        <v>13349186792</v>
      </c>
      <c r="C959" t="s">
        <v>292</v>
      </c>
      <c r="D959" s="1">
        <v>44614.33494212963</v>
      </c>
      <c r="E959" s="1" t="s">
        <v>26</v>
      </c>
      <c r="F959" s="1" t="s">
        <v>25</v>
      </c>
      <c r="G959" s="5">
        <v>2022</v>
      </c>
      <c r="H959" s="5">
        <v>2022</v>
      </c>
      <c r="I959" t="s">
        <v>2</v>
      </c>
      <c r="J959" s="5" t="str">
        <f>_xlfn.XLOOKUP(Tabla1[[#This Row],[P1]],'P1'!A:A,'P1'!B:B,0,0,1)</f>
        <v>K</v>
      </c>
      <c r="K959" s="5" t="str">
        <f>_xlfn.XLOOKUP(Tabla1[[#This Row],[P1]],'P1'!A:A,'P1'!C:C,0,0,1)</f>
        <v>Promotores</v>
      </c>
      <c r="L959" t="s">
        <v>37</v>
      </c>
      <c r="M959" t="s">
        <v>32</v>
      </c>
      <c r="N959" t="s">
        <v>65</v>
      </c>
      <c r="O959" t="s">
        <v>58</v>
      </c>
      <c r="P959" t="s">
        <v>51</v>
      </c>
      <c r="Q959" t="s">
        <v>51</v>
      </c>
      <c r="R959" t="s">
        <v>51</v>
      </c>
      <c r="S959" t="s">
        <v>51</v>
      </c>
      <c r="T959" t="s">
        <v>315</v>
      </c>
      <c r="U959" t="s">
        <v>12</v>
      </c>
      <c r="V959" t="s">
        <v>309</v>
      </c>
      <c r="W959" t="s">
        <v>309</v>
      </c>
      <c r="X959" t="s">
        <v>309</v>
      </c>
      <c r="Y959" t="s">
        <v>309</v>
      </c>
      <c r="AC959" t="s">
        <v>58</v>
      </c>
      <c r="AD959" t="s">
        <v>91</v>
      </c>
      <c r="AE959" t="s">
        <v>92</v>
      </c>
      <c r="AM959" t="s">
        <v>65</v>
      </c>
      <c r="AN959" t="s">
        <v>65</v>
      </c>
      <c r="AO959" t="s">
        <v>65</v>
      </c>
      <c r="AP959" t="s">
        <v>109</v>
      </c>
      <c r="AU959" t="s">
        <v>114</v>
      </c>
      <c r="AW959" t="s">
        <v>321</v>
      </c>
      <c r="AX959" t="s">
        <v>322</v>
      </c>
      <c r="BE959" s="50" t="s">
        <v>58</v>
      </c>
      <c r="BF959" s="50" t="s">
        <v>58</v>
      </c>
      <c r="BG959" s="50" t="s">
        <v>59</v>
      </c>
      <c r="BH959" s="50" t="s">
        <v>58</v>
      </c>
    </row>
    <row r="960" spans="1:60">
      <c r="A960">
        <v>13349203147</v>
      </c>
      <c r="B960">
        <f>_xlfn.XLOOKUP(Tabla1[[#This Row],[ID]],'Base CAT'!A:A,'Base CAT'!A:A,0,0,1)</f>
        <v>0</v>
      </c>
      <c r="C960" t="s">
        <v>292</v>
      </c>
      <c r="D960" s="1">
        <v>44614.338680555556</v>
      </c>
      <c r="E960" s="1" t="s">
        <v>26</v>
      </c>
      <c r="F960" s="1" t="s">
        <v>25</v>
      </c>
      <c r="G960" s="5">
        <v>2022</v>
      </c>
      <c r="H960" s="5">
        <v>2022</v>
      </c>
      <c r="I960" t="s">
        <v>2</v>
      </c>
      <c r="J960" s="5" t="str">
        <f>_xlfn.XLOOKUP(Tabla1[[#This Row],[P1]],'P1'!A:A,'P1'!B:B,0,0,1)</f>
        <v>K</v>
      </c>
      <c r="K960" s="5" t="str">
        <f>_xlfn.XLOOKUP(Tabla1[[#This Row],[P1]],'P1'!A:A,'P1'!C:C,0,0,1)</f>
        <v>Promotores</v>
      </c>
      <c r="L960" s="50" t="s">
        <v>37</v>
      </c>
      <c r="M960" t="s">
        <v>32</v>
      </c>
      <c r="N960" t="s">
        <v>65</v>
      </c>
      <c r="O960" t="s">
        <v>58</v>
      </c>
      <c r="P960" t="s">
        <v>51</v>
      </c>
      <c r="Q960" t="s">
        <v>50</v>
      </c>
      <c r="R960" t="s">
        <v>51</v>
      </c>
      <c r="S960" t="s">
        <v>50</v>
      </c>
      <c r="T960" t="s">
        <v>316</v>
      </c>
      <c r="U960" t="s">
        <v>11</v>
      </c>
      <c r="V960" t="s">
        <v>309</v>
      </c>
      <c r="W960" t="s">
        <v>310</v>
      </c>
      <c r="X960" t="s">
        <v>310</v>
      </c>
      <c r="Y960" t="s">
        <v>310</v>
      </c>
      <c r="AC960" t="s">
        <v>59</v>
      </c>
      <c r="AP960" t="s">
        <v>109</v>
      </c>
      <c r="AQ960" t="s">
        <v>110</v>
      </c>
      <c r="AR960" t="s">
        <v>111</v>
      </c>
      <c r="AX960" t="s">
        <v>322</v>
      </c>
      <c r="BC960" t="s">
        <v>327</v>
      </c>
      <c r="BE960" s="50" t="s">
        <v>58</v>
      </c>
      <c r="BF960" s="50" t="s">
        <v>58</v>
      </c>
      <c r="BG960" s="50" t="s">
        <v>59</v>
      </c>
      <c r="BH960" s="50" t="s">
        <v>59</v>
      </c>
    </row>
    <row r="961" spans="1:60">
      <c r="A961">
        <v>13349197572</v>
      </c>
      <c r="B961">
        <f>_xlfn.XLOOKUP(Tabla1[[#This Row],[ID]],'Base CAT'!A:A,'Base CAT'!A:A,0,0,1)</f>
        <v>13349197572</v>
      </c>
      <c r="C961" t="s">
        <v>292</v>
      </c>
      <c r="D961" s="1">
        <v>44614.338263888887</v>
      </c>
      <c r="E961" s="1" t="s">
        <v>26</v>
      </c>
      <c r="F961" s="1" t="s">
        <v>25</v>
      </c>
      <c r="G961" s="5">
        <v>2022</v>
      </c>
      <c r="H961" s="5">
        <v>2022</v>
      </c>
      <c r="I961">
        <v>8</v>
      </c>
      <c r="J961" s="5" t="str">
        <f>_xlfn.XLOOKUP(Tabla1[[#This Row],[P1]],'P1'!A:A,'P1'!B:B,0,0,1)</f>
        <v>I</v>
      </c>
      <c r="K961" s="5" t="str">
        <f>_xlfn.XLOOKUP(Tabla1[[#This Row],[P1]],'P1'!A:A,'P1'!C:C,0,0,1)</f>
        <v>Pasivos</v>
      </c>
      <c r="L961" t="s">
        <v>37</v>
      </c>
      <c r="M961" t="s">
        <v>31</v>
      </c>
      <c r="N961" t="s">
        <v>85</v>
      </c>
      <c r="O961" t="s">
        <v>58</v>
      </c>
      <c r="P961" t="s">
        <v>54</v>
      </c>
      <c r="Q961" t="s">
        <v>53</v>
      </c>
      <c r="R961" t="s">
        <v>51</v>
      </c>
      <c r="S961" t="s">
        <v>54</v>
      </c>
      <c r="T961" t="s">
        <v>319</v>
      </c>
      <c r="U961" t="s">
        <v>9</v>
      </c>
      <c r="V961" t="s">
        <v>307</v>
      </c>
      <c r="W961" t="s">
        <v>306</v>
      </c>
      <c r="X961" t="s">
        <v>306</v>
      </c>
      <c r="Y961" t="s">
        <v>308</v>
      </c>
      <c r="Z961" t="s">
        <v>79</v>
      </c>
      <c r="AA961" t="s">
        <v>65</v>
      </c>
      <c r="AB961" t="s">
        <v>65</v>
      </c>
      <c r="AC961" t="s">
        <v>58</v>
      </c>
      <c r="AI961" t="s">
        <v>96</v>
      </c>
      <c r="AM961" t="s">
        <v>65</v>
      </c>
      <c r="AN961" t="s">
        <v>65</v>
      </c>
      <c r="AO961" t="s">
        <v>65</v>
      </c>
      <c r="AT961" t="s">
        <v>113</v>
      </c>
      <c r="BC961" t="s">
        <v>327</v>
      </c>
      <c r="BE961" s="50" t="s">
        <v>59</v>
      </c>
      <c r="BF961" s="50" t="s">
        <v>58</v>
      </c>
      <c r="BG961" s="50" t="s">
        <v>58</v>
      </c>
      <c r="BH961" s="50" t="s">
        <v>58</v>
      </c>
    </row>
    <row r="962" spans="1:60">
      <c r="A962">
        <v>13349181928</v>
      </c>
      <c r="B962">
        <f>_xlfn.XLOOKUP(Tabla1[[#This Row],[ID]],'Base CAT'!A:A,'Base CAT'!A:A,0,0,1)</f>
        <v>13349181928</v>
      </c>
      <c r="C962" t="s">
        <v>292</v>
      </c>
      <c r="D962" s="1">
        <v>44614.334155092591</v>
      </c>
      <c r="E962" s="1" t="s">
        <v>26</v>
      </c>
      <c r="F962" s="1" t="s">
        <v>25</v>
      </c>
      <c r="G962" s="5">
        <v>2022</v>
      </c>
      <c r="H962" s="5">
        <v>2022</v>
      </c>
      <c r="I962">
        <v>9</v>
      </c>
      <c r="J962" s="5" t="str">
        <f>_xlfn.XLOOKUP(Tabla1[[#This Row],[P1]],'P1'!A:A,'P1'!B:B,0,0,1)</f>
        <v>J</v>
      </c>
      <c r="K962" s="5" t="str">
        <f>_xlfn.XLOOKUP(Tabla1[[#This Row],[P1]],'P1'!A:A,'P1'!C:C,0,0,1)</f>
        <v>Promotores</v>
      </c>
      <c r="L962" t="s">
        <v>37</v>
      </c>
      <c r="M962" t="s">
        <v>31</v>
      </c>
      <c r="N962" t="s">
        <v>85</v>
      </c>
      <c r="O962" t="s">
        <v>58</v>
      </c>
      <c r="P962" t="s">
        <v>51</v>
      </c>
      <c r="Q962" t="s">
        <v>51</v>
      </c>
      <c r="R962" t="s">
        <v>51</v>
      </c>
      <c r="S962" t="s">
        <v>51</v>
      </c>
      <c r="T962" t="s">
        <v>316</v>
      </c>
      <c r="U962" t="s">
        <v>11</v>
      </c>
      <c r="V962" t="s">
        <v>309</v>
      </c>
      <c r="W962" t="s">
        <v>309</v>
      </c>
      <c r="X962" t="s">
        <v>309</v>
      </c>
      <c r="Y962" t="s">
        <v>309</v>
      </c>
      <c r="AC962" t="s">
        <v>58</v>
      </c>
      <c r="AD962" t="s">
        <v>91</v>
      </c>
      <c r="AE962" t="s">
        <v>92</v>
      </c>
      <c r="AM962" t="s">
        <v>85</v>
      </c>
      <c r="AN962" t="s">
        <v>65</v>
      </c>
      <c r="AO962" t="s">
        <v>65</v>
      </c>
      <c r="AP962" t="s">
        <v>109</v>
      </c>
      <c r="BA962" t="s">
        <v>325</v>
      </c>
      <c r="BE962" s="50" t="s">
        <v>58</v>
      </c>
      <c r="BF962" s="50" t="s">
        <v>58</v>
      </c>
      <c r="BG962" s="50" t="s">
        <v>59</v>
      </c>
      <c r="BH962" s="50" t="s">
        <v>58</v>
      </c>
    </row>
    <row r="963" spans="1:60">
      <c r="A963">
        <v>13349203496</v>
      </c>
      <c r="B963">
        <f>_xlfn.XLOOKUP(Tabla1[[#This Row],[ID]],'Base CAT'!A:A,'Base CAT'!A:A,0,0,1)</f>
        <v>0</v>
      </c>
      <c r="C963" t="s">
        <v>292</v>
      </c>
      <c r="D963" s="1">
        <v>44614.339768518519</v>
      </c>
      <c r="E963" s="1" t="s">
        <v>26</v>
      </c>
      <c r="F963" s="1" t="s">
        <v>25</v>
      </c>
      <c r="G963" s="5">
        <v>2022</v>
      </c>
      <c r="H963" s="5">
        <v>2022</v>
      </c>
      <c r="I963" t="s">
        <v>2</v>
      </c>
      <c r="J963" s="5" t="str">
        <f>_xlfn.XLOOKUP(Tabla1[[#This Row],[P1]],'P1'!A:A,'P1'!B:B,0,0,1)</f>
        <v>K</v>
      </c>
      <c r="K963" s="5" t="str">
        <f>_xlfn.XLOOKUP(Tabla1[[#This Row],[P1]],'P1'!A:A,'P1'!C:C,0,0,1)</f>
        <v>Promotores</v>
      </c>
      <c r="L963" t="s">
        <v>37</v>
      </c>
      <c r="M963" t="s">
        <v>31</v>
      </c>
      <c r="N963" t="s">
        <v>65</v>
      </c>
      <c r="O963" t="s">
        <v>59</v>
      </c>
      <c r="AC963" t="s">
        <v>59</v>
      </c>
      <c r="AP963" t="s">
        <v>109</v>
      </c>
      <c r="AS963" t="s">
        <v>112</v>
      </c>
      <c r="AX963" t="s">
        <v>322</v>
      </c>
      <c r="BE963" s="50" t="s">
        <v>59</v>
      </c>
      <c r="BF963" s="50" t="s">
        <v>59</v>
      </c>
      <c r="BG963" s="50" t="s">
        <v>59</v>
      </c>
      <c r="BH963" s="50" t="s">
        <v>59</v>
      </c>
    </row>
    <row r="964" spans="1:60">
      <c r="A964">
        <v>13349190372</v>
      </c>
      <c r="B964">
        <f>_xlfn.XLOOKUP(Tabla1[[#This Row],[ID]],'Base CAT'!A:A,'Base CAT'!A:A,0,0,1)</f>
        <v>13349190372</v>
      </c>
      <c r="C964" t="s">
        <v>292</v>
      </c>
      <c r="D964" s="1">
        <v>44614.336342592593</v>
      </c>
      <c r="E964" s="1" t="s">
        <v>26</v>
      </c>
      <c r="F964" s="1" t="s">
        <v>25</v>
      </c>
      <c r="G964" s="5">
        <v>2022</v>
      </c>
      <c r="H964" s="5">
        <v>2022</v>
      </c>
      <c r="I964" t="s">
        <v>2</v>
      </c>
      <c r="J964" s="5" t="str">
        <f>_xlfn.XLOOKUP(Tabla1[[#This Row],[P1]],'P1'!A:A,'P1'!B:B,0,0,1)</f>
        <v>K</v>
      </c>
      <c r="K964" s="5" t="str">
        <f>_xlfn.XLOOKUP(Tabla1[[#This Row],[P1]],'P1'!A:A,'P1'!C:C,0,0,1)</f>
        <v>Promotores</v>
      </c>
      <c r="L964" s="50" t="s">
        <v>37</v>
      </c>
      <c r="M964" t="s">
        <v>32</v>
      </c>
      <c r="N964" t="s">
        <v>85</v>
      </c>
      <c r="O964" t="s">
        <v>58</v>
      </c>
      <c r="P964" t="s">
        <v>50</v>
      </c>
      <c r="Q964" t="s">
        <v>50</v>
      </c>
      <c r="R964" t="s">
        <v>50</v>
      </c>
      <c r="S964" t="s">
        <v>50</v>
      </c>
      <c r="T964" t="s">
        <v>316</v>
      </c>
      <c r="U964" t="s">
        <v>11</v>
      </c>
      <c r="V964" t="s">
        <v>310</v>
      </c>
      <c r="W964" t="s">
        <v>310</v>
      </c>
      <c r="X964" t="s">
        <v>310</v>
      </c>
      <c r="Y964" t="s">
        <v>310</v>
      </c>
      <c r="Z964" t="s">
        <v>78</v>
      </c>
      <c r="AA964" t="s">
        <v>85</v>
      </c>
      <c r="AB964" t="s">
        <v>85</v>
      </c>
      <c r="AC964" t="s">
        <v>58</v>
      </c>
      <c r="AE964" t="s">
        <v>92</v>
      </c>
      <c r="AM964" t="s">
        <v>85</v>
      </c>
      <c r="AN964" t="s">
        <v>85</v>
      </c>
      <c r="AO964" t="s">
        <v>85</v>
      </c>
      <c r="AT964" t="s">
        <v>113</v>
      </c>
      <c r="BA964" t="s">
        <v>325</v>
      </c>
      <c r="BE964" s="50" t="s">
        <v>58</v>
      </c>
      <c r="BF964" s="50" t="s">
        <v>58</v>
      </c>
      <c r="BG964" s="50" t="s">
        <v>58</v>
      </c>
      <c r="BH964" s="50" t="s">
        <v>58</v>
      </c>
    </row>
    <row r="965" spans="1:60">
      <c r="A965">
        <v>13349201484</v>
      </c>
      <c r="B965">
        <f>_xlfn.XLOOKUP(Tabla1[[#This Row],[ID]],'Base CAT'!A:A,'Base CAT'!A:A,0,0,1)</f>
        <v>0</v>
      </c>
      <c r="C965" t="s">
        <v>292</v>
      </c>
      <c r="D965" s="1">
        <v>44614.339502314811</v>
      </c>
      <c r="E965" s="1" t="s">
        <v>26</v>
      </c>
      <c r="F965" s="1" t="s">
        <v>25</v>
      </c>
      <c r="G965" s="5">
        <v>2022</v>
      </c>
      <c r="H965" s="5">
        <v>2022</v>
      </c>
      <c r="I965" t="s">
        <v>3</v>
      </c>
      <c r="J965" s="5" t="str">
        <f>_xlfn.XLOOKUP(Tabla1[[#This Row],[P1]],'P1'!A:A,'P1'!B:B,0,0,1)</f>
        <v>A</v>
      </c>
      <c r="K965" s="5" t="str">
        <f>_xlfn.XLOOKUP(Tabla1[[#This Row],[P1]],'P1'!A:A,'P1'!C:C,0,0,1)</f>
        <v>Detractores</v>
      </c>
      <c r="L965" t="s">
        <v>37</v>
      </c>
      <c r="M965" t="s">
        <v>31</v>
      </c>
      <c r="N965" t="s">
        <v>66</v>
      </c>
      <c r="O965" t="s">
        <v>59</v>
      </c>
      <c r="AC965" s="50" t="s">
        <v>59</v>
      </c>
      <c r="AQ965" t="s">
        <v>110</v>
      </c>
      <c r="AW965" t="s">
        <v>321</v>
      </c>
      <c r="BE965" s="50" t="s">
        <v>59</v>
      </c>
      <c r="BF965" s="50" t="s">
        <v>59</v>
      </c>
      <c r="BG965" s="50" t="s">
        <v>58</v>
      </c>
      <c r="BH965" s="50" t="s">
        <v>59</v>
      </c>
    </row>
    <row r="966" spans="1:60">
      <c r="A966">
        <v>13349203571</v>
      </c>
      <c r="B966">
        <f>_xlfn.XLOOKUP(Tabla1[[#This Row],[ID]],'Base CAT'!A:A,'Base CAT'!A:A,0,0,1)</f>
        <v>0</v>
      </c>
      <c r="C966" t="s">
        <v>292</v>
      </c>
      <c r="D966" s="1">
        <v>44614.339189814818</v>
      </c>
      <c r="E966" s="1" t="s">
        <v>26</v>
      </c>
      <c r="F966" s="1" t="s">
        <v>25</v>
      </c>
      <c r="G966" s="5">
        <v>2022</v>
      </c>
      <c r="H966" s="5">
        <v>2022</v>
      </c>
      <c r="I966">
        <v>8</v>
      </c>
      <c r="J966" s="5" t="str">
        <f>_xlfn.XLOOKUP(Tabla1[[#This Row],[P1]],'P1'!A:A,'P1'!B:B,0,0,1)</f>
        <v>I</v>
      </c>
      <c r="K966" s="5" t="str">
        <f>_xlfn.XLOOKUP(Tabla1[[#This Row],[P1]],'P1'!A:A,'P1'!C:C,0,0,1)</f>
        <v>Pasivos</v>
      </c>
      <c r="L966" t="s">
        <v>38</v>
      </c>
      <c r="M966" t="s">
        <v>31</v>
      </c>
      <c r="N966" t="s">
        <v>320</v>
      </c>
      <c r="AC966" s="50" t="s">
        <v>59</v>
      </c>
      <c r="AP966" t="s">
        <v>109</v>
      </c>
      <c r="BE966" s="50" t="s">
        <v>59</v>
      </c>
      <c r="BF966" s="50" t="s">
        <v>59</v>
      </c>
      <c r="BG966" s="50" t="s">
        <v>59</v>
      </c>
      <c r="BH966" s="50" t="s">
        <v>59</v>
      </c>
    </row>
    <row r="967" spans="1:60">
      <c r="A967">
        <v>13349189307</v>
      </c>
      <c r="B967">
        <f>_xlfn.XLOOKUP(Tabla1[[#This Row],[ID]],'Base CAT'!A:A,'Base CAT'!A:A,0,0,1)</f>
        <v>13349189307</v>
      </c>
      <c r="C967" t="s">
        <v>292</v>
      </c>
      <c r="D967" s="1">
        <v>44614.336192129631</v>
      </c>
      <c r="E967" s="1" t="s">
        <v>26</v>
      </c>
      <c r="F967" s="1" t="s">
        <v>25</v>
      </c>
      <c r="G967" s="5">
        <v>2022</v>
      </c>
      <c r="H967" s="5">
        <v>2022</v>
      </c>
      <c r="I967">
        <v>5</v>
      </c>
      <c r="J967" s="5" t="str">
        <f>_xlfn.XLOOKUP(Tabla1[[#This Row],[P1]],'P1'!A:A,'P1'!B:B,0,0,1)</f>
        <v>F</v>
      </c>
      <c r="K967" s="5" t="str">
        <f>_xlfn.XLOOKUP(Tabla1[[#This Row],[P1]],'P1'!A:A,'P1'!C:C,0,0,1)</f>
        <v>Detractores</v>
      </c>
      <c r="L967" s="50" t="s">
        <v>37</v>
      </c>
      <c r="M967" t="s">
        <v>33</v>
      </c>
      <c r="N967" t="s">
        <v>86</v>
      </c>
      <c r="O967" t="s">
        <v>59</v>
      </c>
      <c r="Z967" t="s">
        <v>79</v>
      </c>
      <c r="AA967" t="s">
        <v>86</v>
      </c>
      <c r="AB967" t="s">
        <v>66</v>
      </c>
      <c r="AC967" t="s">
        <v>58</v>
      </c>
      <c r="AI967" t="s">
        <v>96</v>
      </c>
      <c r="AM967" t="s">
        <v>87</v>
      </c>
      <c r="AN967" t="s">
        <v>86</v>
      </c>
      <c r="AO967" t="s">
        <v>66</v>
      </c>
      <c r="AU967" t="s">
        <v>114</v>
      </c>
      <c r="BC967" t="s">
        <v>327</v>
      </c>
      <c r="BE967" s="50" t="s">
        <v>59</v>
      </c>
      <c r="BF967" s="50" t="s">
        <v>59</v>
      </c>
      <c r="BG967" s="50" t="s">
        <v>58</v>
      </c>
      <c r="BH967" s="50" t="s">
        <v>58</v>
      </c>
    </row>
    <row r="968" spans="1:60">
      <c r="A968">
        <v>13349198792</v>
      </c>
      <c r="B968">
        <f>_xlfn.XLOOKUP(Tabla1[[#This Row],[ID]],'Base CAT'!A:A,'Base CAT'!A:A,0,0,1)</f>
        <v>0</v>
      </c>
      <c r="C968" t="s">
        <v>292</v>
      </c>
      <c r="D968" s="1">
        <v>44614.338530092595</v>
      </c>
      <c r="E968" s="1" t="s">
        <v>26</v>
      </c>
      <c r="F968" s="1" t="s">
        <v>25</v>
      </c>
      <c r="G968" s="5">
        <v>2022</v>
      </c>
      <c r="H968" s="5">
        <v>2022</v>
      </c>
      <c r="I968" t="s">
        <v>2</v>
      </c>
      <c r="J968" s="5" t="str">
        <f>_xlfn.XLOOKUP(Tabla1[[#This Row],[P1]],'P1'!A:A,'P1'!B:B,0,0,1)</f>
        <v>K</v>
      </c>
      <c r="K968" s="5" t="str">
        <f>_xlfn.XLOOKUP(Tabla1[[#This Row],[P1]],'P1'!A:A,'P1'!C:C,0,0,1)</f>
        <v>Promotores</v>
      </c>
      <c r="L968" t="s">
        <v>37</v>
      </c>
      <c r="M968" t="s">
        <v>31</v>
      </c>
      <c r="N968" t="s">
        <v>320</v>
      </c>
      <c r="AC968" s="50" t="s">
        <v>59</v>
      </c>
      <c r="AS968" t="s">
        <v>112</v>
      </c>
      <c r="BE968" s="50" t="s">
        <v>59</v>
      </c>
      <c r="BF968" s="50" t="s">
        <v>59</v>
      </c>
      <c r="BG968" s="50" t="s">
        <v>59</v>
      </c>
      <c r="BH968" s="50" t="s">
        <v>59</v>
      </c>
    </row>
    <row r="969" spans="1:60">
      <c r="A969">
        <v>13349188186</v>
      </c>
      <c r="B969">
        <f>_xlfn.XLOOKUP(Tabla1[[#This Row],[ID]],'Base CAT'!A:A,'Base CAT'!A:A,0,0,1)</f>
        <v>0</v>
      </c>
      <c r="C969" t="s">
        <v>292</v>
      </c>
      <c r="D969" s="1">
        <v>44614.335844907408</v>
      </c>
      <c r="E969" s="1" t="s">
        <v>26</v>
      </c>
      <c r="F969" s="1" t="s">
        <v>25</v>
      </c>
      <c r="G969" s="5">
        <v>2022</v>
      </c>
      <c r="H969" s="5">
        <v>2022</v>
      </c>
      <c r="I969" t="s">
        <v>2</v>
      </c>
      <c r="J969" s="5" t="str">
        <f>_xlfn.XLOOKUP(Tabla1[[#This Row],[P1]],'P1'!A:A,'P1'!B:B,0,0,1)</f>
        <v>K</v>
      </c>
      <c r="K969" s="5" t="str">
        <f>_xlfn.XLOOKUP(Tabla1[[#This Row],[P1]],'P1'!A:A,'P1'!C:C,0,0,1)</f>
        <v>Promotores</v>
      </c>
      <c r="L969" t="s">
        <v>41</v>
      </c>
      <c r="M969" t="s">
        <v>31</v>
      </c>
      <c r="N969" t="s">
        <v>65</v>
      </c>
      <c r="O969" t="s">
        <v>59</v>
      </c>
      <c r="Z969" t="s">
        <v>79</v>
      </c>
      <c r="AA969" t="s">
        <v>85</v>
      </c>
      <c r="AB969" t="s">
        <v>86</v>
      </c>
      <c r="AC969" t="s">
        <v>59</v>
      </c>
      <c r="AP969" t="s">
        <v>109</v>
      </c>
      <c r="AQ969" t="s">
        <v>110</v>
      </c>
      <c r="AR969" t="s">
        <v>111</v>
      </c>
      <c r="AW969" t="s">
        <v>321</v>
      </c>
      <c r="BC969" t="s">
        <v>327</v>
      </c>
      <c r="BE969" s="50" t="s">
        <v>59</v>
      </c>
      <c r="BF969" s="50" t="s">
        <v>59</v>
      </c>
      <c r="BG969" s="50" t="s">
        <v>58</v>
      </c>
      <c r="BH969" s="50" t="s">
        <v>59</v>
      </c>
    </row>
    <row r="970" spans="1:60">
      <c r="A970">
        <v>13349192693</v>
      </c>
      <c r="B970">
        <f>_xlfn.XLOOKUP(Tabla1[[#This Row],[ID]],'Base CAT'!A:A,'Base CAT'!A:A,0,0,1)</f>
        <v>0</v>
      </c>
      <c r="C970" t="s">
        <v>292</v>
      </c>
      <c r="D970" s="1">
        <v>44614.336944444447</v>
      </c>
      <c r="E970" s="1" t="s">
        <v>26</v>
      </c>
      <c r="F970" s="1" t="s">
        <v>25</v>
      </c>
      <c r="G970" s="5">
        <v>2022</v>
      </c>
      <c r="H970" s="5">
        <v>2022</v>
      </c>
      <c r="I970" t="s">
        <v>2</v>
      </c>
      <c r="J970" s="5" t="str">
        <f>_xlfn.XLOOKUP(Tabla1[[#This Row],[P1]],'P1'!A:A,'P1'!B:B,0,0,1)</f>
        <v>K</v>
      </c>
      <c r="K970" s="5" t="str">
        <f>_xlfn.XLOOKUP(Tabla1[[#This Row],[P1]],'P1'!A:A,'P1'!C:C,0,0,1)</f>
        <v>Promotores</v>
      </c>
      <c r="L970" t="s">
        <v>39</v>
      </c>
      <c r="M970" t="s">
        <v>31</v>
      </c>
      <c r="N970" t="s">
        <v>85</v>
      </c>
      <c r="O970" t="s">
        <v>59</v>
      </c>
      <c r="AC970" t="s">
        <v>59</v>
      </c>
      <c r="AP970" t="s">
        <v>109</v>
      </c>
      <c r="AX970" t="s">
        <v>322</v>
      </c>
      <c r="BE970" s="50" t="s">
        <v>59</v>
      </c>
      <c r="BF970" s="50" t="s">
        <v>59</v>
      </c>
      <c r="BG970" s="50" t="s">
        <v>59</v>
      </c>
      <c r="BH970" s="50" t="s">
        <v>59</v>
      </c>
    </row>
    <row r="971" spans="1:60">
      <c r="A971">
        <v>13349188617</v>
      </c>
      <c r="B971">
        <f>_xlfn.XLOOKUP(Tabla1[[#This Row],[ID]],'Base CAT'!A:A,'Base CAT'!A:A,0,0,1)</f>
        <v>0</v>
      </c>
      <c r="C971" t="s">
        <v>292</v>
      </c>
      <c r="D971" s="1">
        <v>44614.3356712963</v>
      </c>
      <c r="E971" s="1" t="s">
        <v>26</v>
      </c>
      <c r="F971" s="1" t="s">
        <v>25</v>
      </c>
      <c r="G971" s="5">
        <v>2022</v>
      </c>
      <c r="H971" s="5">
        <v>2022</v>
      </c>
      <c r="I971" t="s">
        <v>2</v>
      </c>
      <c r="J971" s="5" t="str">
        <f>_xlfn.XLOOKUP(Tabla1[[#This Row],[P1]],'P1'!A:A,'P1'!B:B,0,0,1)</f>
        <v>K</v>
      </c>
      <c r="K971" s="5" t="str">
        <f>_xlfn.XLOOKUP(Tabla1[[#This Row],[P1]],'P1'!A:A,'P1'!C:C,0,0,1)</f>
        <v>Promotores</v>
      </c>
      <c r="L971" t="s">
        <v>37</v>
      </c>
      <c r="M971" t="s">
        <v>31</v>
      </c>
      <c r="N971" t="s">
        <v>65</v>
      </c>
      <c r="O971" t="s">
        <v>58</v>
      </c>
      <c r="P971" t="s">
        <v>51</v>
      </c>
      <c r="Q971" t="s">
        <v>51</v>
      </c>
      <c r="R971" t="s">
        <v>51</v>
      </c>
      <c r="S971" t="s">
        <v>51</v>
      </c>
      <c r="T971" t="s">
        <v>316</v>
      </c>
      <c r="U971" t="s">
        <v>11</v>
      </c>
      <c r="V971" t="s">
        <v>309</v>
      </c>
      <c r="W971" t="s">
        <v>309</v>
      </c>
      <c r="X971" t="s">
        <v>309</v>
      </c>
      <c r="Y971" t="s">
        <v>309</v>
      </c>
      <c r="AC971" t="s">
        <v>59</v>
      </c>
      <c r="AP971" t="s">
        <v>109</v>
      </c>
      <c r="AT971" t="s">
        <v>113</v>
      </c>
      <c r="AW971" t="s">
        <v>321</v>
      </c>
      <c r="BC971" t="s">
        <v>327</v>
      </c>
      <c r="BE971" s="50" t="s">
        <v>58</v>
      </c>
      <c r="BF971" s="50" t="s">
        <v>58</v>
      </c>
      <c r="BG971" s="50" t="s">
        <v>59</v>
      </c>
      <c r="BH971" s="50" t="s">
        <v>59</v>
      </c>
    </row>
    <row r="972" spans="1:60">
      <c r="A972">
        <v>13349190243</v>
      </c>
      <c r="B972">
        <f>_xlfn.XLOOKUP(Tabla1[[#This Row],[ID]],'Base CAT'!A:A,'Base CAT'!A:A,0,0,1)</f>
        <v>0</v>
      </c>
      <c r="C972" t="s">
        <v>292</v>
      </c>
      <c r="D972" s="1">
        <v>44614.336354166669</v>
      </c>
      <c r="E972" s="1" t="s">
        <v>26</v>
      </c>
      <c r="F972" s="1" t="s">
        <v>25</v>
      </c>
      <c r="G972" s="5">
        <v>2022</v>
      </c>
      <c r="H972" s="5">
        <v>2022</v>
      </c>
      <c r="I972" t="s">
        <v>3</v>
      </c>
      <c r="J972" s="5" t="str">
        <f>_xlfn.XLOOKUP(Tabla1[[#This Row],[P1]],'P1'!A:A,'P1'!B:B,0,0,1)</f>
        <v>A</v>
      </c>
      <c r="K972" s="5" t="str">
        <f>_xlfn.XLOOKUP(Tabla1[[#This Row],[P1]],'P1'!A:A,'P1'!C:C,0,0,1)</f>
        <v>Detractores</v>
      </c>
      <c r="L972" s="50" t="s">
        <v>37</v>
      </c>
      <c r="M972" t="s">
        <v>33</v>
      </c>
      <c r="N972" t="s">
        <v>66</v>
      </c>
      <c r="O972" t="s">
        <v>58</v>
      </c>
      <c r="P972" t="s">
        <v>52</v>
      </c>
      <c r="Q972" t="s">
        <v>52</v>
      </c>
      <c r="R972" t="s">
        <v>52</v>
      </c>
      <c r="S972" t="s">
        <v>52</v>
      </c>
      <c r="T972" t="s">
        <v>318</v>
      </c>
      <c r="U972" t="s">
        <v>8</v>
      </c>
      <c r="V972" t="s">
        <v>308</v>
      </c>
      <c r="W972" t="s">
        <v>308</v>
      </c>
      <c r="X972" t="s">
        <v>308</v>
      </c>
      <c r="Y972" t="s">
        <v>308</v>
      </c>
      <c r="Z972" t="s">
        <v>79</v>
      </c>
      <c r="AA972" t="s">
        <v>66</v>
      </c>
      <c r="AB972" t="s">
        <v>66</v>
      </c>
      <c r="AC972" t="s">
        <v>59</v>
      </c>
      <c r="AP972" t="s">
        <v>109</v>
      </c>
      <c r="AQ972" t="s">
        <v>110</v>
      </c>
      <c r="AR972" t="s">
        <v>111</v>
      </c>
      <c r="AS972" t="s">
        <v>112</v>
      </c>
      <c r="AT972" t="s">
        <v>113</v>
      </c>
      <c r="AU972" t="s">
        <v>114</v>
      </c>
      <c r="AV972" t="s">
        <v>260</v>
      </c>
      <c r="BD972" t="s">
        <v>486</v>
      </c>
      <c r="BE972" s="50" t="s">
        <v>59</v>
      </c>
      <c r="BF972" s="50" t="s">
        <v>58</v>
      </c>
      <c r="BG972" s="50" t="s">
        <v>58</v>
      </c>
      <c r="BH972" s="50" t="s">
        <v>59</v>
      </c>
    </row>
    <row r="973" spans="1:60">
      <c r="A973">
        <v>13349184470</v>
      </c>
      <c r="B973">
        <f>_xlfn.XLOOKUP(Tabla1[[#This Row],[ID]],'Base CAT'!A:A,'Base CAT'!A:A,0,0,1)</f>
        <v>0</v>
      </c>
      <c r="C973" t="s">
        <v>292</v>
      </c>
      <c r="D973" s="1">
        <v>44614.334976851853</v>
      </c>
      <c r="E973" s="1" t="s">
        <v>26</v>
      </c>
      <c r="F973" s="1" t="s">
        <v>25</v>
      </c>
      <c r="G973" s="5">
        <v>2022</v>
      </c>
      <c r="H973" s="5">
        <v>2022</v>
      </c>
      <c r="I973" t="s">
        <v>2</v>
      </c>
      <c r="J973" s="5" t="str">
        <f>_xlfn.XLOOKUP(Tabla1[[#This Row],[P1]],'P1'!A:A,'P1'!B:B,0,0,1)</f>
        <v>K</v>
      </c>
      <c r="K973" s="5" t="str">
        <f>_xlfn.XLOOKUP(Tabla1[[#This Row],[P1]],'P1'!A:A,'P1'!C:C,0,0,1)</f>
        <v>Promotores</v>
      </c>
      <c r="L973" t="s">
        <v>301</v>
      </c>
      <c r="M973" t="s">
        <v>31</v>
      </c>
      <c r="N973" t="s">
        <v>65</v>
      </c>
      <c r="O973" t="s">
        <v>58</v>
      </c>
      <c r="P973" t="s">
        <v>51</v>
      </c>
      <c r="Q973" t="s">
        <v>51</v>
      </c>
      <c r="R973" t="s">
        <v>51</v>
      </c>
      <c r="S973" t="s">
        <v>51</v>
      </c>
      <c r="T973" t="s">
        <v>316</v>
      </c>
      <c r="U973" t="s">
        <v>11</v>
      </c>
      <c r="V973" t="s">
        <v>309</v>
      </c>
      <c r="W973" t="s">
        <v>309</v>
      </c>
      <c r="X973" t="s">
        <v>309</v>
      </c>
      <c r="Y973" t="s">
        <v>309</v>
      </c>
      <c r="AC973" t="s">
        <v>59</v>
      </c>
      <c r="AP973" t="s">
        <v>109</v>
      </c>
      <c r="BC973" t="s">
        <v>327</v>
      </c>
      <c r="BE973" s="50" t="s">
        <v>58</v>
      </c>
      <c r="BF973" s="50" t="s">
        <v>58</v>
      </c>
      <c r="BG973" s="50" t="s">
        <v>59</v>
      </c>
      <c r="BH973" s="50" t="s">
        <v>59</v>
      </c>
    </row>
    <row r="974" spans="1:60">
      <c r="A974">
        <v>13349195611</v>
      </c>
      <c r="B974">
        <f>_xlfn.XLOOKUP(Tabla1[[#This Row],[ID]],'Base CAT'!A:A,'Base CAT'!A:A,0,0,1)</f>
        <v>0</v>
      </c>
      <c r="C974" t="s">
        <v>292</v>
      </c>
      <c r="D974" s="1">
        <v>44614.337870370371</v>
      </c>
      <c r="E974" s="1" t="s">
        <v>26</v>
      </c>
      <c r="F974" s="1" t="s">
        <v>25</v>
      </c>
      <c r="G974" s="5">
        <v>2022</v>
      </c>
      <c r="H974" s="5">
        <v>2022</v>
      </c>
      <c r="I974" t="s">
        <v>2</v>
      </c>
      <c r="J974" s="5" t="str">
        <f>_xlfn.XLOOKUP(Tabla1[[#This Row],[P1]],'P1'!A:A,'P1'!B:B,0,0,1)</f>
        <v>K</v>
      </c>
      <c r="K974" s="5" t="str">
        <f>_xlfn.XLOOKUP(Tabla1[[#This Row],[P1]],'P1'!A:A,'P1'!C:C,0,0,1)</f>
        <v>Promotores</v>
      </c>
      <c r="L974" t="s">
        <v>37</v>
      </c>
      <c r="M974" t="s">
        <v>31</v>
      </c>
      <c r="N974" t="s">
        <v>320</v>
      </c>
      <c r="AC974" s="50" t="s">
        <v>59</v>
      </c>
      <c r="AQ974" t="s">
        <v>110</v>
      </c>
      <c r="BE974" s="50" t="s">
        <v>59</v>
      </c>
      <c r="BF974" s="50" t="s">
        <v>59</v>
      </c>
      <c r="BG974" s="50" t="s">
        <v>59</v>
      </c>
      <c r="BH974" s="50" t="s">
        <v>59</v>
      </c>
    </row>
    <row r="975" spans="1:60">
      <c r="A975">
        <v>13349182863</v>
      </c>
      <c r="B975">
        <f>_xlfn.XLOOKUP(Tabla1[[#This Row],[ID]],'Base CAT'!A:A,'Base CAT'!A:A,0,0,1)</f>
        <v>0</v>
      </c>
      <c r="C975" t="s">
        <v>292</v>
      </c>
      <c r="D975" s="1">
        <v>44614.334537037037</v>
      </c>
      <c r="E975" s="1" t="s">
        <v>26</v>
      </c>
      <c r="F975" s="1" t="s">
        <v>25</v>
      </c>
      <c r="G975" s="5">
        <v>2022</v>
      </c>
      <c r="H975" s="5">
        <v>2022</v>
      </c>
      <c r="I975" t="s">
        <v>2</v>
      </c>
      <c r="J975" s="5" t="str">
        <f>_xlfn.XLOOKUP(Tabla1[[#This Row],[P1]],'P1'!A:A,'P1'!B:B,0,0,1)</f>
        <v>K</v>
      </c>
      <c r="K975" s="5" t="str">
        <f>_xlfn.XLOOKUP(Tabla1[[#This Row],[P1]],'P1'!A:A,'P1'!C:C,0,0,1)</f>
        <v>Promotores</v>
      </c>
      <c r="L975" s="50" t="s">
        <v>37</v>
      </c>
      <c r="M975" t="s">
        <v>33</v>
      </c>
      <c r="N975" t="s">
        <v>85</v>
      </c>
      <c r="O975" t="s">
        <v>58</v>
      </c>
      <c r="P975" t="s">
        <v>51</v>
      </c>
      <c r="Q975" t="s">
        <v>51</v>
      </c>
      <c r="R975" t="s">
        <v>51</v>
      </c>
      <c r="S975" t="s">
        <v>51</v>
      </c>
      <c r="T975" t="s">
        <v>316</v>
      </c>
      <c r="U975" t="s">
        <v>11</v>
      </c>
      <c r="V975" t="s">
        <v>309</v>
      </c>
      <c r="W975" t="s">
        <v>309</v>
      </c>
      <c r="X975" t="s">
        <v>309</v>
      </c>
      <c r="Y975" t="s">
        <v>310</v>
      </c>
      <c r="AC975" t="s">
        <v>59</v>
      </c>
      <c r="AP975" t="s">
        <v>109</v>
      </c>
      <c r="BA975" t="s">
        <v>325</v>
      </c>
      <c r="BE975" s="50" t="s">
        <v>58</v>
      </c>
      <c r="BF975" s="50" t="s">
        <v>58</v>
      </c>
      <c r="BG975" s="50" t="s">
        <v>59</v>
      </c>
      <c r="BH975" s="50" t="s">
        <v>59</v>
      </c>
    </row>
    <row r="976" spans="1:60">
      <c r="A976">
        <v>13349183539</v>
      </c>
      <c r="B976">
        <f>_xlfn.XLOOKUP(Tabla1[[#This Row],[ID]],'Base CAT'!A:A,'Base CAT'!A:A,0,0,1)</f>
        <v>0</v>
      </c>
      <c r="C976" t="s">
        <v>292</v>
      </c>
      <c r="D976" s="1">
        <v>44614.334930555553</v>
      </c>
      <c r="E976" s="1" t="s">
        <v>26</v>
      </c>
      <c r="F976" s="1" t="s">
        <v>25</v>
      </c>
      <c r="G976" s="5">
        <v>2022</v>
      </c>
      <c r="H976" s="5">
        <v>2022</v>
      </c>
      <c r="I976" t="s">
        <v>2</v>
      </c>
      <c r="J976" s="5" t="str">
        <f>_xlfn.XLOOKUP(Tabla1[[#This Row],[P1]],'P1'!A:A,'P1'!B:B,0,0,1)</f>
        <v>K</v>
      </c>
      <c r="K976" s="5" t="str">
        <f>_xlfn.XLOOKUP(Tabla1[[#This Row],[P1]],'P1'!A:A,'P1'!C:C,0,0,1)</f>
        <v>Promotores</v>
      </c>
      <c r="L976" s="50" t="s">
        <v>37</v>
      </c>
      <c r="M976" t="s">
        <v>32</v>
      </c>
      <c r="N976" t="s">
        <v>65</v>
      </c>
      <c r="O976" t="s">
        <v>58</v>
      </c>
      <c r="P976" t="s">
        <v>51</v>
      </c>
      <c r="Q976" t="s">
        <v>51</v>
      </c>
      <c r="R976" t="s">
        <v>50</v>
      </c>
      <c r="S976" t="s">
        <v>51</v>
      </c>
      <c r="T976" t="s">
        <v>316</v>
      </c>
      <c r="U976" t="s">
        <v>11</v>
      </c>
      <c r="V976" t="s">
        <v>309</v>
      </c>
      <c r="W976" t="s">
        <v>309</v>
      </c>
      <c r="X976" t="s">
        <v>309</v>
      </c>
      <c r="Y976" t="s">
        <v>309</v>
      </c>
      <c r="Z976" t="s">
        <v>78</v>
      </c>
      <c r="AA976" t="s">
        <v>85</v>
      </c>
      <c r="AB976" t="s">
        <v>85</v>
      </c>
      <c r="AC976" t="s">
        <v>59</v>
      </c>
      <c r="AU976" t="s">
        <v>114</v>
      </c>
      <c r="BC976" t="s">
        <v>327</v>
      </c>
      <c r="BE976" s="50" t="s">
        <v>58</v>
      </c>
      <c r="BF976" s="50" t="s">
        <v>58</v>
      </c>
      <c r="BG976" s="50" t="s">
        <v>58</v>
      </c>
      <c r="BH976" s="50" t="s">
        <v>59</v>
      </c>
    </row>
    <row r="977" spans="1:60">
      <c r="A977">
        <v>13349184887</v>
      </c>
      <c r="B977">
        <f>_xlfn.XLOOKUP(Tabla1[[#This Row],[ID]],'Base CAT'!A:A,'Base CAT'!A:A,0,0,1)</f>
        <v>0</v>
      </c>
      <c r="C977" t="s">
        <v>292</v>
      </c>
      <c r="D977" s="1">
        <v>44614.335289351853</v>
      </c>
      <c r="E977" s="1" t="s">
        <v>26</v>
      </c>
      <c r="F977" s="1" t="s">
        <v>25</v>
      </c>
      <c r="G977" s="5">
        <v>2022</v>
      </c>
      <c r="H977" s="5">
        <v>2022</v>
      </c>
      <c r="I977">
        <v>6</v>
      </c>
      <c r="J977" s="5" t="str">
        <f>_xlfn.XLOOKUP(Tabla1[[#This Row],[P1]],'P1'!A:A,'P1'!B:B,0,0,1)</f>
        <v>G</v>
      </c>
      <c r="K977" s="5" t="str">
        <f>_xlfn.XLOOKUP(Tabla1[[#This Row],[P1]],'P1'!A:A,'P1'!C:C,0,0,1)</f>
        <v>Detractores</v>
      </c>
      <c r="L977" t="s">
        <v>301</v>
      </c>
      <c r="M977" t="s">
        <v>31</v>
      </c>
      <c r="N977" t="s">
        <v>86</v>
      </c>
      <c r="O977" t="s">
        <v>59</v>
      </c>
      <c r="AC977" s="50" t="s">
        <v>59</v>
      </c>
      <c r="AR977" t="s">
        <v>111</v>
      </c>
      <c r="AW977" t="s">
        <v>321</v>
      </c>
      <c r="BE977" s="50" t="s">
        <v>59</v>
      </c>
      <c r="BF977" s="50" t="s">
        <v>59</v>
      </c>
      <c r="BG977" s="50" t="s">
        <v>58</v>
      </c>
      <c r="BH977" s="50" t="s">
        <v>59</v>
      </c>
    </row>
    <row r="978" spans="1:60">
      <c r="A978">
        <v>13349180645</v>
      </c>
      <c r="B978">
        <f>_xlfn.XLOOKUP(Tabla1[[#This Row],[ID]],'Base CAT'!A:A,'Base CAT'!A:A,0,0,1)</f>
        <v>0</v>
      </c>
      <c r="C978" t="s">
        <v>292</v>
      </c>
      <c r="D978" s="1">
        <v>44614.334155092591</v>
      </c>
      <c r="E978" s="1" t="s">
        <v>26</v>
      </c>
      <c r="F978" s="1" t="s">
        <v>25</v>
      </c>
      <c r="G978" s="5">
        <v>2022</v>
      </c>
      <c r="H978" s="5">
        <v>2022</v>
      </c>
      <c r="I978" t="s">
        <v>2</v>
      </c>
      <c r="J978" s="5" t="str">
        <f>_xlfn.XLOOKUP(Tabla1[[#This Row],[P1]],'P1'!A:A,'P1'!B:B,0,0,1)</f>
        <v>K</v>
      </c>
      <c r="K978" s="5" t="str">
        <f>_xlfn.XLOOKUP(Tabla1[[#This Row],[P1]],'P1'!A:A,'P1'!C:C,0,0,1)</f>
        <v>Promotores</v>
      </c>
      <c r="L978" t="s">
        <v>301</v>
      </c>
      <c r="M978" t="s">
        <v>32</v>
      </c>
      <c r="N978" t="s">
        <v>65</v>
      </c>
      <c r="O978" t="s">
        <v>59</v>
      </c>
      <c r="Z978" t="s">
        <v>79</v>
      </c>
      <c r="AA978" t="s">
        <v>65</v>
      </c>
      <c r="AB978" t="s">
        <v>65</v>
      </c>
      <c r="AC978" t="s">
        <v>59</v>
      </c>
      <c r="AP978" t="s">
        <v>109</v>
      </c>
      <c r="BC978" t="s">
        <v>327</v>
      </c>
      <c r="BE978" s="50" t="s">
        <v>59</v>
      </c>
      <c r="BF978" s="50" t="s">
        <v>59</v>
      </c>
      <c r="BG978" s="50" t="s">
        <v>58</v>
      </c>
      <c r="BH978" s="50" t="s">
        <v>59</v>
      </c>
    </row>
    <row r="979" spans="1:60">
      <c r="A979">
        <v>13349183913</v>
      </c>
      <c r="B979">
        <f>_xlfn.XLOOKUP(Tabla1[[#This Row],[ID]],'Base CAT'!A:A,'Base CAT'!A:A,0,0,1)</f>
        <v>0</v>
      </c>
      <c r="C979" t="s">
        <v>292</v>
      </c>
      <c r="D979" s="1">
        <v>44614.334988425922</v>
      </c>
      <c r="E979" s="1" t="s">
        <v>26</v>
      </c>
      <c r="F979" s="1" t="s">
        <v>25</v>
      </c>
      <c r="G979" s="5">
        <v>2022</v>
      </c>
      <c r="H979" s="5">
        <v>2022</v>
      </c>
      <c r="I979" t="s">
        <v>2</v>
      </c>
      <c r="J979" s="5" t="str">
        <f>_xlfn.XLOOKUP(Tabla1[[#This Row],[P1]],'P1'!A:A,'P1'!B:B,0,0,1)</f>
        <v>K</v>
      </c>
      <c r="K979" s="5" t="str">
        <f>_xlfn.XLOOKUP(Tabla1[[#This Row],[P1]],'P1'!A:A,'P1'!C:C,0,0,1)</f>
        <v>Promotores</v>
      </c>
      <c r="L979" s="50" t="s">
        <v>37</v>
      </c>
      <c r="M979" t="s">
        <v>32</v>
      </c>
      <c r="N979" t="s">
        <v>320</v>
      </c>
      <c r="AC979" s="50" t="s">
        <v>59</v>
      </c>
      <c r="AU979" t="s">
        <v>114</v>
      </c>
      <c r="BE979" s="50" t="s">
        <v>59</v>
      </c>
      <c r="BF979" s="50" t="s">
        <v>59</v>
      </c>
      <c r="BG979" s="50" t="s">
        <v>59</v>
      </c>
      <c r="BH979" s="50" t="s">
        <v>59</v>
      </c>
    </row>
    <row r="980" spans="1:60" s="6" customFormat="1">
      <c r="A980" s="6">
        <v>13385977278</v>
      </c>
      <c r="B980" s="6">
        <f>_xlfn.XLOOKUP(Tabla1[[#This Row],[ID]],'Base CAT'!A:A,'Base CAT'!A:A,0,0,1)</f>
        <v>0</v>
      </c>
      <c r="C980" s="6" t="s">
        <v>262</v>
      </c>
      <c r="D980" s="17">
        <v>44629.595324074071</v>
      </c>
      <c r="E980" s="17" t="s">
        <v>263</v>
      </c>
      <c r="F980" s="17" t="s">
        <v>26</v>
      </c>
      <c r="G980" s="5">
        <v>2022</v>
      </c>
      <c r="H980" s="5">
        <v>2022</v>
      </c>
      <c r="I980" s="6">
        <v>9</v>
      </c>
      <c r="J980" s="18" t="str">
        <f>_xlfn.XLOOKUP(Tabla1[[#This Row],[P1]],'P1'!A:A,'P1'!B:B,0,0,1)</f>
        <v>J</v>
      </c>
      <c r="K980" s="18" t="str">
        <f>_xlfn.XLOOKUP(Tabla1[[#This Row],[P1]],'P1'!A:A,'P1'!C:C,0,0,1)</f>
        <v>Promotores</v>
      </c>
      <c r="L980" s="50" t="s">
        <v>37</v>
      </c>
      <c r="M980" t="s">
        <v>31</v>
      </c>
      <c r="N980" t="s">
        <v>87</v>
      </c>
      <c r="O980" s="6" t="s">
        <v>58</v>
      </c>
      <c r="P980" s="6" t="s">
        <v>50</v>
      </c>
      <c r="Q980" s="6" t="s">
        <v>51</v>
      </c>
      <c r="R980" s="6" t="s">
        <v>51</v>
      </c>
      <c r="S980" s="6" t="s">
        <v>51</v>
      </c>
      <c r="T980" t="s">
        <v>316</v>
      </c>
      <c r="U980" t="s">
        <v>11</v>
      </c>
      <c r="V980" t="s">
        <v>309</v>
      </c>
      <c r="W980" t="s">
        <v>309</v>
      </c>
      <c r="X980" t="s">
        <v>309</v>
      </c>
      <c r="Y980" t="s">
        <v>309</v>
      </c>
      <c r="AC980" s="6" t="s">
        <v>59</v>
      </c>
      <c r="AM980"/>
      <c r="AN980"/>
      <c r="AO980"/>
      <c r="AP980" t="s">
        <v>109</v>
      </c>
      <c r="AQ980"/>
      <c r="AR980"/>
      <c r="AS980"/>
      <c r="AT980"/>
      <c r="AU980"/>
      <c r="AV980"/>
      <c r="AW980"/>
      <c r="AX980"/>
      <c r="AY980"/>
      <c r="AZ980"/>
      <c r="BA980"/>
      <c r="BB980"/>
      <c r="BC980" t="s">
        <v>327</v>
      </c>
      <c r="BD980" t="s">
        <v>487</v>
      </c>
      <c r="BE980" s="50" t="s">
        <v>58</v>
      </c>
      <c r="BF980" s="50" t="s">
        <v>58</v>
      </c>
      <c r="BG980" s="50" t="s">
        <v>59</v>
      </c>
      <c r="BH980" s="50" t="s">
        <v>59</v>
      </c>
    </row>
    <row r="981" spans="1:60">
      <c r="A981">
        <v>13385871443</v>
      </c>
      <c r="B981">
        <f>_xlfn.XLOOKUP(Tabla1[[#This Row],[ID]],'Base CAT'!A:A,'Base CAT'!A:A,0,0,1)</f>
        <v>0</v>
      </c>
      <c r="C981" t="s">
        <v>262</v>
      </c>
      <c r="D981" s="1">
        <v>44629.567314814813</v>
      </c>
      <c r="E981" s="1" t="s">
        <v>263</v>
      </c>
      <c r="F981" s="19" t="s">
        <v>26</v>
      </c>
      <c r="G981" s="5">
        <v>2022</v>
      </c>
      <c r="H981" s="5">
        <v>2022</v>
      </c>
      <c r="I981">
        <v>5</v>
      </c>
      <c r="J981" s="5" t="str">
        <f>_xlfn.XLOOKUP(Tabla1[[#This Row],[P1]],'P1'!A:A,'P1'!B:B,0,0,1)</f>
        <v>F</v>
      </c>
      <c r="K981" s="5" t="str">
        <f>_xlfn.XLOOKUP(Tabla1[[#This Row],[P1]],'P1'!A:A,'P1'!C:C,0,0,1)</f>
        <v>Detractores</v>
      </c>
      <c r="L981" s="50" t="s">
        <v>37</v>
      </c>
      <c r="M981" t="s">
        <v>31</v>
      </c>
      <c r="N981" t="s">
        <v>87</v>
      </c>
      <c r="O981" t="s">
        <v>58</v>
      </c>
      <c r="U981" s="5"/>
      <c r="AC981" s="50" t="s">
        <v>59</v>
      </c>
      <c r="AT981" t="s">
        <v>113</v>
      </c>
      <c r="AU981" t="s">
        <v>114</v>
      </c>
      <c r="BC981" t="s">
        <v>327</v>
      </c>
      <c r="BE981" s="50" t="s">
        <v>59</v>
      </c>
      <c r="BF981" s="50" t="s">
        <v>58</v>
      </c>
      <c r="BG981" s="50" t="s">
        <v>59</v>
      </c>
      <c r="BH981" s="50" t="s">
        <v>59</v>
      </c>
    </row>
    <row r="982" spans="1:60">
      <c r="A982">
        <v>13385860403</v>
      </c>
      <c r="B982">
        <f>_xlfn.XLOOKUP(Tabla1[[#This Row],[ID]],'Base CAT'!A:A,'Base CAT'!A:A,0,0,1)</f>
        <v>13385860403</v>
      </c>
      <c r="C982" t="s">
        <v>262</v>
      </c>
      <c r="D982" s="1">
        <v>44629.563414351855</v>
      </c>
      <c r="E982" s="1" t="s">
        <v>263</v>
      </c>
      <c r="F982" s="19" t="s">
        <v>26</v>
      </c>
      <c r="G982" s="5">
        <v>2022</v>
      </c>
      <c r="H982" s="5">
        <v>2022</v>
      </c>
      <c r="I982">
        <v>1</v>
      </c>
      <c r="J982" s="5" t="str">
        <f>_xlfn.XLOOKUP(Tabla1[[#This Row],[P1]],'P1'!A:A,'P1'!B:B,0,0,1)</f>
        <v>B</v>
      </c>
      <c r="K982" s="5" t="str">
        <f>_xlfn.XLOOKUP(Tabla1[[#This Row],[P1]],'P1'!A:A,'P1'!C:C,0,0,1)</f>
        <v>Detractores</v>
      </c>
      <c r="L982" t="s">
        <v>36</v>
      </c>
      <c r="M982" t="s">
        <v>31</v>
      </c>
      <c r="N982" t="s">
        <v>85</v>
      </c>
      <c r="O982" t="s">
        <v>58</v>
      </c>
      <c r="P982" t="s">
        <v>53</v>
      </c>
      <c r="Q982" t="s">
        <v>50</v>
      </c>
      <c r="R982" t="s">
        <v>50</v>
      </c>
      <c r="S982" t="s">
        <v>50</v>
      </c>
      <c r="T982" t="s">
        <v>317</v>
      </c>
      <c r="U982" t="s">
        <v>10</v>
      </c>
      <c r="V982" t="s">
        <v>310</v>
      </c>
      <c r="W982" t="s">
        <v>310</v>
      </c>
      <c r="X982" t="s">
        <v>310</v>
      </c>
      <c r="Y982" t="s">
        <v>310</v>
      </c>
      <c r="Z982" t="s">
        <v>78</v>
      </c>
      <c r="AA982" t="s">
        <v>87</v>
      </c>
      <c r="AB982" t="s">
        <v>87</v>
      </c>
      <c r="AC982" t="s">
        <v>58</v>
      </c>
      <c r="AD982" t="s">
        <v>91</v>
      </c>
      <c r="AE982" t="s">
        <v>92</v>
      </c>
      <c r="AM982" t="s">
        <v>87</v>
      </c>
      <c r="AN982" t="s">
        <v>87</v>
      </c>
      <c r="AO982" t="s">
        <v>87</v>
      </c>
      <c r="AR982" t="s">
        <v>111</v>
      </c>
      <c r="AS982" t="s">
        <v>112</v>
      </c>
      <c r="AV982" t="s">
        <v>264</v>
      </c>
      <c r="BD982" t="s">
        <v>488</v>
      </c>
      <c r="BE982" s="50" t="s">
        <v>58</v>
      </c>
      <c r="BF982" s="50" t="s">
        <v>58</v>
      </c>
      <c r="BG982" s="50" t="s">
        <v>58</v>
      </c>
      <c r="BH982" s="50" t="s">
        <v>58</v>
      </c>
    </row>
    <row r="983" spans="1:60">
      <c r="A983">
        <v>13385811654</v>
      </c>
      <c r="B983">
        <f>_xlfn.XLOOKUP(Tabla1[[#This Row],[ID]],'Base CAT'!A:A,'Base CAT'!A:A,0,0,1)</f>
        <v>0</v>
      </c>
      <c r="C983" t="s">
        <v>262</v>
      </c>
      <c r="D983" s="1">
        <v>44629.552164351851</v>
      </c>
      <c r="E983" s="1" t="s">
        <v>263</v>
      </c>
      <c r="F983" s="19" t="s">
        <v>26</v>
      </c>
      <c r="G983" s="5">
        <v>2022</v>
      </c>
      <c r="H983" s="5">
        <v>2022</v>
      </c>
      <c r="I983" t="s">
        <v>2</v>
      </c>
      <c r="J983" s="5" t="str">
        <f>_xlfn.XLOOKUP(Tabla1[[#This Row],[P1]],'P1'!A:A,'P1'!B:B,0,0,1)</f>
        <v>K</v>
      </c>
      <c r="K983" s="5" t="str">
        <f>_xlfn.XLOOKUP(Tabla1[[#This Row],[P1]],'P1'!A:A,'P1'!C:C,0,0,1)</f>
        <v>Promotores</v>
      </c>
      <c r="L983" s="50" t="s">
        <v>37</v>
      </c>
      <c r="M983" t="s">
        <v>31</v>
      </c>
      <c r="N983" t="s">
        <v>86</v>
      </c>
      <c r="O983" t="s">
        <v>59</v>
      </c>
      <c r="U983" s="5"/>
      <c r="Z983" t="s">
        <v>78</v>
      </c>
      <c r="AA983" t="s">
        <v>85</v>
      </c>
      <c r="AB983" t="s">
        <v>65</v>
      </c>
      <c r="AC983" t="s">
        <v>59</v>
      </c>
      <c r="AP983" t="s">
        <v>109</v>
      </c>
      <c r="AR983" t="s">
        <v>111</v>
      </c>
      <c r="AS983" t="s">
        <v>112</v>
      </c>
      <c r="AZ983" t="s">
        <v>324</v>
      </c>
      <c r="BC983" t="s">
        <v>327</v>
      </c>
      <c r="BE983" s="50" t="s">
        <v>59</v>
      </c>
      <c r="BF983" s="50" t="s">
        <v>59</v>
      </c>
      <c r="BG983" s="50" t="s">
        <v>58</v>
      </c>
      <c r="BH983" s="50" t="s">
        <v>59</v>
      </c>
    </row>
    <row r="984" spans="1:60">
      <c r="A984">
        <v>13385694532</v>
      </c>
      <c r="B984">
        <f>_xlfn.XLOOKUP(Tabla1[[#This Row],[ID]],'Base CAT'!A:A,'Base CAT'!A:A,0,0,1)</f>
        <v>0</v>
      </c>
      <c r="C984" t="s">
        <v>262</v>
      </c>
      <c r="D984" s="1">
        <v>44629.523182870369</v>
      </c>
      <c r="E984" s="1" t="s">
        <v>263</v>
      </c>
      <c r="F984" s="19" t="s">
        <v>26</v>
      </c>
      <c r="G984" s="5">
        <v>2022</v>
      </c>
      <c r="H984" s="5">
        <v>2022</v>
      </c>
      <c r="I984" t="s">
        <v>2</v>
      </c>
      <c r="J984" s="5" t="str">
        <f>_xlfn.XLOOKUP(Tabla1[[#This Row],[P1]],'P1'!A:A,'P1'!B:B,0,0,1)</f>
        <v>K</v>
      </c>
      <c r="K984" s="5" t="str">
        <f>_xlfn.XLOOKUP(Tabla1[[#This Row],[P1]],'P1'!A:A,'P1'!C:C,0,0,1)</f>
        <v>Promotores</v>
      </c>
      <c r="L984" t="s">
        <v>42</v>
      </c>
      <c r="M984" t="s">
        <v>33</v>
      </c>
      <c r="N984" t="s">
        <v>65</v>
      </c>
      <c r="O984" t="s">
        <v>58</v>
      </c>
      <c r="P984" t="s">
        <v>51</v>
      </c>
      <c r="Q984" t="s">
        <v>51</v>
      </c>
      <c r="R984" t="s">
        <v>51</v>
      </c>
      <c r="S984" t="s">
        <v>51</v>
      </c>
      <c r="T984" t="s">
        <v>315</v>
      </c>
      <c r="U984" t="s">
        <v>12</v>
      </c>
      <c r="V984" t="s">
        <v>309</v>
      </c>
      <c r="W984" t="s">
        <v>309</v>
      </c>
      <c r="X984" t="s">
        <v>309</v>
      </c>
      <c r="Y984" t="s">
        <v>309</v>
      </c>
      <c r="Z984" t="s">
        <v>79</v>
      </c>
      <c r="AA984" t="s">
        <v>87</v>
      </c>
      <c r="AB984" t="s">
        <v>87</v>
      </c>
      <c r="AC984" t="s">
        <v>59</v>
      </c>
      <c r="AT984" t="s">
        <v>113</v>
      </c>
      <c r="AX984" t="s">
        <v>322</v>
      </c>
      <c r="BA984" t="s">
        <v>325</v>
      </c>
      <c r="BB984" t="s">
        <v>326</v>
      </c>
      <c r="BC984" t="s">
        <v>327</v>
      </c>
      <c r="BE984" s="50" t="s">
        <v>58</v>
      </c>
      <c r="BF984" s="50" t="s">
        <v>58</v>
      </c>
      <c r="BG984" s="50" t="s">
        <v>58</v>
      </c>
      <c r="BH984" s="50" t="s">
        <v>59</v>
      </c>
    </row>
    <row r="985" spans="1:60">
      <c r="A985">
        <v>13385636261</v>
      </c>
      <c r="B985">
        <f>_xlfn.XLOOKUP(Tabla1[[#This Row],[ID]],'Base CAT'!A:A,'Base CAT'!A:A,0,0,1)</f>
        <v>0</v>
      </c>
      <c r="C985" t="s">
        <v>262</v>
      </c>
      <c r="D985" s="1">
        <v>44629.509004629632</v>
      </c>
      <c r="E985" s="1" t="s">
        <v>263</v>
      </c>
      <c r="F985" s="19" t="s">
        <v>26</v>
      </c>
      <c r="G985" s="5">
        <v>2022</v>
      </c>
      <c r="H985" s="5">
        <v>2022</v>
      </c>
      <c r="I985" t="s">
        <v>2</v>
      </c>
      <c r="J985" s="5" t="str">
        <f>_xlfn.XLOOKUP(Tabla1[[#This Row],[P1]],'P1'!A:A,'P1'!B:B,0,0,1)</f>
        <v>K</v>
      </c>
      <c r="K985" s="5" t="str">
        <f>_xlfn.XLOOKUP(Tabla1[[#This Row],[P1]],'P1'!A:A,'P1'!C:C,0,0,1)</f>
        <v>Promotores</v>
      </c>
      <c r="L985" t="s">
        <v>43</v>
      </c>
      <c r="M985" t="s">
        <v>31</v>
      </c>
      <c r="N985" t="s">
        <v>65</v>
      </c>
      <c r="O985" t="s">
        <v>58</v>
      </c>
      <c r="P985" t="s">
        <v>51</v>
      </c>
      <c r="Q985" t="s">
        <v>51</v>
      </c>
      <c r="R985" t="s">
        <v>51</v>
      </c>
      <c r="S985" t="s">
        <v>51</v>
      </c>
      <c r="T985" t="s">
        <v>316</v>
      </c>
      <c r="U985" t="s">
        <v>11</v>
      </c>
      <c r="V985" t="s">
        <v>309</v>
      </c>
      <c r="W985" t="s">
        <v>309</v>
      </c>
      <c r="X985" t="s">
        <v>309</v>
      </c>
      <c r="Y985" t="s">
        <v>309</v>
      </c>
      <c r="AC985" t="s">
        <v>59</v>
      </c>
      <c r="AP985" t="s">
        <v>109</v>
      </c>
      <c r="AQ985" t="s">
        <v>110</v>
      </c>
      <c r="BD985" t="s">
        <v>489</v>
      </c>
      <c r="BE985" s="50" t="s">
        <v>58</v>
      </c>
      <c r="BF985" s="50" t="s">
        <v>58</v>
      </c>
      <c r="BG985" s="50" t="s">
        <v>59</v>
      </c>
      <c r="BH985" s="50" t="s">
        <v>59</v>
      </c>
    </row>
    <row r="986" spans="1:60">
      <c r="A986">
        <v>13385556701</v>
      </c>
      <c r="B986">
        <f>_xlfn.XLOOKUP(Tabla1[[#This Row],[ID]],'Base CAT'!A:A,'Base CAT'!A:A,0,0,1)</f>
        <v>13385556701</v>
      </c>
      <c r="C986" t="s">
        <v>262</v>
      </c>
      <c r="D986" s="1">
        <v>44629.492824074077</v>
      </c>
      <c r="E986" s="1" t="s">
        <v>263</v>
      </c>
      <c r="F986" s="19" t="s">
        <v>26</v>
      </c>
      <c r="G986" s="5">
        <v>2022</v>
      </c>
      <c r="H986" s="5">
        <v>2022</v>
      </c>
      <c r="I986" t="s">
        <v>2</v>
      </c>
      <c r="J986" s="5" t="str">
        <f>_xlfn.XLOOKUP(Tabla1[[#This Row],[P1]],'P1'!A:A,'P1'!B:B,0,0,1)</f>
        <v>K</v>
      </c>
      <c r="K986" s="5" t="str">
        <f>_xlfn.XLOOKUP(Tabla1[[#This Row],[P1]],'P1'!A:A,'P1'!C:C,0,0,1)</f>
        <v>Promotores</v>
      </c>
      <c r="L986" s="50" t="s">
        <v>37</v>
      </c>
      <c r="M986" t="s">
        <v>31</v>
      </c>
      <c r="N986" t="s">
        <v>65</v>
      </c>
      <c r="O986" t="s">
        <v>58</v>
      </c>
      <c r="P986" t="s">
        <v>51</v>
      </c>
      <c r="Q986" t="s">
        <v>51</v>
      </c>
      <c r="R986" t="s">
        <v>51</v>
      </c>
      <c r="S986" t="s">
        <v>51</v>
      </c>
      <c r="T986" t="s">
        <v>316</v>
      </c>
      <c r="U986" t="s">
        <v>11</v>
      </c>
      <c r="V986" t="s">
        <v>309</v>
      </c>
      <c r="W986" t="s">
        <v>309</v>
      </c>
      <c r="X986" t="s">
        <v>309</v>
      </c>
      <c r="Y986" t="s">
        <v>309</v>
      </c>
      <c r="AC986" t="s">
        <v>58</v>
      </c>
      <c r="AD986" t="s">
        <v>91</v>
      </c>
      <c r="AE986" t="s">
        <v>92</v>
      </c>
      <c r="AM986" t="s">
        <v>65</v>
      </c>
      <c r="AN986" t="s">
        <v>65</v>
      </c>
      <c r="AO986" t="s">
        <v>65</v>
      </c>
      <c r="AP986" t="s">
        <v>109</v>
      </c>
      <c r="AQ986" t="s">
        <v>110</v>
      </c>
      <c r="AY986" t="s">
        <v>323</v>
      </c>
      <c r="BA986" t="s">
        <v>325</v>
      </c>
      <c r="BC986" t="s">
        <v>327</v>
      </c>
      <c r="BD986" t="s">
        <v>490</v>
      </c>
      <c r="BE986" s="50" t="s">
        <v>58</v>
      </c>
      <c r="BF986" s="50" t="s">
        <v>58</v>
      </c>
      <c r="BG986" s="50" t="s">
        <v>59</v>
      </c>
      <c r="BH986" s="50" t="s">
        <v>58</v>
      </c>
    </row>
    <row r="987" spans="1:60">
      <c r="A987">
        <v>13385316765</v>
      </c>
      <c r="B987">
        <f>_xlfn.XLOOKUP(Tabla1[[#This Row],[ID]],'Base CAT'!A:A,'Base CAT'!A:A,0,0,1)</f>
        <v>13385316765</v>
      </c>
      <c r="C987" t="s">
        <v>262</v>
      </c>
      <c r="D987" s="1">
        <v>44629.438506944447</v>
      </c>
      <c r="E987" s="1" t="s">
        <v>263</v>
      </c>
      <c r="F987" s="19" t="s">
        <v>26</v>
      </c>
      <c r="G987" s="5">
        <v>2022</v>
      </c>
      <c r="H987" s="5">
        <v>2022</v>
      </c>
      <c r="I987" t="s">
        <v>2</v>
      </c>
      <c r="J987" s="5" t="str">
        <f>_xlfn.XLOOKUP(Tabla1[[#This Row],[P1]],'P1'!A:A,'P1'!B:B,0,0,1)</f>
        <v>K</v>
      </c>
      <c r="K987" s="5" t="str">
        <f>_xlfn.XLOOKUP(Tabla1[[#This Row],[P1]],'P1'!A:A,'P1'!C:C,0,0,1)</f>
        <v>Promotores</v>
      </c>
      <c r="L987" t="s">
        <v>37</v>
      </c>
      <c r="M987" t="s">
        <v>31</v>
      </c>
      <c r="N987" t="s">
        <v>66</v>
      </c>
      <c r="O987" t="s">
        <v>59</v>
      </c>
      <c r="U987" s="5"/>
      <c r="AC987" t="s">
        <v>58</v>
      </c>
      <c r="AD987" t="s">
        <v>91</v>
      </c>
      <c r="AM987" t="s">
        <v>65</v>
      </c>
      <c r="AN987" t="s">
        <v>65</v>
      </c>
      <c r="AO987" t="s">
        <v>65</v>
      </c>
      <c r="AP987" t="s">
        <v>109</v>
      </c>
      <c r="AY987" t="s">
        <v>323</v>
      </c>
      <c r="BE987" s="50" t="s">
        <v>59</v>
      </c>
      <c r="BF987" s="50" t="s">
        <v>59</v>
      </c>
      <c r="BG987" s="50" t="s">
        <v>59</v>
      </c>
      <c r="BH987" s="50" t="s">
        <v>58</v>
      </c>
    </row>
    <row r="988" spans="1:60">
      <c r="A988">
        <v>13385281823</v>
      </c>
      <c r="B988">
        <f>_xlfn.XLOOKUP(Tabla1[[#This Row],[ID]],'Base CAT'!A:A,'Base CAT'!A:A,0,0,1)</f>
        <v>13385281823</v>
      </c>
      <c r="C988" t="s">
        <v>262</v>
      </c>
      <c r="D988" s="1">
        <v>44629.430243055554</v>
      </c>
      <c r="E988" s="1" t="s">
        <v>263</v>
      </c>
      <c r="F988" s="19" t="s">
        <v>26</v>
      </c>
      <c r="G988" s="5">
        <v>2022</v>
      </c>
      <c r="H988" s="5">
        <v>2022</v>
      </c>
      <c r="I988" t="s">
        <v>3</v>
      </c>
      <c r="J988" s="5" t="str">
        <f>_xlfn.XLOOKUP(Tabla1[[#This Row],[P1]],'P1'!A:A,'P1'!B:B,0,0,1)</f>
        <v>A</v>
      </c>
      <c r="K988" s="5" t="str">
        <f>_xlfn.XLOOKUP(Tabla1[[#This Row],[P1]],'P1'!A:A,'P1'!C:C,0,0,1)</f>
        <v>Detractores</v>
      </c>
      <c r="L988" s="50" t="s">
        <v>37</v>
      </c>
      <c r="M988" t="s">
        <v>32</v>
      </c>
      <c r="N988" t="s">
        <v>320</v>
      </c>
      <c r="O988" t="s">
        <v>58</v>
      </c>
      <c r="P988" t="s">
        <v>52</v>
      </c>
      <c r="Q988" t="s">
        <v>52</v>
      </c>
      <c r="R988" t="s">
        <v>52</v>
      </c>
      <c r="S988" t="s">
        <v>52</v>
      </c>
      <c r="T988" t="s">
        <v>318</v>
      </c>
      <c r="U988" t="s">
        <v>8</v>
      </c>
      <c r="V988" t="s">
        <v>308</v>
      </c>
      <c r="W988" t="s">
        <v>308</v>
      </c>
      <c r="X988" t="s">
        <v>308</v>
      </c>
      <c r="Y988" t="s">
        <v>308</v>
      </c>
      <c r="Z988" t="s">
        <v>79</v>
      </c>
      <c r="AA988" t="s">
        <v>85</v>
      </c>
      <c r="AB988" t="s">
        <v>85</v>
      </c>
      <c r="AC988" t="s">
        <v>58</v>
      </c>
      <c r="AD988" t="s">
        <v>91</v>
      </c>
      <c r="AM988" t="s">
        <v>66</v>
      </c>
      <c r="AN988" t="s">
        <v>66</v>
      </c>
      <c r="AO988" t="s">
        <v>66</v>
      </c>
      <c r="AP988" t="s">
        <v>109</v>
      </c>
      <c r="BD988" t="s">
        <v>491</v>
      </c>
      <c r="BE988" s="50" t="s">
        <v>59</v>
      </c>
      <c r="BF988" s="50" t="s">
        <v>58</v>
      </c>
      <c r="BG988" s="50" t="s">
        <v>58</v>
      </c>
      <c r="BH988" s="50" t="s">
        <v>58</v>
      </c>
    </row>
    <row r="989" spans="1:60">
      <c r="A989">
        <v>13385153682</v>
      </c>
      <c r="B989">
        <f>_xlfn.XLOOKUP(Tabla1[[#This Row],[ID]],'Base CAT'!A:A,'Base CAT'!A:A,0,0,1)</f>
        <v>0</v>
      </c>
      <c r="C989" t="s">
        <v>262</v>
      </c>
      <c r="D989" s="1">
        <v>44629.398101851853</v>
      </c>
      <c r="E989" s="1" t="s">
        <v>263</v>
      </c>
      <c r="F989" s="19" t="s">
        <v>26</v>
      </c>
      <c r="G989" s="5">
        <v>2022</v>
      </c>
      <c r="H989" s="5">
        <v>2022</v>
      </c>
      <c r="I989" t="s">
        <v>3</v>
      </c>
      <c r="J989" s="5" t="str">
        <f>_xlfn.XLOOKUP(Tabla1[[#This Row],[P1]],'P1'!A:A,'P1'!B:B,0,0,1)</f>
        <v>A</v>
      </c>
      <c r="K989" s="5" t="str">
        <f>_xlfn.XLOOKUP(Tabla1[[#This Row],[P1]],'P1'!A:A,'P1'!C:C,0,0,1)</f>
        <v>Detractores</v>
      </c>
      <c r="L989" s="50" t="s">
        <v>37</v>
      </c>
      <c r="M989" t="s">
        <v>32</v>
      </c>
      <c r="N989" t="s">
        <v>320</v>
      </c>
      <c r="U989" s="5"/>
      <c r="AC989" s="50" t="s">
        <v>59</v>
      </c>
      <c r="AP989" t="s">
        <v>109</v>
      </c>
      <c r="AR989" t="s">
        <v>111</v>
      </c>
      <c r="AT989" t="s">
        <v>113</v>
      </c>
      <c r="BE989" s="50" t="s">
        <v>59</v>
      </c>
      <c r="BF989" s="50" t="s">
        <v>59</v>
      </c>
      <c r="BG989" s="50" t="s">
        <v>59</v>
      </c>
      <c r="BH989" s="50" t="s">
        <v>59</v>
      </c>
    </row>
    <row r="990" spans="1:60">
      <c r="A990">
        <v>13385093235</v>
      </c>
      <c r="B990">
        <f>_xlfn.XLOOKUP(Tabla1[[#This Row],[ID]],'Base CAT'!A:A,'Base CAT'!A:A,0,0,1)</f>
        <v>0</v>
      </c>
      <c r="C990" t="s">
        <v>262</v>
      </c>
      <c r="D990" s="1">
        <v>44629.3827662037</v>
      </c>
      <c r="E990" s="1" t="s">
        <v>263</v>
      </c>
      <c r="F990" s="19" t="s">
        <v>26</v>
      </c>
      <c r="G990" s="5">
        <v>2022</v>
      </c>
      <c r="H990" s="5">
        <v>2022</v>
      </c>
      <c r="I990">
        <v>6</v>
      </c>
      <c r="J990" s="5" t="str">
        <f>_xlfn.XLOOKUP(Tabla1[[#This Row],[P1]],'P1'!A:A,'P1'!B:B,0,0,1)</f>
        <v>G</v>
      </c>
      <c r="K990" s="5" t="str">
        <f>_xlfn.XLOOKUP(Tabla1[[#This Row],[P1]],'P1'!A:A,'P1'!C:C,0,0,1)</f>
        <v>Detractores</v>
      </c>
      <c r="L990" s="50" t="s">
        <v>37</v>
      </c>
      <c r="M990" t="s">
        <v>32</v>
      </c>
      <c r="N990" t="s">
        <v>85</v>
      </c>
      <c r="U990" s="5"/>
      <c r="AC990" s="50" t="s">
        <v>59</v>
      </c>
      <c r="AT990" t="s">
        <v>113</v>
      </c>
      <c r="AV990" t="s">
        <v>265</v>
      </c>
      <c r="BE990" s="50" t="s">
        <v>59</v>
      </c>
      <c r="BF990" s="50" t="s">
        <v>59</v>
      </c>
      <c r="BG990" s="50" t="s">
        <v>59</v>
      </c>
      <c r="BH990" s="50" t="s">
        <v>59</v>
      </c>
    </row>
    <row r="991" spans="1:60">
      <c r="A991">
        <v>13384803587</v>
      </c>
      <c r="B991">
        <f>_xlfn.XLOOKUP(Tabla1[[#This Row],[ID]],'Base CAT'!A:A,'Base CAT'!A:A,0,0,1)</f>
        <v>0</v>
      </c>
      <c r="C991" t="s">
        <v>262</v>
      </c>
      <c r="D991" s="1">
        <v>44629.30809027778</v>
      </c>
      <c r="E991" s="1" t="s">
        <v>263</v>
      </c>
      <c r="F991" s="19" t="s">
        <v>26</v>
      </c>
      <c r="G991" s="5">
        <v>2022</v>
      </c>
      <c r="H991" s="5">
        <v>2022</v>
      </c>
      <c r="I991" t="s">
        <v>2</v>
      </c>
      <c r="J991" s="5" t="str">
        <f>_xlfn.XLOOKUP(Tabla1[[#This Row],[P1]],'P1'!A:A,'P1'!B:B,0,0,1)</f>
        <v>K</v>
      </c>
      <c r="K991" s="5" t="str">
        <f>_xlfn.XLOOKUP(Tabla1[[#This Row],[P1]],'P1'!A:A,'P1'!C:C,0,0,1)</f>
        <v>Promotores</v>
      </c>
      <c r="L991" t="s">
        <v>43</v>
      </c>
      <c r="M991" t="s">
        <v>31</v>
      </c>
      <c r="N991" t="s">
        <v>65</v>
      </c>
      <c r="O991" t="s">
        <v>59</v>
      </c>
      <c r="U991" s="5"/>
      <c r="AC991" t="s">
        <v>59</v>
      </c>
      <c r="AS991" t="s">
        <v>112</v>
      </c>
      <c r="AU991" t="s">
        <v>114</v>
      </c>
      <c r="AW991" t="s">
        <v>321</v>
      </c>
      <c r="BC991" t="s">
        <v>327</v>
      </c>
      <c r="BE991" s="50" t="s">
        <v>59</v>
      </c>
      <c r="BF991" s="50" t="s">
        <v>59</v>
      </c>
      <c r="BG991" s="50" t="s">
        <v>59</v>
      </c>
      <c r="BH991" s="50" t="s">
        <v>59</v>
      </c>
    </row>
    <row r="992" spans="1:60">
      <c r="A992">
        <v>13384787172</v>
      </c>
      <c r="B992">
        <f>_xlfn.XLOOKUP(Tabla1[[#This Row],[ID]],'Base CAT'!A:A,'Base CAT'!A:A,0,0,1)</f>
        <v>0</v>
      </c>
      <c r="C992" t="s">
        <v>262</v>
      </c>
      <c r="D992" s="1">
        <v>44629.302835648145</v>
      </c>
      <c r="E992" s="1" t="s">
        <v>263</v>
      </c>
      <c r="F992" s="19" t="s">
        <v>26</v>
      </c>
      <c r="G992" s="5">
        <v>2022</v>
      </c>
      <c r="H992" s="5">
        <v>2022</v>
      </c>
      <c r="I992" t="s">
        <v>2</v>
      </c>
      <c r="J992" s="5" t="str">
        <f>_xlfn.XLOOKUP(Tabla1[[#This Row],[P1]],'P1'!A:A,'P1'!B:B,0,0,1)</f>
        <v>K</v>
      </c>
      <c r="K992" s="5" t="str">
        <f>_xlfn.XLOOKUP(Tabla1[[#This Row],[P1]],'P1'!A:A,'P1'!C:C,0,0,1)</f>
        <v>Promotores</v>
      </c>
      <c r="L992" s="50" t="s">
        <v>37</v>
      </c>
      <c r="M992" t="s">
        <v>31</v>
      </c>
      <c r="N992" t="s">
        <v>320</v>
      </c>
      <c r="O992" t="s">
        <v>59</v>
      </c>
      <c r="U992" s="5"/>
      <c r="AC992" t="s">
        <v>59</v>
      </c>
      <c r="AP992" t="s">
        <v>109</v>
      </c>
      <c r="AS992" t="s">
        <v>112</v>
      </c>
      <c r="AT992" t="s">
        <v>113</v>
      </c>
      <c r="BD992" t="s">
        <v>492</v>
      </c>
      <c r="BE992" s="50" t="s">
        <v>59</v>
      </c>
      <c r="BF992" s="50" t="s">
        <v>59</v>
      </c>
      <c r="BG992" s="50" t="s">
        <v>59</v>
      </c>
      <c r="BH992" s="50" t="s">
        <v>59</v>
      </c>
    </row>
    <row r="993" spans="1:60">
      <c r="A993">
        <v>13384179000</v>
      </c>
      <c r="B993">
        <f>_xlfn.XLOOKUP(Tabla1[[#This Row],[ID]],'Base CAT'!A:A,'Base CAT'!A:A,0,0,1)</f>
        <v>0</v>
      </c>
      <c r="C993" t="s">
        <v>262</v>
      </c>
      <c r="D993" s="1">
        <v>44629.037777777776</v>
      </c>
      <c r="E993" s="1" t="s">
        <v>263</v>
      </c>
      <c r="F993" s="19" t="s">
        <v>26</v>
      </c>
      <c r="G993" s="5">
        <v>2022</v>
      </c>
      <c r="H993" s="5">
        <v>2022</v>
      </c>
      <c r="I993" t="s">
        <v>2</v>
      </c>
      <c r="J993" s="5" t="str">
        <f>_xlfn.XLOOKUP(Tabla1[[#This Row],[P1]],'P1'!A:A,'P1'!B:B,0,0,1)</f>
        <v>K</v>
      </c>
      <c r="K993" s="5" t="str">
        <f>_xlfn.XLOOKUP(Tabla1[[#This Row],[P1]],'P1'!A:A,'P1'!C:C,0,0,1)</f>
        <v>Promotores</v>
      </c>
      <c r="L993" s="50" t="s">
        <v>37</v>
      </c>
      <c r="M993" t="s">
        <v>32</v>
      </c>
      <c r="N993" t="s">
        <v>85</v>
      </c>
      <c r="U993" s="5"/>
      <c r="AC993" s="50" t="s">
        <v>59</v>
      </c>
      <c r="AT993" t="s">
        <v>113</v>
      </c>
      <c r="BE993" s="50" t="s">
        <v>59</v>
      </c>
      <c r="BF993" s="50" t="s">
        <v>59</v>
      </c>
      <c r="BG993" s="50" t="s">
        <v>59</v>
      </c>
      <c r="BH993" s="50" t="s">
        <v>59</v>
      </c>
    </row>
    <row r="994" spans="1:60">
      <c r="A994">
        <v>13384008644</v>
      </c>
      <c r="B994">
        <f>_xlfn.XLOOKUP(Tabla1[[#This Row],[ID]],'Base CAT'!A:A,'Base CAT'!A:A,0,0,1)</f>
        <v>0</v>
      </c>
      <c r="C994" t="s">
        <v>262</v>
      </c>
      <c r="D994" s="1">
        <v>44628.938344907408</v>
      </c>
      <c r="E994" s="1" t="s">
        <v>263</v>
      </c>
      <c r="F994" s="19" t="s">
        <v>26</v>
      </c>
      <c r="G994" s="5">
        <v>2022</v>
      </c>
      <c r="H994" s="5">
        <v>2022</v>
      </c>
      <c r="I994" t="s">
        <v>2</v>
      </c>
      <c r="J994" s="5" t="str">
        <f>_xlfn.XLOOKUP(Tabla1[[#This Row],[P1]],'P1'!A:A,'P1'!B:B,0,0,1)</f>
        <v>K</v>
      </c>
      <c r="K994" s="5" t="str">
        <f>_xlfn.XLOOKUP(Tabla1[[#This Row],[P1]],'P1'!A:A,'P1'!C:C,0,0,1)</f>
        <v>Promotores</v>
      </c>
      <c r="L994" s="50" t="s">
        <v>37</v>
      </c>
      <c r="M994" t="s">
        <v>31</v>
      </c>
      <c r="N994" t="s">
        <v>66</v>
      </c>
      <c r="O994" t="s">
        <v>59</v>
      </c>
      <c r="U994" s="5"/>
      <c r="Z994" t="s">
        <v>79</v>
      </c>
      <c r="AA994" t="s">
        <v>65</v>
      </c>
      <c r="AB994" t="s">
        <v>86</v>
      </c>
      <c r="AC994" t="s">
        <v>59</v>
      </c>
      <c r="AP994" t="s">
        <v>109</v>
      </c>
      <c r="AY994" t="s">
        <v>323</v>
      </c>
      <c r="BE994" s="50" t="s">
        <v>59</v>
      </c>
      <c r="BF994" s="50" t="s">
        <v>59</v>
      </c>
      <c r="BG994" s="50" t="s">
        <v>58</v>
      </c>
      <c r="BH994" s="50" t="s">
        <v>59</v>
      </c>
    </row>
    <row r="995" spans="1:60">
      <c r="A995">
        <v>13383940405</v>
      </c>
      <c r="B995">
        <f>_xlfn.XLOOKUP(Tabla1[[#This Row],[ID]],'Base CAT'!A:A,'Base CAT'!A:A,0,0,1)</f>
        <v>0</v>
      </c>
      <c r="C995" t="s">
        <v>262</v>
      </c>
      <c r="D995" s="1">
        <v>44628.900972222225</v>
      </c>
      <c r="E995" s="1" t="s">
        <v>263</v>
      </c>
      <c r="F995" s="19" t="s">
        <v>26</v>
      </c>
      <c r="G995" s="5">
        <v>2022</v>
      </c>
      <c r="H995" s="5">
        <v>2022</v>
      </c>
      <c r="I995" t="s">
        <v>3</v>
      </c>
      <c r="J995" s="5" t="str">
        <f>_xlfn.XLOOKUP(Tabla1[[#This Row],[P1]],'P1'!A:A,'P1'!B:B,0,0,1)</f>
        <v>A</v>
      </c>
      <c r="K995" s="5" t="str">
        <f>_xlfn.XLOOKUP(Tabla1[[#This Row],[P1]],'P1'!A:A,'P1'!C:C,0,0,1)</f>
        <v>Detractores</v>
      </c>
      <c r="L995" t="s">
        <v>41</v>
      </c>
      <c r="M995" t="s">
        <v>31</v>
      </c>
      <c r="N995" t="s">
        <v>65</v>
      </c>
      <c r="O995" t="s">
        <v>58</v>
      </c>
      <c r="P995" t="s">
        <v>52</v>
      </c>
      <c r="Q995" t="s">
        <v>50</v>
      </c>
      <c r="R995" t="s">
        <v>54</v>
      </c>
      <c r="S995" t="s">
        <v>53</v>
      </c>
      <c r="T995" t="s">
        <v>317</v>
      </c>
      <c r="U995" t="s">
        <v>10</v>
      </c>
      <c r="V995" t="s">
        <v>306</v>
      </c>
      <c r="W995" t="s">
        <v>306</v>
      </c>
      <c r="X995" t="s">
        <v>306</v>
      </c>
      <c r="Y995" t="s">
        <v>307</v>
      </c>
      <c r="AC995" t="s">
        <v>59</v>
      </c>
      <c r="AV995" t="s">
        <v>266</v>
      </c>
      <c r="BD995" t="s">
        <v>335</v>
      </c>
      <c r="BE995" s="50" t="s">
        <v>59</v>
      </c>
      <c r="BF995" s="50" t="s">
        <v>58</v>
      </c>
      <c r="BG995" s="50" t="s">
        <v>59</v>
      </c>
      <c r="BH995" s="50" t="s">
        <v>59</v>
      </c>
    </row>
    <row r="996" spans="1:60">
      <c r="A996">
        <v>13383932126</v>
      </c>
      <c r="B996">
        <f>_xlfn.XLOOKUP(Tabla1[[#This Row],[ID]],'Base CAT'!A:A,'Base CAT'!A:A,0,0,1)</f>
        <v>0</v>
      </c>
      <c r="C996" t="s">
        <v>262</v>
      </c>
      <c r="D996" s="1">
        <v>44628.897303240738</v>
      </c>
      <c r="E996" s="1" t="s">
        <v>263</v>
      </c>
      <c r="F996" s="19" t="s">
        <v>26</v>
      </c>
      <c r="G996" s="5">
        <v>2022</v>
      </c>
      <c r="H996" s="5">
        <v>2022</v>
      </c>
      <c r="I996">
        <v>9</v>
      </c>
      <c r="J996" s="5" t="str">
        <f>_xlfn.XLOOKUP(Tabla1[[#This Row],[P1]],'P1'!A:A,'P1'!B:B,0,0,1)</f>
        <v>J</v>
      </c>
      <c r="K996" s="5" t="str">
        <f>_xlfn.XLOOKUP(Tabla1[[#This Row],[P1]],'P1'!A:A,'P1'!C:C,0,0,1)</f>
        <v>Promotores</v>
      </c>
      <c r="L996" s="50" t="s">
        <v>37</v>
      </c>
      <c r="M996" t="s">
        <v>31</v>
      </c>
      <c r="N996" t="s">
        <v>85</v>
      </c>
      <c r="O996" t="s">
        <v>59</v>
      </c>
      <c r="U996" s="5"/>
      <c r="Z996" t="s">
        <v>78</v>
      </c>
      <c r="AA996" t="s">
        <v>85</v>
      </c>
      <c r="AB996" t="s">
        <v>86</v>
      </c>
      <c r="AC996" t="s">
        <v>59</v>
      </c>
      <c r="AP996" t="s">
        <v>109</v>
      </c>
      <c r="AQ996" t="s">
        <v>110</v>
      </c>
      <c r="AU996" t="s">
        <v>114</v>
      </c>
      <c r="AW996" t="s">
        <v>321</v>
      </c>
      <c r="AX996" t="s">
        <v>322</v>
      </c>
      <c r="BA996" t="s">
        <v>325</v>
      </c>
      <c r="BE996" s="50" t="s">
        <v>59</v>
      </c>
      <c r="BF996" s="50" t="s">
        <v>59</v>
      </c>
      <c r="BG996" s="50" t="s">
        <v>58</v>
      </c>
      <c r="BH996" s="50" t="s">
        <v>59</v>
      </c>
    </row>
    <row r="997" spans="1:60">
      <c r="A997">
        <v>13383881979</v>
      </c>
      <c r="B997">
        <f>_xlfn.XLOOKUP(Tabla1[[#This Row],[ID]],'Base CAT'!A:A,'Base CAT'!A:A,0,0,1)</f>
        <v>13383881979</v>
      </c>
      <c r="C997" t="s">
        <v>262</v>
      </c>
      <c r="D997" s="1">
        <v>44628.873298611114</v>
      </c>
      <c r="E997" s="1" t="s">
        <v>263</v>
      </c>
      <c r="F997" s="19" t="s">
        <v>26</v>
      </c>
      <c r="G997" s="5">
        <v>2022</v>
      </c>
      <c r="H997" s="5">
        <v>2022</v>
      </c>
      <c r="I997" t="s">
        <v>2</v>
      </c>
      <c r="J997" s="5" t="str">
        <f>_xlfn.XLOOKUP(Tabla1[[#This Row],[P1]],'P1'!A:A,'P1'!B:B,0,0,1)</f>
        <v>K</v>
      </c>
      <c r="K997" s="5" t="str">
        <f>_xlfn.XLOOKUP(Tabla1[[#This Row],[P1]],'P1'!A:A,'P1'!C:C,0,0,1)</f>
        <v>Promotores</v>
      </c>
      <c r="L997" t="s">
        <v>40</v>
      </c>
      <c r="M997" t="s">
        <v>31</v>
      </c>
      <c r="N997" t="s">
        <v>65</v>
      </c>
      <c r="O997" t="s">
        <v>58</v>
      </c>
      <c r="P997" t="s">
        <v>50</v>
      </c>
      <c r="Q997" t="s">
        <v>50</v>
      </c>
      <c r="R997" t="s">
        <v>50</v>
      </c>
      <c r="S997" t="s">
        <v>50</v>
      </c>
      <c r="T997" t="s">
        <v>316</v>
      </c>
      <c r="U997" t="s">
        <v>11</v>
      </c>
      <c r="V997" t="s">
        <v>310</v>
      </c>
      <c r="W997" t="s">
        <v>310</v>
      </c>
      <c r="X997" t="s">
        <v>310</v>
      </c>
      <c r="Y997" t="s">
        <v>310</v>
      </c>
      <c r="Z997" t="s">
        <v>79</v>
      </c>
      <c r="AA997" t="s">
        <v>85</v>
      </c>
      <c r="AB997" t="s">
        <v>85</v>
      </c>
      <c r="AC997" t="s">
        <v>58</v>
      </c>
      <c r="AI997" t="s">
        <v>96</v>
      </c>
      <c r="AM997" t="s">
        <v>85</v>
      </c>
      <c r="AN997" t="s">
        <v>85</v>
      </c>
      <c r="AO997" t="s">
        <v>85</v>
      </c>
      <c r="AP997" t="s">
        <v>109</v>
      </c>
      <c r="AR997" t="s">
        <v>111</v>
      </c>
      <c r="AX997" t="s">
        <v>322</v>
      </c>
      <c r="AY997" t="s">
        <v>323</v>
      </c>
      <c r="BA997" t="s">
        <v>325</v>
      </c>
      <c r="BE997" s="50" t="s">
        <v>58</v>
      </c>
      <c r="BF997" s="50" t="s">
        <v>58</v>
      </c>
      <c r="BG997" s="50" t="s">
        <v>58</v>
      </c>
      <c r="BH997" s="50" t="s">
        <v>58</v>
      </c>
    </row>
    <row r="998" spans="1:60">
      <c r="A998">
        <v>13383880111</v>
      </c>
      <c r="B998">
        <f>_xlfn.XLOOKUP(Tabla1[[#This Row],[ID]],'Base CAT'!A:A,'Base CAT'!A:A,0,0,1)</f>
        <v>0</v>
      </c>
      <c r="C998" t="s">
        <v>262</v>
      </c>
      <c r="D998" s="1">
        <v>44628.871863425928</v>
      </c>
      <c r="E998" s="1" t="s">
        <v>263</v>
      </c>
      <c r="F998" s="19" t="s">
        <v>26</v>
      </c>
      <c r="G998" s="5">
        <v>2022</v>
      </c>
      <c r="H998" s="5">
        <v>2022</v>
      </c>
      <c r="I998" t="s">
        <v>2</v>
      </c>
      <c r="J998" s="5" t="str">
        <f>_xlfn.XLOOKUP(Tabla1[[#This Row],[P1]],'P1'!A:A,'P1'!B:B,0,0,1)</f>
        <v>K</v>
      </c>
      <c r="K998" s="5" t="str">
        <f>_xlfn.XLOOKUP(Tabla1[[#This Row],[P1]],'P1'!A:A,'P1'!C:C,0,0,1)</f>
        <v>Promotores</v>
      </c>
      <c r="L998" s="50" t="s">
        <v>37</v>
      </c>
      <c r="M998" t="s">
        <v>32</v>
      </c>
      <c r="N998" t="s">
        <v>85</v>
      </c>
      <c r="O998" t="s">
        <v>59</v>
      </c>
      <c r="U998" s="5"/>
      <c r="AC998" t="s">
        <v>59</v>
      </c>
      <c r="AP998" t="s">
        <v>109</v>
      </c>
      <c r="BC998" t="s">
        <v>327</v>
      </c>
      <c r="BE998" s="50" t="s">
        <v>59</v>
      </c>
      <c r="BF998" s="50" t="s">
        <v>59</v>
      </c>
      <c r="BG998" s="50" t="s">
        <v>59</v>
      </c>
      <c r="BH998" s="50" t="s">
        <v>59</v>
      </c>
    </row>
    <row r="999" spans="1:60">
      <c r="A999">
        <v>13383765456</v>
      </c>
      <c r="B999">
        <f>_xlfn.XLOOKUP(Tabla1[[#This Row],[ID]],'Base CAT'!A:A,'Base CAT'!A:A,0,0,1)</f>
        <v>0</v>
      </c>
      <c r="C999" t="s">
        <v>262</v>
      </c>
      <c r="D999" s="1">
        <v>44628.819016203706</v>
      </c>
      <c r="E999" s="1" t="s">
        <v>263</v>
      </c>
      <c r="F999" s="19" t="s">
        <v>26</v>
      </c>
      <c r="G999" s="5">
        <v>2022</v>
      </c>
      <c r="H999" s="5">
        <v>2022</v>
      </c>
      <c r="I999" t="s">
        <v>2</v>
      </c>
      <c r="J999" s="5" t="str">
        <f>_xlfn.XLOOKUP(Tabla1[[#This Row],[P1]],'P1'!A:A,'P1'!B:B,0,0,1)</f>
        <v>K</v>
      </c>
      <c r="K999" s="5" t="str">
        <f>_xlfn.XLOOKUP(Tabla1[[#This Row],[P1]],'P1'!A:A,'P1'!C:C,0,0,1)</f>
        <v>Promotores</v>
      </c>
      <c r="L999" s="50" t="s">
        <v>37</v>
      </c>
      <c r="M999" t="s">
        <v>31</v>
      </c>
      <c r="N999" t="s">
        <v>85</v>
      </c>
      <c r="O999" t="s">
        <v>59</v>
      </c>
      <c r="U999" s="5"/>
      <c r="AC999" t="s">
        <v>59</v>
      </c>
      <c r="AP999" t="s">
        <v>109</v>
      </c>
      <c r="BA999" t="s">
        <v>325</v>
      </c>
      <c r="BE999" s="50" t="s">
        <v>59</v>
      </c>
      <c r="BF999" s="50" t="s">
        <v>59</v>
      </c>
      <c r="BG999" s="50" t="s">
        <v>59</v>
      </c>
      <c r="BH999" s="50" t="s">
        <v>59</v>
      </c>
    </row>
    <row r="1000" spans="1:60">
      <c r="A1000">
        <v>13383676942</v>
      </c>
      <c r="B1000">
        <f>_xlfn.XLOOKUP(Tabla1[[#This Row],[ID]],'Base CAT'!A:A,'Base CAT'!A:A,0,0,1)</f>
        <v>0</v>
      </c>
      <c r="C1000" t="s">
        <v>262</v>
      </c>
      <c r="D1000" s="1">
        <v>44628.782511574071</v>
      </c>
      <c r="E1000" s="1" t="s">
        <v>263</v>
      </c>
      <c r="F1000" s="19" t="s">
        <v>26</v>
      </c>
      <c r="G1000" s="5">
        <v>2022</v>
      </c>
      <c r="H1000" s="5">
        <v>2022</v>
      </c>
      <c r="I1000">
        <v>7</v>
      </c>
      <c r="J1000" s="5" t="str">
        <f>_xlfn.XLOOKUP(Tabla1[[#This Row],[P1]],'P1'!A:A,'P1'!B:B,0,0,1)</f>
        <v>H</v>
      </c>
      <c r="K1000" s="5" t="str">
        <f>_xlfn.XLOOKUP(Tabla1[[#This Row],[P1]],'P1'!A:A,'P1'!C:C,0,0,1)</f>
        <v>Pasivos</v>
      </c>
      <c r="L1000" s="50" t="s">
        <v>37</v>
      </c>
      <c r="M1000" t="s">
        <v>31</v>
      </c>
      <c r="N1000" t="s">
        <v>320</v>
      </c>
      <c r="O1000" t="s">
        <v>58</v>
      </c>
      <c r="U1000" s="5"/>
      <c r="AC1000" s="50" t="s">
        <v>59</v>
      </c>
      <c r="AP1000" t="s">
        <v>109</v>
      </c>
      <c r="AV1000" t="s">
        <v>267</v>
      </c>
      <c r="BC1000" t="s">
        <v>327</v>
      </c>
      <c r="BE1000" s="50" t="s">
        <v>59</v>
      </c>
      <c r="BF1000" s="50" t="s">
        <v>58</v>
      </c>
      <c r="BG1000" s="50" t="s">
        <v>59</v>
      </c>
      <c r="BH1000" s="50" t="s">
        <v>59</v>
      </c>
    </row>
    <row r="1001" spans="1:60">
      <c r="A1001">
        <v>13383666386</v>
      </c>
      <c r="B1001">
        <f>_xlfn.XLOOKUP(Tabla1[[#This Row],[ID]],'Base CAT'!A:A,'Base CAT'!A:A,0,0,1)</f>
        <v>0</v>
      </c>
      <c r="C1001" t="s">
        <v>262</v>
      </c>
      <c r="D1001" s="1">
        <v>44628.77847222222</v>
      </c>
      <c r="E1001" s="1" t="s">
        <v>263</v>
      </c>
      <c r="F1001" s="19" t="s">
        <v>26</v>
      </c>
      <c r="G1001" s="5">
        <v>2022</v>
      </c>
      <c r="H1001" s="5">
        <v>2022</v>
      </c>
      <c r="I1001" t="s">
        <v>2</v>
      </c>
      <c r="J1001" s="5" t="str">
        <f>_xlfn.XLOOKUP(Tabla1[[#This Row],[P1]],'P1'!A:A,'P1'!B:B,0,0,1)</f>
        <v>K</v>
      </c>
      <c r="K1001" s="5" t="str">
        <f>_xlfn.XLOOKUP(Tabla1[[#This Row],[P1]],'P1'!A:A,'P1'!C:C,0,0,1)</f>
        <v>Promotores</v>
      </c>
      <c r="L1001" s="50" t="s">
        <v>37</v>
      </c>
      <c r="M1001" t="s">
        <v>32</v>
      </c>
      <c r="N1001" t="s">
        <v>85</v>
      </c>
      <c r="U1001" s="5"/>
      <c r="AC1001" s="50" t="s">
        <v>59</v>
      </c>
      <c r="AQ1001" t="s">
        <v>110</v>
      </c>
      <c r="BE1001" s="50" t="s">
        <v>59</v>
      </c>
      <c r="BF1001" s="50" t="s">
        <v>59</v>
      </c>
      <c r="BG1001" s="50" t="s">
        <v>59</v>
      </c>
      <c r="BH1001" s="50" t="s">
        <v>59</v>
      </c>
    </row>
    <row r="1002" spans="1:60">
      <c r="A1002">
        <v>13383567041</v>
      </c>
      <c r="B1002">
        <f>_xlfn.XLOOKUP(Tabla1[[#This Row],[ID]],'Base CAT'!A:A,'Base CAT'!A:A,0,0,1)</f>
        <v>0</v>
      </c>
      <c r="C1002" t="s">
        <v>262</v>
      </c>
      <c r="D1002" s="1">
        <v>44628.744305555556</v>
      </c>
      <c r="E1002" s="1" t="s">
        <v>263</v>
      </c>
      <c r="F1002" s="19" t="s">
        <v>26</v>
      </c>
      <c r="G1002" s="5">
        <v>2022</v>
      </c>
      <c r="H1002" s="5">
        <v>2022</v>
      </c>
      <c r="I1002">
        <v>8</v>
      </c>
      <c r="J1002" s="5" t="str">
        <f>_xlfn.XLOOKUP(Tabla1[[#This Row],[P1]],'P1'!A:A,'P1'!B:B,0,0,1)</f>
        <v>I</v>
      </c>
      <c r="K1002" s="5" t="str">
        <f>_xlfn.XLOOKUP(Tabla1[[#This Row],[P1]],'P1'!A:A,'P1'!C:C,0,0,1)</f>
        <v>Pasivos</v>
      </c>
      <c r="L1002" t="s">
        <v>42</v>
      </c>
      <c r="M1002" t="s">
        <v>31</v>
      </c>
      <c r="N1002" t="s">
        <v>85</v>
      </c>
      <c r="O1002" t="s">
        <v>58</v>
      </c>
      <c r="P1002" t="s">
        <v>51</v>
      </c>
      <c r="Q1002" t="s">
        <v>51</v>
      </c>
      <c r="R1002" t="s">
        <v>51</v>
      </c>
      <c r="S1002" t="s">
        <v>53</v>
      </c>
      <c r="T1002" t="s">
        <v>315</v>
      </c>
      <c r="U1002" t="s">
        <v>12</v>
      </c>
      <c r="V1002" t="s">
        <v>309</v>
      </c>
      <c r="W1002" t="s">
        <v>309</v>
      </c>
      <c r="X1002" t="s">
        <v>309</v>
      </c>
      <c r="Y1002" t="s">
        <v>309</v>
      </c>
      <c r="Z1002" t="s">
        <v>78</v>
      </c>
      <c r="AA1002" t="s">
        <v>87</v>
      </c>
      <c r="AB1002" t="s">
        <v>87</v>
      </c>
      <c r="AC1002" t="s">
        <v>59</v>
      </c>
      <c r="AP1002" t="s">
        <v>109</v>
      </c>
      <c r="AW1002" t="s">
        <v>321</v>
      </c>
      <c r="BE1002" s="50" t="s">
        <v>58</v>
      </c>
      <c r="BF1002" s="50" t="s">
        <v>58</v>
      </c>
      <c r="BG1002" s="50" t="s">
        <v>58</v>
      </c>
      <c r="BH1002" s="50" t="s">
        <v>59</v>
      </c>
    </row>
    <row r="1003" spans="1:60">
      <c r="A1003">
        <v>13383569414</v>
      </c>
      <c r="B1003">
        <f>_xlfn.XLOOKUP(Tabla1[[#This Row],[ID]],'Base CAT'!A:A,'Base CAT'!A:A,0,0,1)</f>
        <v>0</v>
      </c>
      <c r="C1003" t="s">
        <v>262</v>
      </c>
      <c r="D1003" s="1">
        <v>44628.745046296295</v>
      </c>
      <c r="E1003" s="1" t="s">
        <v>263</v>
      </c>
      <c r="F1003" s="19" t="s">
        <v>26</v>
      </c>
      <c r="G1003" s="5">
        <v>2022</v>
      </c>
      <c r="H1003" s="5">
        <v>2022</v>
      </c>
      <c r="I1003">
        <v>9</v>
      </c>
      <c r="J1003" s="5" t="str">
        <f>_xlfn.XLOOKUP(Tabla1[[#This Row],[P1]],'P1'!A:A,'P1'!B:B,0,0,1)</f>
        <v>J</v>
      </c>
      <c r="K1003" s="5" t="str">
        <f>_xlfn.XLOOKUP(Tabla1[[#This Row],[P1]],'P1'!A:A,'P1'!C:C,0,0,1)</f>
        <v>Promotores</v>
      </c>
      <c r="L1003" s="50" t="s">
        <v>37</v>
      </c>
      <c r="M1003" t="s">
        <v>31</v>
      </c>
      <c r="N1003" t="s">
        <v>85</v>
      </c>
      <c r="O1003" t="s">
        <v>59</v>
      </c>
      <c r="U1003" s="5"/>
      <c r="AC1003" t="s">
        <v>59</v>
      </c>
      <c r="AS1003" t="s">
        <v>112</v>
      </c>
      <c r="BC1003" t="s">
        <v>327</v>
      </c>
      <c r="BE1003" s="50" t="s">
        <v>59</v>
      </c>
      <c r="BF1003" s="50" t="s">
        <v>59</v>
      </c>
      <c r="BG1003" s="50" t="s">
        <v>59</v>
      </c>
      <c r="BH1003" s="50" t="s">
        <v>59</v>
      </c>
    </row>
    <row r="1004" spans="1:60">
      <c r="A1004">
        <v>13383555788</v>
      </c>
      <c r="B1004">
        <f>_xlfn.XLOOKUP(Tabla1[[#This Row],[ID]],'Base CAT'!A:A,'Base CAT'!A:A,0,0,1)</f>
        <v>13383555788</v>
      </c>
      <c r="C1004" t="s">
        <v>262</v>
      </c>
      <c r="D1004" s="1">
        <v>44628.740717592591</v>
      </c>
      <c r="E1004" s="1" t="s">
        <v>263</v>
      </c>
      <c r="F1004" s="19" t="s">
        <v>26</v>
      </c>
      <c r="G1004" s="5">
        <v>2022</v>
      </c>
      <c r="H1004" s="5">
        <v>2022</v>
      </c>
      <c r="I1004">
        <v>5</v>
      </c>
      <c r="J1004" s="5" t="str">
        <f>_xlfn.XLOOKUP(Tabla1[[#This Row],[P1]],'P1'!A:A,'P1'!B:B,0,0,1)</f>
        <v>F</v>
      </c>
      <c r="K1004" s="5" t="str">
        <f>_xlfn.XLOOKUP(Tabla1[[#This Row],[P1]],'P1'!A:A,'P1'!C:C,0,0,1)</f>
        <v>Detractores</v>
      </c>
      <c r="L1004" s="50" t="s">
        <v>37</v>
      </c>
      <c r="M1004" t="s">
        <v>31</v>
      </c>
      <c r="N1004" t="s">
        <v>86</v>
      </c>
      <c r="O1004" t="s">
        <v>58</v>
      </c>
      <c r="P1004" t="s">
        <v>51</v>
      </c>
      <c r="Q1004" t="s">
        <v>50</v>
      </c>
      <c r="R1004" t="s">
        <v>51</v>
      </c>
      <c r="S1004" t="s">
        <v>51</v>
      </c>
      <c r="T1004" t="s">
        <v>316</v>
      </c>
      <c r="U1004" t="s">
        <v>11</v>
      </c>
      <c r="V1004" t="s">
        <v>309</v>
      </c>
      <c r="W1004" t="s">
        <v>309</v>
      </c>
      <c r="X1004" t="s">
        <v>309</v>
      </c>
      <c r="Y1004" t="s">
        <v>309</v>
      </c>
      <c r="Z1004" t="s">
        <v>78</v>
      </c>
      <c r="AA1004" t="s">
        <v>65</v>
      </c>
      <c r="AB1004" t="s">
        <v>65</v>
      </c>
      <c r="AC1004" t="s">
        <v>58</v>
      </c>
      <c r="AF1004" t="s">
        <v>93</v>
      </c>
      <c r="AG1004" t="s">
        <v>94</v>
      </c>
      <c r="AH1004" t="s">
        <v>95</v>
      </c>
      <c r="AI1004" t="s">
        <v>96</v>
      </c>
      <c r="AJ1004" t="s">
        <v>97</v>
      </c>
      <c r="AM1004" t="s">
        <v>65</v>
      </c>
      <c r="AN1004" t="s">
        <v>65</v>
      </c>
      <c r="AO1004" t="s">
        <v>65</v>
      </c>
      <c r="AU1004" t="s">
        <v>114</v>
      </c>
      <c r="BA1004" t="s">
        <v>325</v>
      </c>
      <c r="BC1004" t="s">
        <v>327</v>
      </c>
      <c r="BE1004" s="50" t="s">
        <v>58</v>
      </c>
      <c r="BF1004" s="50" t="s">
        <v>58</v>
      </c>
      <c r="BG1004" s="50" t="s">
        <v>58</v>
      </c>
      <c r="BH1004" s="50" t="s">
        <v>58</v>
      </c>
    </row>
    <row r="1005" spans="1:60">
      <c r="A1005">
        <v>13383498520</v>
      </c>
      <c r="B1005">
        <f>_xlfn.XLOOKUP(Tabla1[[#This Row],[ID]],'Base CAT'!A:A,'Base CAT'!A:A,0,0,1)</f>
        <v>0</v>
      </c>
      <c r="C1005" t="s">
        <v>262</v>
      </c>
      <c r="D1005" s="1">
        <v>44628.721597222226</v>
      </c>
      <c r="E1005" s="1" t="s">
        <v>263</v>
      </c>
      <c r="F1005" s="19" t="s">
        <v>26</v>
      </c>
      <c r="G1005" s="5">
        <v>2022</v>
      </c>
      <c r="H1005" s="5">
        <v>2022</v>
      </c>
      <c r="I1005">
        <v>7</v>
      </c>
      <c r="J1005" s="5" t="str">
        <f>_xlfn.XLOOKUP(Tabla1[[#This Row],[P1]],'P1'!A:A,'P1'!B:B,0,0,1)</f>
        <v>H</v>
      </c>
      <c r="K1005" s="5" t="str">
        <f>_xlfn.XLOOKUP(Tabla1[[#This Row],[P1]],'P1'!A:A,'P1'!C:C,0,0,1)</f>
        <v>Pasivos</v>
      </c>
      <c r="L1005" s="50" t="s">
        <v>37</v>
      </c>
      <c r="M1005" t="s">
        <v>32</v>
      </c>
      <c r="N1005" t="s">
        <v>65</v>
      </c>
      <c r="O1005" t="s">
        <v>58</v>
      </c>
      <c r="P1005" t="s">
        <v>50</v>
      </c>
      <c r="Q1005" t="s">
        <v>52</v>
      </c>
      <c r="R1005" t="s">
        <v>51</v>
      </c>
      <c r="S1005" t="s">
        <v>51</v>
      </c>
      <c r="T1005" t="s">
        <v>319</v>
      </c>
      <c r="U1005" t="s">
        <v>9</v>
      </c>
      <c r="V1005" t="s">
        <v>307</v>
      </c>
      <c r="W1005" t="s">
        <v>310</v>
      </c>
      <c r="X1005" t="s">
        <v>307</v>
      </c>
      <c r="Y1005" t="s">
        <v>308</v>
      </c>
      <c r="Z1005" t="s">
        <v>79</v>
      </c>
      <c r="AA1005" t="s">
        <v>85</v>
      </c>
      <c r="AB1005" t="s">
        <v>85</v>
      </c>
      <c r="AC1005" t="s">
        <v>59</v>
      </c>
      <c r="AQ1005" t="s">
        <v>110</v>
      </c>
      <c r="BA1005" t="s">
        <v>325</v>
      </c>
      <c r="BE1005" s="50" t="s">
        <v>59</v>
      </c>
      <c r="BF1005" s="50" t="s">
        <v>58</v>
      </c>
      <c r="BG1005" s="50" t="s">
        <v>58</v>
      </c>
      <c r="BH1005" s="50" t="s">
        <v>59</v>
      </c>
    </row>
    <row r="1006" spans="1:60">
      <c r="A1006">
        <v>13383483155</v>
      </c>
      <c r="B1006">
        <f>_xlfn.XLOOKUP(Tabla1[[#This Row],[ID]],'Base CAT'!A:A,'Base CAT'!A:A,0,0,1)</f>
        <v>0</v>
      </c>
      <c r="C1006" t="s">
        <v>262</v>
      </c>
      <c r="D1006" s="1">
        <v>44628.719814814816</v>
      </c>
      <c r="E1006" s="1" t="s">
        <v>263</v>
      </c>
      <c r="F1006" s="19" t="s">
        <v>26</v>
      </c>
      <c r="G1006" s="5">
        <v>2022</v>
      </c>
      <c r="H1006" s="5">
        <v>2022</v>
      </c>
      <c r="I1006" t="s">
        <v>2</v>
      </c>
      <c r="J1006" s="5" t="str">
        <f>_xlfn.XLOOKUP(Tabla1[[#This Row],[P1]],'P1'!A:A,'P1'!B:B,0,0,1)</f>
        <v>K</v>
      </c>
      <c r="K1006" s="5" t="str">
        <f>_xlfn.XLOOKUP(Tabla1[[#This Row],[P1]],'P1'!A:A,'P1'!C:C,0,0,1)</f>
        <v>Promotores</v>
      </c>
      <c r="L1006" t="s">
        <v>41</v>
      </c>
      <c r="M1006" t="s">
        <v>31</v>
      </c>
      <c r="N1006" t="s">
        <v>85</v>
      </c>
      <c r="O1006" t="s">
        <v>58</v>
      </c>
      <c r="P1006" t="s">
        <v>51</v>
      </c>
      <c r="Q1006" t="s">
        <v>51</v>
      </c>
      <c r="R1006" t="s">
        <v>51</v>
      </c>
      <c r="S1006" t="s">
        <v>51</v>
      </c>
      <c r="T1006" t="s">
        <v>316</v>
      </c>
      <c r="U1006" t="s">
        <v>11</v>
      </c>
      <c r="V1006" t="s">
        <v>309</v>
      </c>
      <c r="W1006" t="s">
        <v>309</v>
      </c>
      <c r="X1006" t="s">
        <v>309</v>
      </c>
      <c r="Y1006" t="s">
        <v>309</v>
      </c>
      <c r="AC1006" t="s">
        <v>59</v>
      </c>
      <c r="AP1006" t="s">
        <v>109</v>
      </c>
      <c r="BD1006" t="s">
        <v>493</v>
      </c>
      <c r="BE1006" s="50" t="s">
        <v>58</v>
      </c>
      <c r="BF1006" s="50" t="s">
        <v>58</v>
      </c>
      <c r="BG1006" s="50" t="s">
        <v>59</v>
      </c>
      <c r="BH1006" s="50" t="s">
        <v>59</v>
      </c>
    </row>
    <row r="1007" spans="1:60">
      <c r="A1007">
        <v>13383448068</v>
      </c>
      <c r="B1007">
        <f>_xlfn.XLOOKUP(Tabla1[[#This Row],[ID]],'Base CAT'!A:A,'Base CAT'!A:A,0,0,1)</f>
        <v>0</v>
      </c>
      <c r="C1007" t="s">
        <v>262</v>
      </c>
      <c r="D1007" s="1">
        <v>44628.710601851853</v>
      </c>
      <c r="E1007" s="1" t="s">
        <v>263</v>
      </c>
      <c r="F1007" s="19" t="s">
        <v>26</v>
      </c>
      <c r="G1007" s="5">
        <v>2022</v>
      </c>
      <c r="H1007" s="5">
        <v>2022</v>
      </c>
      <c r="I1007">
        <v>8</v>
      </c>
      <c r="J1007" s="5" t="str">
        <f>_xlfn.XLOOKUP(Tabla1[[#This Row],[P1]],'P1'!A:A,'P1'!B:B,0,0,1)</f>
        <v>I</v>
      </c>
      <c r="K1007" s="5" t="str">
        <f>_xlfn.XLOOKUP(Tabla1[[#This Row],[P1]],'P1'!A:A,'P1'!C:C,0,0,1)</f>
        <v>Pasivos</v>
      </c>
      <c r="L1007" s="50" t="s">
        <v>37</v>
      </c>
      <c r="M1007" t="s">
        <v>31</v>
      </c>
      <c r="N1007" t="s">
        <v>320</v>
      </c>
      <c r="O1007" t="s">
        <v>58</v>
      </c>
      <c r="P1007" t="s">
        <v>50</v>
      </c>
      <c r="Q1007" t="s">
        <v>50</v>
      </c>
      <c r="R1007" t="s">
        <v>51</v>
      </c>
      <c r="S1007" t="s">
        <v>51</v>
      </c>
      <c r="T1007" t="s">
        <v>316</v>
      </c>
      <c r="U1007" t="s">
        <v>11</v>
      </c>
      <c r="V1007" t="s">
        <v>310</v>
      </c>
      <c r="W1007" t="s">
        <v>310</v>
      </c>
      <c r="X1007" t="s">
        <v>310</v>
      </c>
      <c r="Y1007" t="s">
        <v>310</v>
      </c>
      <c r="Z1007" t="s">
        <v>79</v>
      </c>
      <c r="AA1007" t="s">
        <v>85</v>
      </c>
      <c r="AB1007" t="s">
        <v>85</v>
      </c>
      <c r="AC1007" t="s">
        <v>59</v>
      </c>
      <c r="AS1007" t="s">
        <v>112</v>
      </c>
      <c r="AZ1007" t="s">
        <v>324</v>
      </c>
      <c r="BE1007" s="50" t="s">
        <v>58</v>
      </c>
      <c r="BF1007" s="50" t="s">
        <v>58</v>
      </c>
      <c r="BG1007" s="50" t="s">
        <v>58</v>
      </c>
      <c r="BH1007" s="50" t="s">
        <v>59</v>
      </c>
    </row>
    <row r="1008" spans="1:60">
      <c r="A1008">
        <v>13383375385</v>
      </c>
      <c r="B1008">
        <f>_xlfn.XLOOKUP(Tabla1[[#This Row],[ID]],'Base CAT'!A:A,'Base CAT'!A:A,0,0,1)</f>
        <v>0</v>
      </c>
      <c r="C1008" t="s">
        <v>262</v>
      </c>
      <c r="D1008" s="1">
        <v>44628.692754629628</v>
      </c>
      <c r="E1008" s="1" t="s">
        <v>263</v>
      </c>
      <c r="F1008" s="19" t="s">
        <v>26</v>
      </c>
      <c r="G1008" s="5">
        <v>2022</v>
      </c>
      <c r="H1008" s="5">
        <v>2022</v>
      </c>
      <c r="I1008" t="s">
        <v>2</v>
      </c>
      <c r="J1008" s="5" t="str">
        <f>_xlfn.XLOOKUP(Tabla1[[#This Row],[P1]],'P1'!A:A,'P1'!B:B,0,0,1)</f>
        <v>K</v>
      </c>
      <c r="K1008" s="5" t="str">
        <f>_xlfn.XLOOKUP(Tabla1[[#This Row],[P1]],'P1'!A:A,'P1'!C:C,0,0,1)</f>
        <v>Promotores</v>
      </c>
      <c r="L1008" s="50" t="s">
        <v>37</v>
      </c>
      <c r="M1008" t="s">
        <v>32</v>
      </c>
      <c r="N1008" t="s">
        <v>66</v>
      </c>
      <c r="U1008" s="5"/>
      <c r="AC1008" s="50" t="s">
        <v>59</v>
      </c>
      <c r="AR1008" t="s">
        <v>111</v>
      </c>
      <c r="BE1008" s="50" t="s">
        <v>59</v>
      </c>
      <c r="BF1008" s="50" t="s">
        <v>59</v>
      </c>
      <c r="BG1008" s="50" t="s">
        <v>59</v>
      </c>
      <c r="BH1008" s="50" t="s">
        <v>59</v>
      </c>
    </row>
    <row r="1009" spans="1:60">
      <c r="A1009">
        <v>13383289008</v>
      </c>
      <c r="B1009">
        <f>_xlfn.XLOOKUP(Tabla1[[#This Row],[ID]],'Base CAT'!A:A,'Base CAT'!A:A,0,0,1)</f>
        <v>0</v>
      </c>
      <c r="C1009" t="s">
        <v>262</v>
      </c>
      <c r="D1009" s="1">
        <v>44628.669050925928</v>
      </c>
      <c r="E1009" s="1" t="s">
        <v>263</v>
      </c>
      <c r="F1009" s="19" t="s">
        <v>26</v>
      </c>
      <c r="G1009" s="5">
        <v>2022</v>
      </c>
      <c r="H1009" s="5">
        <v>2022</v>
      </c>
      <c r="I1009">
        <v>3</v>
      </c>
      <c r="J1009" s="5" t="str">
        <f>_xlfn.XLOOKUP(Tabla1[[#This Row],[P1]],'P1'!A:A,'P1'!B:B,0,0,1)</f>
        <v>D</v>
      </c>
      <c r="K1009" s="5" t="str">
        <f>_xlfn.XLOOKUP(Tabla1[[#This Row],[P1]],'P1'!A:A,'P1'!C:C,0,0,1)</f>
        <v>Detractores</v>
      </c>
      <c r="L1009" t="s">
        <v>36</v>
      </c>
      <c r="M1009" t="s">
        <v>31</v>
      </c>
      <c r="N1009" t="s">
        <v>65</v>
      </c>
      <c r="O1009" t="s">
        <v>59</v>
      </c>
      <c r="U1009" s="5"/>
      <c r="Z1009" t="s">
        <v>79</v>
      </c>
      <c r="AA1009" t="s">
        <v>85</v>
      </c>
      <c r="AB1009" t="s">
        <v>85</v>
      </c>
      <c r="AC1009" t="s">
        <v>59</v>
      </c>
      <c r="AV1009" t="s">
        <v>268</v>
      </c>
      <c r="BD1009" t="s">
        <v>335</v>
      </c>
      <c r="BE1009" s="50" t="s">
        <v>59</v>
      </c>
      <c r="BF1009" s="50" t="s">
        <v>59</v>
      </c>
      <c r="BG1009" s="50" t="s">
        <v>58</v>
      </c>
      <c r="BH1009" s="50" t="s">
        <v>59</v>
      </c>
    </row>
    <row r="1010" spans="1:60">
      <c r="A1010">
        <v>13383255679</v>
      </c>
      <c r="B1010">
        <f>_xlfn.XLOOKUP(Tabla1[[#This Row],[ID]],'Base CAT'!A:A,'Base CAT'!A:A,0,0,1)</f>
        <v>0</v>
      </c>
      <c r="C1010" t="s">
        <v>262</v>
      </c>
      <c r="D1010" s="1">
        <v>44628.660150462965</v>
      </c>
      <c r="E1010" s="1" t="s">
        <v>263</v>
      </c>
      <c r="F1010" s="19" t="s">
        <v>26</v>
      </c>
      <c r="G1010" s="5">
        <v>2022</v>
      </c>
      <c r="H1010" s="5">
        <v>2022</v>
      </c>
      <c r="I1010" t="s">
        <v>2</v>
      </c>
      <c r="J1010" s="5" t="str">
        <f>_xlfn.XLOOKUP(Tabla1[[#This Row],[P1]],'P1'!A:A,'P1'!B:B,0,0,1)</f>
        <v>K</v>
      </c>
      <c r="K1010" s="5" t="str">
        <f>_xlfn.XLOOKUP(Tabla1[[#This Row],[P1]],'P1'!A:A,'P1'!C:C,0,0,1)</f>
        <v>Promotores</v>
      </c>
      <c r="L1010" s="50" t="s">
        <v>37</v>
      </c>
      <c r="M1010" t="s">
        <v>31</v>
      </c>
      <c r="N1010" t="s">
        <v>85</v>
      </c>
      <c r="O1010" t="s">
        <v>58</v>
      </c>
      <c r="P1010" t="s">
        <v>51</v>
      </c>
      <c r="Q1010" t="s">
        <v>51</v>
      </c>
      <c r="R1010" t="s">
        <v>51</v>
      </c>
      <c r="S1010" t="s">
        <v>51</v>
      </c>
      <c r="T1010" t="s">
        <v>315</v>
      </c>
      <c r="U1010" t="s">
        <v>12</v>
      </c>
      <c r="V1010" t="s">
        <v>309</v>
      </c>
      <c r="W1010" t="s">
        <v>309</v>
      </c>
      <c r="X1010" t="s">
        <v>309</v>
      </c>
      <c r="Y1010" t="s">
        <v>309</v>
      </c>
      <c r="Z1010" t="s">
        <v>79</v>
      </c>
      <c r="AA1010" t="s">
        <v>85</v>
      </c>
      <c r="AB1010" t="s">
        <v>85</v>
      </c>
      <c r="AC1010" t="s">
        <v>59</v>
      </c>
      <c r="AP1010" t="s">
        <v>109</v>
      </c>
      <c r="AY1010" t="s">
        <v>323</v>
      </c>
      <c r="BB1010" t="s">
        <v>326</v>
      </c>
      <c r="BC1010" t="s">
        <v>327</v>
      </c>
      <c r="BE1010" s="50" t="s">
        <v>58</v>
      </c>
      <c r="BF1010" s="50" t="s">
        <v>58</v>
      </c>
      <c r="BG1010" s="50" t="s">
        <v>58</v>
      </c>
      <c r="BH1010" s="50" t="s">
        <v>59</v>
      </c>
    </row>
    <row r="1011" spans="1:60">
      <c r="A1011">
        <v>13383244268</v>
      </c>
      <c r="B1011">
        <f>_xlfn.XLOOKUP(Tabla1[[#This Row],[ID]],'Base CAT'!A:A,'Base CAT'!A:A,0,0,1)</f>
        <v>0</v>
      </c>
      <c r="C1011" t="s">
        <v>262</v>
      </c>
      <c r="D1011" s="1">
        <v>44628.656956018516</v>
      </c>
      <c r="E1011" s="1" t="s">
        <v>263</v>
      </c>
      <c r="F1011" s="19" t="s">
        <v>26</v>
      </c>
      <c r="G1011" s="5">
        <v>2022</v>
      </c>
      <c r="H1011" s="5">
        <v>2022</v>
      </c>
      <c r="I1011">
        <v>8</v>
      </c>
      <c r="J1011" s="5" t="str">
        <f>_xlfn.XLOOKUP(Tabla1[[#This Row],[P1]],'P1'!A:A,'P1'!B:B,0,0,1)</f>
        <v>I</v>
      </c>
      <c r="K1011" s="5" t="str">
        <f>_xlfn.XLOOKUP(Tabla1[[#This Row],[P1]],'P1'!A:A,'P1'!C:C,0,0,1)</f>
        <v>Pasivos</v>
      </c>
      <c r="L1011" t="s">
        <v>46</v>
      </c>
      <c r="M1011" t="s">
        <v>31</v>
      </c>
      <c r="N1011" t="s">
        <v>65</v>
      </c>
      <c r="O1011" t="s">
        <v>58</v>
      </c>
      <c r="P1011" t="s">
        <v>50</v>
      </c>
      <c r="Q1011" t="s">
        <v>50</v>
      </c>
      <c r="R1011" t="s">
        <v>50</v>
      </c>
      <c r="S1011" t="s">
        <v>53</v>
      </c>
      <c r="T1011" t="s">
        <v>316</v>
      </c>
      <c r="U1011" t="s">
        <v>11</v>
      </c>
      <c r="V1011" t="s">
        <v>309</v>
      </c>
      <c r="W1011" t="s">
        <v>309</v>
      </c>
      <c r="X1011" t="s">
        <v>309</v>
      </c>
      <c r="Y1011" t="s">
        <v>309</v>
      </c>
      <c r="AC1011" t="s">
        <v>59</v>
      </c>
      <c r="AP1011" t="s">
        <v>109</v>
      </c>
      <c r="BD1011" t="s">
        <v>494</v>
      </c>
      <c r="BE1011" s="50" t="s">
        <v>58</v>
      </c>
      <c r="BF1011" s="50" t="s">
        <v>58</v>
      </c>
      <c r="BG1011" s="50" t="s">
        <v>59</v>
      </c>
      <c r="BH1011" s="50" t="s">
        <v>59</v>
      </c>
    </row>
    <row r="1012" spans="1:60">
      <c r="A1012">
        <v>13383080342</v>
      </c>
      <c r="B1012">
        <f>_xlfn.XLOOKUP(Tabla1[[#This Row],[ID]],'Base CAT'!A:A,'Base CAT'!A:A,0,0,1)</f>
        <v>0</v>
      </c>
      <c r="C1012" t="s">
        <v>262</v>
      </c>
      <c r="D1012" s="1">
        <v>44628.61078703704</v>
      </c>
      <c r="E1012" s="1" t="s">
        <v>263</v>
      </c>
      <c r="F1012" s="19" t="s">
        <v>26</v>
      </c>
      <c r="G1012" s="5">
        <v>2022</v>
      </c>
      <c r="H1012" s="5">
        <v>2022</v>
      </c>
      <c r="I1012" t="s">
        <v>2</v>
      </c>
      <c r="J1012" s="5" t="str">
        <f>_xlfn.XLOOKUP(Tabla1[[#This Row],[P1]],'P1'!A:A,'P1'!B:B,0,0,1)</f>
        <v>K</v>
      </c>
      <c r="K1012" s="5" t="str">
        <f>_xlfn.XLOOKUP(Tabla1[[#This Row],[P1]],'P1'!A:A,'P1'!C:C,0,0,1)</f>
        <v>Promotores</v>
      </c>
      <c r="L1012" s="50" t="s">
        <v>37</v>
      </c>
      <c r="M1012" t="s">
        <v>31</v>
      </c>
      <c r="N1012" t="s">
        <v>85</v>
      </c>
      <c r="O1012" t="s">
        <v>58</v>
      </c>
      <c r="P1012" t="s">
        <v>51</v>
      </c>
      <c r="Q1012" t="s">
        <v>51</v>
      </c>
      <c r="R1012" t="s">
        <v>51</v>
      </c>
      <c r="S1012" t="s">
        <v>51</v>
      </c>
      <c r="T1012" t="s">
        <v>315</v>
      </c>
      <c r="U1012" t="s">
        <v>12</v>
      </c>
      <c r="V1012" t="s">
        <v>309</v>
      </c>
      <c r="W1012" t="s">
        <v>309</v>
      </c>
      <c r="X1012" t="s">
        <v>309</v>
      </c>
      <c r="Y1012" t="s">
        <v>309</v>
      </c>
      <c r="AC1012" t="s">
        <v>59</v>
      </c>
      <c r="AP1012" t="s">
        <v>109</v>
      </c>
      <c r="AW1012" t="s">
        <v>321</v>
      </c>
      <c r="BE1012" s="50" t="s">
        <v>58</v>
      </c>
      <c r="BF1012" s="50" t="s">
        <v>58</v>
      </c>
      <c r="BG1012" s="50" t="s">
        <v>59</v>
      </c>
      <c r="BH1012" s="50" t="s">
        <v>59</v>
      </c>
    </row>
    <row r="1013" spans="1:60">
      <c r="A1013">
        <v>13383055764</v>
      </c>
      <c r="B1013">
        <f>_xlfn.XLOOKUP(Tabla1[[#This Row],[ID]],'Base CAT'!A:A,'Base CAT'!A:A,0,0,1)</f>
        <v>0</v>
      </c>
      <c r="C1013" t="s">
        <v>262</v>
      </c>
      <c r="D1013" s="1">
        <v>44628.603854166664</v>
      </c>
      <c r="E1013" s="1" t="s">
        <v>263</v>
      </c>
      <c r="F1013" s="19" t="s">
        <v>26</v>
      </c>
      <c r="G1013" s="5">
        <v>2022</v>
      </c>
      <c r="H1013" s="5">
        <v>2022</v>
      </c>
      <c r="I1013" t="s">
        <v>2</v>
      </c>
      <c r="J1013" s="5" t="str">
        <f>_xlfn.XLOOKUP(Tabla1[[#This Row],[P1]],'P1'!A:A,'P1'!B:B,0,0,1)</f>
        <v>K</v>
      </c>
      <c r="K1013" s="5" t="str">
        <f>_xlfn.XLOOKUP(Tabla1[[#This Row],[P1]],'P1'!A:A,'P1'!C:C,0,0,1)</f>
        <v>Promotores</v>
      </c>
      <c r="L1013" t="s">
        <v>39</v>
      </c>
      <c r="M1013" t="s">
        <v>31</v>
      </c>
      <c r="N1013" t="s">
        <v>86</v>
      </c>
      <c r="O1013" t="s">
        <v>59</v>
      </c>
      <c r="U1013" s="5"/>
      <c r="AC1013" t="s">
        <v>59</v>
      </c>
      <c r="AP1013" t="s">
        <v>109</v>
      </c>
      <c r="AY1013" t="s">
        <v>323</v>
      </c>
      <c r="BE1013" s="50" t="s">
        <v>59</v>
      </c>
      <c r="BF1013" s="50" t="s">
        <v>59</v>
      </c>
      <c r="BG1013" s="50" t="s">
        <v>59</v>
      </c>
      <c r="BH1013" s="50" t="s">
        <v>59</v>
      </c>
    </row>
    <row r="1014" spans="1:60">
      <c r="A1014">
        <v>13383011359</v>
      </c>
      <c r="B1014">
        <f>_xlfn.XLOOKUP(Tabla1[[#This Row],[ID]],'Base CAT'!A:A,'Base CAT'!A:A,0,0,1)</f>
        <v>0</v>
      </c>
      <c r="C1014" t="s">
        <v>262</v>
      </c>
      <c r="D1014" s="1">
        <v>44628.591504629629</v>
      </c>
      <c r="E1014" s="1" t="s">
        <v>263</v>
      </c>
      <c r="F1014" s="19" t="s">
        <v>26</v>
      </c>
      <c r="G1014" s="5">
        <v>2022</v>
      </c>
      <c r="H1014" s="5">
        <v>2022</v>
      </c>
      <c r="I1014">
        <v>4</v>
      </c>
      <c r="J1014" s="5" t="str">
        <f>_xlfn.XLOOKUP(Tabla1[[#This Row],[P1]],'P1'!A:A,'P1'!B:B,0,0,1)</f>
        <v>E</v>
      </c>
      <c r="K1014" s="5" t="str">
        <f>_xlfn.XLOOKUP(Tabla1[[#This Row],[P1]],'P1'!A:A,'P1'!C:C,0,0,1)</f>
        <v>Detractores</v>
      </c>
      <c r="L1014" s="50" t="s">
        <v>37</v>
      </c>
      <c r="M1014" t="s">
        <v>31</v>
      </c>
      <c r="N1014" t="s">
        <v>85</v>
      </c>
      <c r="O1014" t="s">
        <v>58</v>
      </c>
      <c r="P1014" t="s">
        <v>51</v>
      </c>
      <c r="Q1014" t="s">
        <v>50</v>
      </c>
      <c r="R1014" t="s">
        <v>51</v>
      </c>
      <c r="S1014" t="s">
        <v>50</v>
      </c>
      <c r="T1014" t="s">
        <v>316</v>
      </c>
      <c r="U1014" t="s">
        <v>11</v>
      </c>
      <c r="V1014" t="s">
        <v>309</v>
      </c>
      <c r="W1014" t="s">
        <v>309</v>
      </c>
      <c r="X1014" t="s">
        <v>309</v>
      </c>
      <c r="Y1014" t="s">
        <v>309</v>
      </c>
      <c r="Z1014" t="s">
        <v>79</v>
      </c>
      <c r="AA1014" t="s">
        <v>65</v>
      </c>
      <c r="AB1014" t="s">
        <v>86</v>
      </c>
      <c r="AC1014" t="s">
        <v>59</v>
      </c>
      <c r="AR1014" t="s">
        <v>111</v>
      </c>
      <c r="AU1014" t="s">
        <v>114</v>
      </c>
      <c r="BA1014" t="s">
        <v>325</v>
      </c>
      <c r="BE1014" s="50" t="s">
        <v>58</v>
      </c>
      <c r="BF1014" s="50" t="s">
        <v>58</v>
      </c>
      <c r="BG1014" s="50" t="s">
        <v>58</v>
      </c>
      <c r="BH1014" s="50" t="s">
        <v>59</v>
      </c>
    </row>
    <row r="1015" spans="1:60">
      <c r="A1015">
        <v>13382992878</v>
      </c>
      <c r="B1015">
        <f>_xlfn.XLOOKUP(Tabla1[[#This Row],[ID]],'Base CAT'!A:A,'Base CAT'!A:A,0,0,1)</f>
        <v>0</v>
      </c>
      <c r="C1015" t="s">
        <v>262</v>
      </c>
      <c r="D1015" s="1">
        <v>44628.586354166669</v>
      </c>
      <c r="E1015" s="1" t="s">
        <v>263</v>
      </c>
      <c r="F1015" s="19" t="s">
        <v>26</v>
      </c>
      <c r="G1015" s="5">
        <v>2022</v>
      </c>
      <c r="H1015" s="5">
        <v>2022</v>
      </c>
      <c r="I1015">
        <v>8</v>
      </c>
      <c r="J1015" s="5" t="str">
        <f>_xlfn.XLOOKUP(Tabla1[[#This Row],[P1]],'P1'!A:A,'P1'!B:B,0,0,1)</f>
        <v>I</v>
      </c>
      <c r="K1015" s="5" t="str">
        <f>_xlfn.XLOOKUP(Tabla1[[#This Row],[P1]],'P1'!A:A,'P1'!C:C,0,0,1)</f>
        <v>Pasivos</v>
      </c>
      <c r="L1015" s="50" t="s">
        <v>37</v>
      </c>
      <c r="M1015" t="s">
        <v>31</v>
      </c>
      <c r="N1015" t="s">
        <v>85</v>
      </c>
      <c r="O1015" t="s">
        <v>58</v>
      </c>
      <c r="P1015" t="s">
        <v>50</v>
      </c>
      <c r="Q1015" t="s">
        <v>51</v>
      </c>
      <c r="R1015" t="s">
        <v>51</v>
      </c>
      <c r="S1015" t="s">
        <v>51</v>
      </c>
      <c r="T1015" t="s">
        <v>315</v>
      </c>
      <c r="U1015" t="s">
        <v>12</v>
      </c>
      <c r="V1015" t="s">
        <v>309</v>
      </c>
      <c r="W1015" t="s">
        <v>309</v>
      </c>
      <c r="X1015" t="s">
        <v>309</v>
      </c>
      <c r="Y1015" t="s">
        <v>310</v>
      </c>
      <c r="Z1015" t="s">
        <v>78</v>
      </c>
      <c r="AA1015" t="s">
        <v>86</v>
      </c>
      <c r="AB1015" t="s">
        <v>85</v>
      </c>
      <c r="AC1015" t="s">
        <v>59</v>
      </c>
      <c r="AP1015" t="s">
        <v>109</v>
      </c>
      <c r="AQ1015" t="s">
        <v>110</v>
      </c>
      <c r="AT1015" t="s">
        <v>113</v>
      </c>
      <c r="AU1015" t="s">
        <v>114</v>
      </c>
      <c r="AW1015" t="s">
        <v>321</v>
      </c>
      <c r="AX1015" t="s">
        <v>322</v>
      </c>
      <c r="BA1015" t="s">
        <v>325</v>
      </c>
      <c r="BE1015" s="50" t="s">
        <v>58</v>
      </c>
      <c r="BF1015" s="50" t="s">
        <v>58</v>
      </c>
      <c r="BG1015" s="50" t="s">
        <v>58</v>
      </c>
      <c r="BH1015" s="50" t="s">
        <v>59</v>
      </c>
    </row>
    <row r="1016" spans="1:60">
      <c r="A1016">
        <v>13382938526</v>
      </c>
      <c r="B1016">
        <f>_xlfn.XLOOKUP(Tabla1[[#This Row],[ID]],'Base CAT'!A:A,'Base CAT'!A:A,0,0,1)</f>
        <v>0</v>
      </c>
      <c r="C1016" t="s">
        <v>262</v>
      </c>
      <c r="D1016" s="1">
        <v>44628.571932870371</v>
      </c>
      <c r="E1016" s="1" t="s">
        <v>263</v>
      </c>
      <c r="F1016" s="19" t="s">
        <v>26</v>
      </c>
      <c r="G1016" s="5">
        <v>2022</v>
      </c>
      <c r="H1016" s="5">
        <v>2022</v>
      </c>
      <c r="I1016">
        <v>9</v>
      </c>
      <c r="J1016" s="5" t="str">
        <f>_xlfn.XLOOKUP(Tabla1[[#This Row],[P1]],'P1'!A:A,'P1'!B:B,0,0,1)</f>
        <v>J</v>
      </c>
      <c r="K1016" s="5" t="str">
        <f>_xlfn.XLOOKUP(Tabla1[[#This Row],[P1]],'P1'!A:A,'P1'!C:C,0,0,1)</f>
        <v>Promotores</v>
      </c>
      <c r="L1016" t="s">
        <v>49</v>
      </c>
      <c r="M1016" t="s">
        <v>31</v>
      </c>
      <c r="N1016" t="s">
        <v>85</v>
      </c>
      <c r="O1016" t="s">
        <v>59</v>
      </c>
      <c r="U1016" s="5"/>
      <c r="Z1016" t="s">
        <v>79</v>
      </c>
      <c r="AA1016" t="s">
        <v>65</v>
      </c>
      <c r="AB1016" t="s">
        <v>85</v>
      </c>
      <c r="AC1016" t="s">
        <v>59</v>
      </c>
      <c r="AR1016" t="s">
        <v>111</v>
      </c>
      <c r="BD1016" t="s">
        <v>495</v>
      </c>
      <c r="BE1016" s="50" t="s">
        <v>59</v>
      </c>
      <c r="BF1016" s="50" t="s">
        <v>59</v>
      </c>
      <c r="BG1016" s="50" t="s">
        <v>58</v>
      </c>
      <c r="BH1016" s="50" t="s">
        <v>59</v>
      </c>
    </row>
    <row r="1017" spans="1:60">
      <c r="A1017">
        <v>13382923874</v>
      </c>
      <c r="B1017">
        <f>_xlfn.XLOOKUP(Tabla1[[#This Row],[ID]],'Base CAT'!A:A,'Base CAT'!A:A,0,0,1)</f>
        <v>0</v>
      </c>
      <c r="C1017" t="s">
        <v>262</v>
      </c>
      <c r="D1017" s="1">
        <v>44628.567685185182</v>
      </c>
      <c r="E1017" s="1" t="s">
        <v>263</v>
      </c>
      <c r="F1017" s="19" t="s">
        <v>26</v>
      </c>
      <c r="G1017" s="5">
        <v>2022</v>
      </c>
      <c r="H1017" s="5">
        <v>2022</v>
      </c>
      <c r="I1017">
        <v>7</v>
      </c>
      <c r="J1017" s="5" t="str">
        <f>_xlfn.XLOOKUP(Tabla1[[#This Row],[P1]],'P1'!A:A,'P1'!B:B,0,0,1)</f>
        <v>H</v>
      </c>
      <c r="K1017" s="5" t="str">
        <f>_xlfn.XLOOKUP(Tabla1[[#This Row],[P1]],'P1'!A:A,'P1'!C:C,0,0,1)</f>
        <v>Pasivos</v>
      </c>
      <c r="L1017" s="50" t="s">
        <v>37</v>
      </c>
      <c r="M1017" t="s">
        <v>31</v>
      </c>
      <c r="N1017" t="s">
        <v>320</v>
      </c>
      <c r="O1017" t="s">
        <v>58</v>
      </c>
      <c r="P1017" t="s">
        <v>53</v>
      </c>
      <c r="Q1017" t="s">
        <v>50</v>
      </c>
      <c r="R1017" t="s">
        <v>50</v>
      </c>
      <c r="S1017" t="s">
        <v>50</v>
      </c>
      <c r="T1017" t="s">
        <v>316</v>
      </c>
      <c r="U1017" t="s">
        <v>11</v>
      </c>
      <c r="V1017" t="s">
        <v>309</v>
      </c>
      <c r="W1017" t="s">
        <v>310</v>
      </c>
      <c r="X1017" t="s">
        <v>310</v>
      </c>
      <c r="Y1017" t="s">
        <v>306</v>
      </c>
      <c r="Z1017" t="s">
        <v>78</v>
      </c>
      <c r="AA1017" t="s">
        <v>85</v>
      </c>
      <c r="AB1017" t="s">
        <v>85</v>
      </c>
      <c r="AC1017" t="s">
        <v>59</v>
      </c>
      <c r="AR1017" t="s">
        <v>111</v>
      </c>
      <c r="BD1017" t="s">
        <v>496</v>
      </c>
      <c r="BE1017" s="50" t="s">
        <v>58</v>
      </c>
      <c r="BF1017" s="50" t="s">
        <v>58</v>
      </c>
      <c r="BG1017" s="50" t="s">
        <v>58</v>
      </c>
      <c r="BH1017" s="50" t="s">
        <v>59</v>
      </c>
    </row>
    <row r="1018" spans="1:60">
      <c r="A1018">
        <v>13382934656</v>
      </c>
      <c r="B1018">
        <f>_xlfn.XLOOKUP(Tabla1[[#This Row],[ID]],'Base CAT'!A:A,'Base CAT'!A:A,0,0,1)</f>
        <v>0</v>
      </c>
      <c r="C1018" t="s">
        <v>262</v>
      </c>
      <c r="D1018" s="1">
        <v>44628.57068287037</v>
      </c>
      <c r="E1018" s="1" t="s">
        <v>263</v>
      </c>
      <c r="F1018" s="19" t="s">
        <v>26</v>
      </c>
      <c r="G1018" s="5">
        <v>2022</v>
      </c>
      <c r="H1018" s="5">
        <v>2022</v>
      </c>
      <c r="I1018" t="s">
        <v>2</v>
      </c>
      <c r="J1018" s="5" t="str">
        <f>_xlfn.XLOOKUP(Tabla1[[#This Row],[P1]],'P1'!A:A,'P1'!B:B,0,0,1)</f>
        <v>K</v>
      </c>
      <c r="K1018" s="5" t="str">
        <f>_xlfn.XLOOKUP(Tabla1[[#This Row],[P1]],'P1'!A:A,'P1'!C:C,0,0,1)</f>
        <v>Promotores</v>
      </c>
      <c r="L1018" t="s">
        <v>35</v>
      </c>
      <c r="M1018" t="s">
        <v>31</v>
      </c>
      <c r="N1018" t="s">
        <v>85</v>
      </c>
      <c r="U1018" s="5"/>
      <c r="AC1018" s="50" t="s">
        <v>59</v>
      </c>
      <c r="AS1018" t="s">
        <v>112</v>
      </c>
      <c r="BE1018" s="50" t="s">
        <v>59</v>
      </c>
      <c r="BF1018" s="50" t="s">
        <v>59</v>
      </c>
      <c r="BG1018" s="50" t="s">
        <v>59</v>
      </c>
      <c r="BH1018" s="50" t="s">
        <v>59</v>
      </c>
    </row>
    <row r="1019" spans="1:60">
      <c r="A1019">
        <v>13382883099</v>
      </c>
      <c r="B1019">
        <f>_xlfn.XLOOKUP(Tabla1[[#This Row],[ID]],'Base CAT'!A:A,'Base CAT'!A:A,0,0,1)</f>
        <v>0</v>
      </c>
      <c r="C1019" t="s">
        <v>262</v>
      </c>
      <c r="D1019" s="1">
        <v>44628.557604166665</v>
      </c>
      <c r="E1019" s="1" t="s">
        <v>263</v>
      </c>
      <c r="F1019" s="19" t="s">
        <v>26</v>
      </c>
      <c r="G1019" s="5">
        <v>2022</v>
      </c>
      <c r="H1019" s="5">
        <v>2022</v>
      </c>
      <c r="I1019">
        <v>9</v>
      </c>
      <c r="J1019" s="5" t="str">
        <f>_xlfn.XLOOKUP(Tabla1[[#This Row],[P1]],'P1'!A:A,'P1'!B:B,0,0,1)</f>
        <v>J</v>
      </c>
      <c r="K1019" s="5" t="str">
        <f>_xlfn.XLOOKUP(Tabla1[[#This Row],[P1]],'P1'!A:A,'P1'!C:C,0,0,1)</f>
        <v>Promotores</v>
      </c>
      <c r="L1019" s="50" t="s">
        <v>37</v>
      </c>
      <c r="M1019" t="s">
        <v>31</v>
      </c>
      <c r="N1019" t="s">
        <v>320</v>
      </c>
      <c r="O1019" t="s">
        <v>58</v>
      </c>
      <c r="P1019" t="s">
        <v>51</v>
      </c>
      <c r="Q1019" t="s">
        <v>51</v>
      </c>
      <c r="R1019" t="s">
        <v>51</v>
      </c>
      <c r="S1019" t="s">
        <v>51</v>
      </c>
      <c r="T1019" t="s">
        <v>316</v>
      </c>
      <c r="U1019" t="s">
        <v>11</v>
      </c>
      <c r="V1019" t="s">
        <v>309</v>
      </c>
      <c r="W1019" t="s">
        <v>309</v>
      </c>
      <c r="X1019" t="s">
        <v>309</v>
      </c>
      <c r="Y1019" t="s">
        <v>309</v>
      </c>
      <c r="Z1019" t="s">
        <v>78</v>
      </c>
      <c r="AA1019" t="s">
        <v>85</v>
      </c>
      <c r="AB1019" t="s">
        <v>85</v>
      </c>
      <c r="AC1019" t="s">
        <v>59</v>
      </c>
      <c r="AP1019" t="s">
        <v>109</v>
      </c>
      <c r="AQ1019" t="s">
        <v>110</v>
      </c>
      <c r="AT1019" t="s">
        <v>113</v>
      </c>
      <c r="AX1019" t="s">
        <v>322</v>
      </c>
      <c r="AY1019" t="s">
        <v>323</v>
      </c>
      <c r="BC1019" t="s">
        <v>327</v>
      </c>
      <c r="BE1019" s="50" t="s">
        <v>58</v>
      </c>
      <c r="BF1019" s="50" t="s">
        <v>58</v>
      </c>
      <c r="BG1019" s="50" t="s">
        <v>58</v>
      </c>
      <c r="BH1019" s="50" t="s">
        <v>59</v>
      </c>
    </row>
    <row r="1020" spans="1:60">
      <c r="A1020">
        <v>13382870464</v>
      </c>
      <c r="B1020">
        <f>_xlfn.XLOOKUP(Tabla1[[#This Row],[ID]],'Base CAT'!A:A,'Base CAT'!A:A,0,0,1)</f>
        <v>0</v>
      </c>
      <c r="C1020" t="s">
        <v>262</v>
      </c>
      <c r="D1020" s="1">
        <v>44628.553993055553</v>
      </c>
      <c r="E1020" s="1" t="s">
        <v>263</v>
      </c>
      <c r="F1020" s="19" t="s">
        <v>26</v>
      </c>
      <c r="G1020" s="5">
        <v>2022</v>
      </c>
      <c r="H1020" s="5">
        <v>2022</v>
      </c>
      <c r="I1020" t="s">
        <v>2</v>
      </c>
      <c r="J1020" s="5" t="str">
        <f>_xlfn.XLOOKUP(Tabla1[[#This Row],[P1]],'P1'!A:A,'P1'!B:B,0,0,1)</f>
        <v>K</v>
      </c>
      <c r="K1020" s="5" t="str">
        <f>_xlfn.XLOOKUP(Tabla1[[#This Row],[P1]],'P1'!A:A,'P1'!C:C,0,0,1)</f>
        <v>Promotores</v>
      </c>
      <c r="L1020" s="50" t="s">
        <v>37</v>
      </c>
      <c r="M1020" t="s">
        <v>32</v>
      </c>
      <c r="N1020" t="s">
        <v>320</v>
      </c>
      <c r="U1020" s="5"/>
      <c r="AC1020" s="50" t="s">
        <v>59</v>
      </c>
      <c r="AP1020" t="s">
        <v>109</v>
      </c>
      <c r="BE1020" s="50" t="s">
        <v>59</v>
      </c>
      <c r="BF1020" s="50" t="s">
        <v>59</v>
      </c>
      <c r="BG1020" s="50" t="s">
        <v>59</v>
      </c>
      <c r="BH1020" s="50" t="s">
        <v>59</v>
      </c>
    </row>
    <row r="1021" spans="1:60">
      <c r="A1021">
        <v>13382862515</v>
      </c>
      <c r="B1021">
        <f>_xlfn.XLOOKUP(Tabla1[[#This Row],[ID]],'Base CAT'!A:A,'Base CAT'!A:A,0,0,1)</f>
        <v>0</v>
      </c>
      <c r="C1021" t="s">
        <v>262</v>
      </c>
      <c r="D1021" s="1">
        <v>44628.552719907406</v>
      </c>
      <c r="E1021" s="1" t="s">
        <v>263</v>
      </c>
      <c r="F1021" s="19" t="s">
        <v>26</v>
      </c>
      <c r="G1021" s="5">
        <v>2022</v>
      </c>
      <c r="H1021" s="5">
        <v>2022</v>
      </c>
      <c r="I1021" t="s">
        <v>2</v>
      </c>
      <c r="J1021" s="5" t="str">
        <f>_xlfn.XLOOKUP(Tabla1[[#This Row],[P1]],'P1'!A:A,'P1'!B:B,0,0,1)</f>
        <v>K</v>
      </c>
      <c r="K1021" s="5" t="str">
        <f>_xlfn.XLOOKUP(Tabla1[[#This Row],[P1]],'P1'!A:A,'P1'!C:C,0,0,1)</f>
        <v>Promotores</v>
      </c>
      <c r="L1021" s="50" t="s">
        <v>37</v>
      </c>
      <c r="M1021" t="s">
        <v>31</v>
      </c>
      <c r="N1021" t="s">
        <v>85</v>
      </c>
      <c r="U1021" s="5"/>
      <c r="AC1021" s="50" t="s">
        <v>59</v>
      </c>
      <c r="AU1021" t="s">
        <v>114</v>
      </c>
      <c r="BE1021" s="50" t="s">
        <v>59</v>
      </c>
      <c r="BF1021" s="50" t="s">
        <v>59</v>
      </c>
      <c r="BG1021" s="50" t="s">
        <v>59</v>
      </c>
      <c r="BH1021" s="50" t="s">
        <v>59</v>
      </c>
    </row>
    <row r="1022" spans="1:60">
      <c r="A1022">
        <v>13382763059</v>
      </c>
      <c r="B1022">
        <f>_xlfn.XLOOKUP(Tabla1[[#This Row],[ID]],'Base CAT'!A:A,'Base CAT'!A:A,0,0,1)</f>
        <v>0</v>
      </c>
      <c r="C1022" t="s">
        <v>262</v>
      </c>
      <c r="D1022" s="1">
        <v>44628.527708333335</v>
      </c>
      <c r="E1022" s="1" t="s">
        <v>263</v>
      </c>
      <c r="F1022" s="19" t="s">
        <v>26</v>
      </c>
      <c r="G1022" s="5">
        <v>2022</v>
      </c>
      <c r="H1022" s="5">
        <v>2022</v>
      </c>
      <c r="I1022">
        <v>9</v>
      </c>
      <c r="J1022" s="5" t="str">
        <f>_xlfn.XLOOKUP(Tabla1[[#This Row],[P1]],'P1'!A:A,'P1'!B:B,0,0,1)</f>
        <v>J</v>
      </c>
      <c r="K1022" s="5" t="str">
        <f>_xlfn.XLOOKUP(Tabla1[[#This Row],[P1]],'P1'!A:A,'P1'!C:C,0,0,1)</f>
        <v>Promotores</v>
      </c>
      <c r="L1022" s="50" t="s">
        <v>37</v>
      </c>
      <c r="M1022" t="s">
        <v>31</v>
      </c>
      <c r="N1022" t="s">
        <v>85</v>
      </c>
      <c r="O1022" t="s">
        <v>59</v>
      </c>
      <c r="U1022" s="5"/>
      <c r="AC1022" t="s">
        <v>59</v>
      </c>
      <c r="AP1022" t="s">
        <v>109</v>
      </c>
      <c r="AQ1022" t="s">
        <v>110</v>
      </c>
      <c r="AR1022" t="s">
        <v>111</v>
      </c>
      <c r="AS1022" t="s">
        <v>112</v>
      </c>
      <c r="AU1022" t="s">
        <v>114</v>
      </c>
      <c r="BC1022" t="s">
        <v>327</v>
      </c>
      <c r="BE1022" s="50" t="s">
        <v>59</v>
      </c>
      <c r="BF1022" s="50" t="s">
        <v>59</v>
      </c>
      <c r="BG1022" s="50" t="s">
        <v>59</v>
      </c>
      <c r="BH1022" s="50" t="s">
        <v>59</v>
      </c>
    </row>
    <row r="1023" spans="1:60">
      <c r="A1023">
        <v>13382844295</v>
      </c>
      <c r="B1023">
        <f>_xlfn.XLOOKUP(Tabla1[[#This Row],[ID]],'Base CAT'!A:A,'Base CAT'!A:A,0,0,1)</f>
        <v>0</v>
      </c>
      <c r="C1023" t="s">
        <v>262</v>
      </c>
      <c r="D1023" s="1">
        <v>44628.548206018517</v>
      </c>
      <c r="E1023" s="1" t="s">
        <v>263</v>
      </c>
      <c r="F1023" s="19" t="s">
        <v>26</v>
      </c>
      <c r="G1023" s="5">
        <v>2022</v>
      </c>
      <c r="H1023" s="5">
        <v>2022</v>
      </c>
      <c r="I1023">
        <v>8</v>
      </c>
      <c r="J1023" s="5" t="str">
        <f>_xlfn.XLOOKUP(Tabla1[[#This Row],[P1]],'P1'!A:A,'P1'!B:B,0,0,1)</f>
        <v>I</v>
      </c>
      <c r="K1023" s="5" t="str">
        <f>_xlfn.XLOOKUP(Tabla1[[#This Row],[P1]],'P1'!A:A,'P1'!C:C,0,0,1)</f>
        <v>Pasivos</v>
      </c>
      <c r="L1023" s="50" t="s">
        <v>37</v>
      </c>
      <c r="M1023" t="s">
        <v>31</v>
      </c>
      <c r="N1023" t="s">
        <v>65</v>
      </c>
      <c r="O1023" t="s">
        <v>59</v>
      </c>
      <c r="U1023" s="5"/>
      <c r="Z1023" t="s">
        <v>78</v>
      </c>
      <c r="AA1023" t="s">
        <v>85</v>
      </c>
      <c r="AB1023" t="s">
        <v>66</v>
      </c>
      <c r="AC1023" t="s">
        <v>59</v>
      </c>
      <c r="AQ1023" t="s">
        <v>110</v>
      </c>
      <c r="AR1023" t="s">
        <v>111</v>
      </c>
      <c r="BD1023" t="s">
        <v>497</v>
      </c>
      <c r="BE1023" s="50" t="s">
        <v>59</v>
      </c>
      <c r="BF1023" s="50" t="s">
        <v>59</v>
      </c>
      <c r="BG1023" s="50" t="s">
        <v>58</v>
      </c>
      <c r="BH1023" s="50" t="s">
        <v>59</v>
      </c>
    </row>
    <row r="1024" spans="1:60">
      <c r="A1024">
        <v>13382808986</v>
      </c>
      <c r="B1024">
        <f>_xlfn.XLOOKUP(Tabla1[[#This Row],[ID]],'Base CAT'!A:A,'Base CAT'!A:A,0,0,1)</f>
        <v>0</v>
      </c>
      <c r="C1024" t="s">
        <v>262</v>
      </c>
      <c r="D1024" s="1">
        <v>44628.539398148147</v>
      </c>
      <c r="E1024" s="1" t="s">
        <v>263</v>
      </c>
      <c r="F1024" s="19" t="s">
        <v>26</v>
      </c>
      <c r="G1024" s="5">
        <v>2022</v>
      </c>
      <c r="H1024" s="5">
        <v>2022</v>
      </c>
      <c r="I1024" t="s">
        <v>2</v>
      </c>
      <c r="J1024" s="5" t="str">
        <f>_xlfn.XLOOKUP(Tabla1[[#This Row],[P1]],'P1'!A:A,'P1'!B:B,0,0,1)</f>
        <v>K</v>
      </c>
      <c r="K1024" s="5" t="str">
        <f>_xlfn.XLOOKUP(Tabla1[[#This Row],[P1]],'P1'!A:A,'P1'!C:C,0,0,1)</f>
        <v>Promotores</v>
      </c>
      <c r="L1024" t="s">
        <v>45</v>
      </c>
      <c r="M1024" t="s">
        <v>31</v>
      </c>
      <c r="N1024" t="s">
        <v>87</v>
      </c>
      <c r="O1024" t="s">
        <v>59</v>
      </c>
      <c r="U1024" s="5"/>
      <c r="AC1024" t="s">
        <v>59</v>
      </c>
      <c r="AQ1024" t="s">
        <v>110</v>
      </c>
      <c r="AR1024" t="s">
        <v>111</v>
      </c>
      <c r="AY1024" t="s">
        <v>323</v>
      </c>
      <c r="BE1024" s="50" t="s">
        <v>59</v>
      </c>
      <c r="BF1024" s="50" t="s">
        <v>59</v>
      </c>
      <c r="BG1024" s="50" t="s">
        <v>59</v>
      </c>
      <c r="BH1024" s="50" t="s">
        <v>59</v>
      </c>
    </row>
    <row r="1025" spans="1:60">
      <c r="A1025">
        <v>13382787313</v>
      </c>
      <c r="B1025">
        <f>_xlfn.XLOOKUP(Tabla1[[#This Row],[ID]],'Base CAT'!A:A,'Base CAT'!A:A,0,0,1)</f>
        <v>13382787313</v>
      </c>
      <c r="C1025" t="s">
        <v>262</v>
      </c>
      <c r="D1025" s="1">
        <v>44628.533888888887</v>
      </c>
      <c r="E1025" s="1" t="s">
        <v>263</v>
      </c>
      <c r="F1025" s="19" t="s">
        <v>26</v>
      </c>
      <c r="G1025" s="5">
        <v>2022</v>
      </c>
      <c r="H1025" s="5">
        <v>2022</v>
      </c>
      <c r="I1025">
        <v>7</v>
      </c>
      <c r="J1025" s="5" t="str">
        <f>_xlfn.XLOOKUP(Tabla1[[#This Row],[P1]],'P1'!A:A,'P1'!B:B,0,0,1)</f>
        <v>H</v>
      </c>
      <c r="K1025" s="5" t="str">
        <f>_xlfn.XLOOKUP(Tabla1[[#This Row],[P1]],'P1'!A:A,'P1'!C:C,0,0,1)</f>
        <v>Pasivos</v>
      </c>
      <c r="L1025" s="50" t="s">
        <v>37</v>
      </c>
      <c r="M1025" t="s">
        <v>31</v>
      </c>
      <c r="N1025" t="s">
        <v>86</v>
      </c>
      <c r="O1025" t="s">
        <v>59</v>
      </c>
      <c r="U1025" s="5"/>
      <c r="AC1025" t="s">
        <v>58</v>
      </c>
      <c r="AE1025" t="s">
        <v>92</v>
      </c>
      <c r="AF1025" t="s">
        <v>93</v>
      </c>
      <c r="AM1025" t="s">
        <v>86</v>
      </c>
      <c r="AN1025" t="s">
        <v>86</v>
      </c>
      <c r="AO1025" t="s">
        <v>87</v>
      </c>
      <c r="AS1025" t="s">
        <v>112</v>
      </c>
      <c r="AU1025" t="s">
        <v>114</v>
      </c>
      <c r="BD1025" t="s">
        <v>498</v>
      </c>
      <c r="BE1025" s="50" t="s">
        <v>59</v>
      </c>
      <c r="BF1025" s="50" t="s">
        <v>59</v>
      </c>
      <c r="BG1025" s="50" t="s">
        <v>59</v>
      </c>
      <c r="BH1025" s="50" t="s">
        <v>58</v>
      </c>
    </row>
    <row r="1026" spans="1:60">
      <c r="A1026">
        <v>13382782609</v>
      </c>
      <c r="B1026">
        <f>_xlfn.XLOOKUP(Tabla1[[#This Row],[ID]],'Base CAT'!A:A,'Base CAT'!A:A,0,0,1)</f>
        <v>0</v>
      </c>
      <c r="C1026" t="s">
        <v>262</v>
      </c>
      <c r="D1026" s="1">
        <v>44628.53297453704</v>
      </c>
      <c r="E1026" s="1" t="s">
        <v>263</v>
      </c>
      <c r="F1026" s="19" t="s">
        <v>26</v>
      </c>
      <c r="G1026" s="5">
        <v>2022</v>
      </c>
      <c r="H1026" s="5">
        <v>2022</v>
      </c>
      <c r="I1026">
        <v>6</v>
      </c>
      <c r="J1026" s="5" t="str">
        <f>_xlfn.XLOOKUP(Tabla1[[#This Row],[P1]],'P1'!A:A,'P1'!B:B,0,0,1)</f>
        <v>G</v>
      </c>
      <c r="K1026" s="5" t="str">
        <f>_xlfn.XLOOKUP(Tabla1[[#This Row],[P1]],'P1'!A:A,'P1'!C:C,0,0,1)</f>
        <v>Detractores</v>
      </c>
      <c r="L1026" s="50" t="s">
        <v>37</v>
      </c>
      <c r="M1026" t="s">
        <v>31</v>
      </c>
      <c r="N1026" t="s">
        <v>86</v>
      </c>
      <c r="O1026" t="s">
        <v>58</v>
      </c>
      <c r="P1026" t="s">
        <v>50</v>
      </c>
      <c r="Q1026" t="s">
        <v>50</v>
      </c>
      <c r="R1026" t="s">
        <v>50</v>
      </c>
      <c r="S1026" t="s">
        <v>50</v>
      </c>
      <c r="T1026" t="s">
        <v>316</v>
      </c>
      <c r="U1026" t="s">
        <v>11</v>
      </c>
      <c r="V1026" t="s">
        <v>310</v>
      </c>
      <c r="W1026" t="s">
        <v>310</v>
      </c>
      <c r="X1026" t="s">
        <v>310</v>
      </c>
      <c r="Y1026" t="s">
        <v>310</v>
      </c>
      <c r="AC1026" t="s">
        <v>59</v>
      </c>
      <c r="AV1026" t="s">
        <v>269</v>
      </c>
      <c r="BD1026" t="s">
        <v>383</v>
      </c>
      <c r="BE1026" s="50" t="s">
        <v>58</v>
      </c>
      <c r="BF1026" s="50" t="s">
        <v>58</v>
      </c>
      <c r="BG1026" s="50" t="s">
        <v>59</v>
      </c>
      <c r="BH1026" s="50" t="s">
        <v>59</v>
      </c>
    </row>
    <row r="1027" spans="1:60">
      <c r="A1027">
        <v>13382689385</v>
      </c>
      <c r="B1027">
        <f>_xlfn.XLOOKUP(Tabla1[[#This Row],[ID]],'Base CAT'!A:A,'Base CAT'!A:A,0,0,1)</f>
        <v>0</v>
      </c>
      <c r="C1027" t="s">
        <v>262</v>
      </c>
      <c r="D1027" s="1">
        <v>44628.508657407408</v>
      </c>
      <c r="E1027" s="1" t="s">
        <v>263</v>
      </c>
      <c r="F1027" s="19" t="s">
        <v>26</v>
      </c>
      <c r="G1027" s="5">
        <v>2022</v>
      </c>
      <c r="H1027" s="5">
        <v>2022</v>
      </c>
      <c r="I1027" t="s">
        <v>3</v>
      </c>
      <c r="J1027" s="5" t="str">
        <f>_xlfn.XLOOKUP(Tabla1[[#This Row],[P1]],'P1'!A:A,'P1'!B:B,0,0,1)</f>
        <v>A</v>
      </c>
      <c r="K1027" s="5" t="str">
        <f>_xlfn.XLOOKUP(Tabla1[[#This Row],[P1]],'P1'!A:A,'P1'!C:C,0,0,1)</f>
        <v>Detractores</v>
      </c>
      <c r="L1027" s="50" t="s">
        <v>37</v>
      </c>
      <c r="M1027" t="s">
        <v>32</v>
      </c>
      <c r="N1027" t="s">
        <v>85</v>
      </c>
      <c r="O1027" t="s">
        <v>58</v>
      </c>
      <c r="P1027" t="s">
        <v>52</v>
      </c>
      <c r="Q1027" t="s">
        <v>52</v>
      </c>
      <c r="R1027" t="s">
        <v>50</v>
      </c>
      <c r="S1027" t="s">
        <v>50</v>
      </c>
      <c r="T1027" t="s">
        <v>319</v>
      </c>
      <c r="U1027" t="s">
        <v>9</v>
      </c>
      <c r="V1027" t="s">
        <v>306</v>
      </c>
      <c r="W1027" t="s">
        <v>310</v>
      </c>
      <c r="X1027" t="s">
        <v>306</v>
      </c>
      <c r="Y1027" t="s">
        <v>308</v>
      </c>
      <c r="Z1027" t="s">
        <v>79</v>
      </c>
      <c r="AA1027" t="s">
        <v>85</v>
      </c>
      <c r="AB1027" t="s">
        <v>86</v>
      </c>
      <c r="AC1027" t="s">
        <v>59</v>
      </c>
      <c r="AT1027" t="s">
        <v>113</v>
      </c>
      <c r="AV1027" t="s">
        <v>270</v>
      </c>
      <c r="BD1027" t="s">
        <v>499</v>
      </c>
      <c r="BE1027" s="50" t="s">
        <v>59</v>
      </c>
      <c r="BF1027" s="50" t="s">
        <v>58</v>
      </c>
      <c r="BG1027" s="50" t="s">
        <v>58</v>
      </c>
      <c r="BH1027" s="50" t="s">
        <v>59</v>
      </c>
    </row>
    <row r="1028" spans="1:60">
      <c r="A1028">
        <v>13382755682</v>
      </c>
      <c r="B1028">
        <f>_xlfn.XLOOKUP(Tabla1[[#This Row],[ID]],'Base CAT'!A:A,'Base CAT'!A:A,0,0,1)</f>
        <v>0</v>
      </c>
      <c r="C1028" t="s">
        <v>262</v>
      </c>
      <c r="D1028" s="1">
        <v>44628.526319444441</v>
      </c>
      <c r="E1028" s="1" t="s">
        <v>263</v>
      </c>
      <c r="F1028" s="19" t="s">
        <v>26</v>
      </c>
      <c r="G1028" s="5">
        <v>2022</v>
      </c>
      <c r="H1028" s="5">
        <v>2022</v>
      </c>
      <c r="I1028">
        <v>8</v>
      </c>
      <c r="J1028" s="5" t="str">
        <f>_xlfn.XLOOKUP(Tabla1[[#This Row],[P1]],'P1'!A:A,'P1'!B:B,0,0,1)</f>
        <v>I</v>
      </c>
      <c r="K1028" s="5" t="str">
        <f>_xlfn.XLOOKUP(Tabla1[[#This Row],[P1]],'P1'!A:A,'P1'!C:C,0,0,1)</f>
        <v>Pasivos</v>
      </c>
      <c r="L1028" s="50" t="s">
        <v>37</v>
      </c>
      <c r="M1028" t="s">
        <v>31</v>
      </c>
      <c r="N1028" t="s">
        <v>65</v>
      </c>
      <c r="O1028" t="s">
        <v>59</v>
      </c>
      <c r="U1028" s="5"/>
      <c r="Z1028" t="s">
        <v>80</v>
      </c>
      <c r="AA1028" t="s">
        <v>85</v>
      </c>
      <c r="AB1028" t="s">
        <v>86</v>
      </c>
      <c r="AC1028" t="s">
        <v>59</v>
      </c>
      <c r="AR1028" t="s">
        <v>111</v>
      </c>
      <c r="AW1028" t="s">
        <v>321</v>
      </c>
      <c r="AY1028" t="s">
        <v>323</v>
      </c>
      <c r="BB1028" t="s">
        <v>326</v>
      </c>
      <c r="BC1028" t="s">
        <v>327</v>
      </c>
      <c r="BE1028" s="50" t="s">
        <v>59</v>
      </c>
      <c r="BF1028" s="50" t="s">
        <v>59</v>
      </c>
      <c r="BG1028" s="50" t="s">
        <v>58</v>
      </c>
      <c r="BH1028" s="50" t="s">
        <v>59</v>
      </c>
    </row>
    <row r="1029" spans="1:60">
      <c r="A1029">
        <v>13382743159</v>
      </c>
      <c r="B1029">
        <f>_xlfn.XLOOKUP(Tabla1[[#This Row],[ID]],'Base CAT'!A:A,'Base CAT'!A:A,0,0,1)</f>
        <v>0</v>
      </c>
      <c r="C1029" t="s">
        <v>262</v>
      </c>
      <c r="D1029" s="1">
        <v>44628.523414351854</v>
      </c>
      <c r="E1029" s="1" t="s">
        <v>263</v>
      </c>
      <c r="F1029" s="19" t="s">
        <v>26</v>
      </c>
      <c r="G1029" s="5">
        <v>2022</v>
      </c>
      <c r="H1029" s="5">
        <v>2022</v>
      </c>
      <c r="I1029" t="s">
        <v>2</v>
      </c>
      <c r="J1029" s="5" t="str">
        <f>_xlfn.XLOOKUP(Tabla1[[#This Row],[P1]],'P1'!A:A,'P1'!B:B,0,0,1)</f>
        <v>K</v>
      </c>
      <c r="K1029" s="5" t="str">
        <f>_xlfn.XLOOKUP(Tabla1[[#This Row],[P1]],'P1'!A:A,'P1'!C:C,0,0,1)</f>
        <v>Promotores</v>
      </c>
      <c r="L1029" s="50" t="s">
        <v>37</v>
      </c>
      <c r="M1029" t="s">
        <v>31</v>
      </c>
      <c r="N1029" t="s">
        <v>65</v>
      </c>
      <c r="O1029" t="s">
        <v>59</v>
      </c>
      <c r="U1029" s="5"/>
      <c r="Z1029" t="s">
        <v>79</v>
      </c>
      <c r="AA1029" t="s">
        <v>65</v>
      </c>
      <c r="AB1029" t="s">
        <v>65</v>
      </c>
      <c r="AC1029" t="s">
        <v>59</v>
      </c>
      <c r="AP1029" t="s">
        <v>109</v>
      </c>
      <c r="AW1029" t="s">
        <v>321</v>
      </c>
      <c r="BE1029" s="50" t="s">
        <v>59</v>
      </c>
      <c r="BF1029" s="50" t="s">
        <v>59</v>
      </c>
      <c r="BG1029" s="50" t="s">
        <v>58</v>
      </c>
      <c r="BH1029" s="50" t="s">
        <v>59</v>
      </c>
    </row>
    <row r="1030" spans="1:60">
      <c r="A1030">
        <v>13382722159</v>
      </c>
      <c r="B1030">
        <f>_xlfn.XLOOKUP(Tabla1[[#This Row],[ID]],'Base CAT'!A:A,'Base CAT'!A:A,0,0,1)</f>
        <v>0</v>
      </c>
      <c r="C1030" t="s">
        <v>262</v>
      </c>
      <c r="D1030" s="1">
        <v>44628.518240740741</v>
      </c>
      <c r="E1030" s="1" t="s">
        <v>263</v>
      </c>
      <c r="F1030" s="19" t="s">
        <v>26</v>
      </c>
      <c r="G1030" s="5">
        <v>2022</v>
      </c>
      <c r="H1030" s="5">
        <v>2022</v>
      </c>
      <c r="I1030" t="s">
        <v>2</v>
      </c>
      <c r="J1030" s="5" t="str">
        <f>_xlfn.XLOOKUP(Tabla1[[#This Row],[P1]],'P1'!A:A,'P1'!B:B,0,0,1)</f>
        <v>K</v>
      </c>
      <c r="K1030" s="5" t="str">
        <f>_xlfn.XLOOKUP(Tabla1[[#This Row],[P1]],'P1'!A:A,'P1'!C:C,0,0,1)</f>
        <v>Promotores</v>
      </c>
      <c r="L1030" s="50" t="s">
        <v>37</v>
      </c>
      <c r="M1030" t="s">
        <v>32</v>
      </c>
      <c r="N1030" t="s">
        <v>65</v>
      </c>
      <c r="O1030" t="s">
        <v>58</v>
      </c>
      <c r="P1030" t="s">
        <v>51</v>
      </c>
      <c r="Q1030" t="s">
        <v>51</v>
      </c>
      <c r="R1030" t="s">
        <v>51</v>
      </c>
      <c r="S1030" t="s">
        <v>51</v>
      </c>
      <c r="T1030" t="s">
        <v>315</v>
      </c>
      <c r="U1030" t="s">
        <v>12</v>
      </c>
      <c r="V1030" t="s">
        <v>309</v>
      </c>
      <c r="W1030" t="s">
        <v>309</v>
      </c>
      <c r="X1030" t="s">
        <v>309</v>
      </c>
      <c r="Y1030" t="s">
        <v>309</v>
      </c>
      <c r="AC1030" t="s">
        <v>59</v>
      </c>
      <c r="AP1030" t="s">
        <v>109</v>
      </c>
      <c r="AW1030" t="s">
        <v>321</v>
      </c>
      <c r="BA1030" t="s">
        <v>325</v>
      </c>
      <c r="BC1030" t="s">
        <v>327</v>
      </c>
      <c r="BE1030" s="50" t="s">
        <v>58</v>
      </c>
      <c r="BF1030" s="50" t="s">
        <v>58</v>
      </c>
      <c r="BG1030" s="50" t="s">
        <v>59</v>
      </c>
      <c r="BH1030" s="50" t="s">
        <v>59</v>
      </c>
    </row>
    <row r="1031" spans="1:60">
      <c r="A1031">
        <v>13382709048</v>
      </c>
      <c r="B1031">
        <f>_xlfn.XLOOKUP(Tabla1[[#This Row],[ID]],'Base CAT'!A:A,'Base CAT'!A:A,0,0,1)</f>
        <v>13382709048</v>
      </c>
      <c r="C1031" t="s">
        <v>262</v>
      </c>
      <c r="D1031" s="1">
        <v>44628.514004629629</v>
      </c>
      <c r="E1031" s="1" t="s">
        <v>263</v>
      </c>
      <c r="F1031" s="19" t="s">
        <v>26</v>
      </c>
      <c r="G1031" s="5">
        <v>2022</v>
      </c>
      <c r="H1031" s="5">
        <v>2022</v>
      </c>
      <c r="I1031" t="s">
        <v>2</v>
      </c>
      <c r="J1031" s="5" t="str">
        <f>_xlfn.XLOOKUP(Tabla1[[#This Row],[P1]],'P1'!A:A,'P1'!B:B,0,0,1)</f>
        <v>K</v>
      </c>
      <c r="K1031" s="5" t="str">
        <f>_xlfn.XLOOKUP(Tabla1[[#This Row],[P1]],'P1'!A:A,'P1'!C:C,0,0,1)</f>
        <v>Promotores</v>
      </c>
      <c r="L1031" t="s">
        <v>39</v>
      </c>
      <c r="M1031" t="s">
        <v>31</v>
      </c>
      <c r="N1031" t="s">
        <v>320</v>
      </c>
      <c r="O1031" t="s">
        <v>59</v>
      </c>
      <c r="U1031" s="5"/>
      <c r="Z1031" t="s">
        <v>80</v>
      </c>
      <c r="AA1031" t="s">
        <v>65</v>
      </c>
      <c r="AB1031" t="s">
        <v>65</v>
      </c>
      <c r="AC1031" t="s">
        <v>58</v>
      </c>
      <c r="AD1031" t="s">
        <v>91</v>
      </c>
      <c r="AM1031" t="s">
        <v>65</v>
      </c>
      <c r="AN1031" t="s">
        <v>65</v>
      </c>
      <c r="AO1031" t="s">
        <v>65</v>
      </c>
      <c r="AP1031" t="s">
        <v>109</v>
      </c>
      <c r="AQ1031" t="s">
        <v>110</v>
      </c>
      <c r="AS1031" t="s">
        <v>112</v>
      </c>
      <c r="AV1031" t="s">
        <v>271</v>
      </c>
      <c r="BD1031" t="s">
        <v>500</v>
      </c>
      <c r="BE1031" s="50" t="s">
        <v>59</v>
      </c>
      <c r="BF1031" s="50" t="s">
        <v>59</v>
      </c>
      <c r="BG1031" s="50" t="s">
        <v>58</v>
      </c>
      <c r="BH1031" s="50" t="s">
        <v>58</v>
      </c>
    </row>
    <row r="1032" spans="1:60">
      <c r="A1032">
        <v>13382706325</v>
      </c>
      <c r="B1032">
        <f>_xlfn.XLOOKUP(Tabla1[[#This Row],[ID]],'Base CAT'!A:A,'Base CAT'!A:A,0,0,1)</f>
        <v>0</v>
      </c>
      <c r="C1032" t="s">
        <v>262</v>
      </c>
      <c r="D1032" s="1">
        <v>44628.512627314813</v>
      </c>
      <c r="E1032" s="1" t="s">
        <v>263</v>
      </c>
      <c r="F1032" s="19" t="s">
        <v>26</v>
      </c>
      <c r="G1032" s="5">
        <v>2022</v>
      </c>
      <c r="H1032" s="5">
        <v>2022</v>
      </c>
      <c r="I1032">
        <v>8</v>
      </c>
      <c r="J1032" s="5" t="str">
        <f>_xlfn.XLOOKUP(Tabla1[[#This Row],[P1]],'P1'!A:A,'P1'!B:B,0,0,1)</f>
        <v>I</v>
      </c>
      <c r="K1032" s="5" t="str">
        <f>_xlfn.XLOOKUP(Tabla1[[#This Row],[P1]],'P1'!A:A,'P1'!C:C,0,0,1)</f>
        <v>Pasivos</v>
      </c>
      <c r="L1032" s="50" t="s">
        <v>37</v>
      </c>
      <c r="M1032" t="s">
        <v>31</v>
      </c>
      <c r="N1032" t="s">
        <v>65</v>
      </c>
      <c r="U1032" s="5"/>
      <c r="AC1032" s="50" t="s">
        <v>59</v>
      </c>
      <c r="AV1032" t="s">
        <v>272</v>
      </c>
      <c r="BE1032" s="50" t="s">
        <v>59</v>
      </c>
      <c r="BF1032" s="50" t="s">
        <v>59</v>
      </c>
      <c r="BG1032" s="50" t="s">
        <v>59</v>
      </c>
      <c r="BH1032" s="50" t="s">
        <v>59</v>
      </c>
    </row>
    <row r="1033" spans="1:60">
      <c r="A1033">
        <v>13382684307</v>
      </c>
      <c r="B1033">
        <f>_xlfn.XLOOKUP(Tabla1[[#This Row],[ID]],'Base CAT'!A:A,'Base CAT'!A:A,0,0,1)</f>
        <v>13382684307</v>
      </c>
      <c r="C1033" t="s">
        <v>262</v>
      </c>
      <c r="D1033" s="1">
        <v>44628.508576388886</v>
      </c>
      <c r="E1033" s="1" t="s">
        <v>263</v>
      </c>
      <c r="F1033" s="19" t="s">
        <v>26</v>
      </c>
      <c r="G1033" s="5">
        <v>2022</v>
      </c>
      <c r="H1033" s="5">
        <v>2022</v>
      </c>
      <c r="I1033" t="s">
        <v>2</v>
      </c>
      <c r="J1033" s="5" t="str">
        <f>_xlfn.XLOOKUP(Tabla1[[#This Row],[P1]],'P1'!A:A,'P1'!B:B,0,0,1)</f>
        <v>K</v>
      </c>
      <c r="K1033" s="5" t="str">
        <f>_xlfn.XLOOKUP(Tabla1[[#This Row],[P1]],'P1'!A:A,'P1'!C:C,0,0,1)</f>
        <v>Promotores</v>
      </c>
      <c r="L1033" t="s">
        <v>36</v>
      </c>
      <c r="M1033" t="s">
        <v>31</v>
      </c>
      <c r="N1033" t="s">
        <v>87</v>
      </c>
      <c r="O1033" t="s">
        <v>58</v>
      </c>
      <c r="P1033" t="s">
        <v>51</v>
      </c>
      <c r="Q1033" t="s">
        <v>51</v>
      </c>
      <c r="R1033" t="s">
        <v>51</v>
      </c>
      <c r="S1033" t="s">
        <v>51</v>
      </c>
      <c r="T1033" t="s">
        <v>315</v>
      </c>
      <c r="U1033" t="s">
        <v>12</v>
      </c>
      <c r="V1033" t="s">
        <v>309</v>
      </c>
      <c r="W1033" t="s">
        <v>309</v>
      </c>
      <c r="X1033" t="s">
        <v>309</v>
      </c>
      <c r="Y1033" t="s">
        <v>309</v>
      </c>
      <c r="AC1033" t="s">
        <v>58</v>
      </c>
      <c r="AE1033" t="s">
        <v>92</v>
      </c>
      <c r="AM1033" t="s">
        <v>65</v>
      </c>
      <c r="AN1033" t="s">
        <v>65</v>
      </c>
      <c r="AO1033" t="s">
        <v>65</v>
      </c>
      <c r="AP1033" t="s">
        <v>109</v>
      </c>
      <c r="BA1033" t="s">
        <v>325</v>
      </c>
      <c r="BE1033" s="50" t="s">
        <v>58</v>
      </c>
      <c r="BF1033" s="50" t="s">
        <v>58</v>
      </c>
      <c r="BG1033" s="50" t="s">
        <v>59</v>
      </c>
      <c r="BH1033" s="50" t="s">
        <v>58</v>
      </c>
    </row>
    <row r="1034" spans="1:60">
      <c r="A1034">
        <v>13382665525</v>
      </c>
      <c r="B1034">
        <f>_xlfn.XLOOKUP(Tabla1[[#This Row],[ID]],'Base CAT'!A:A,'Base CAT'!A:A,0,0,1)</f>
        <v>0</v>
      </c>
      <c r="C1034" t="s">
        <v>262</v>
      </c>
      <c r="D1034" s="1">
        <v>44628.50403935185</v>
      </c>
      <c r="E1034" s="1" t="s">
        <v>263</v>
      </c>
      <c r="F1034" s="19" t="s">
        <v>26</v>
      </c>
      <c r="G1034" s="5">
        <v>2022</v>
      </c>
      <c r="H1034" s="5">
        <v>2022</v>
      </c>
      <c r="I1034">
        <v>6</v>
      </c>
      <c r="J1034" s="5" t="str">
        <f>_xlfn.XLOOKUP(Tabla1[[#This Row],[P1]],'P1'!A:A,'P1'!B:B,0,0,1)</f>
        <v>G</v>
      </c>
      <c r="K1034" s="5" t="str">
        <f>_xlfn.XLOOKUP(Tabla1[[#This Row],[P1]],'P1'!A:A,'P1'!C:C,0,0,1)</f>
        <v>Detractores</v>
      </c>
      <c r="L1034" t="s">
        <v>40</v>
      </c>
      <c r="M1034" t="s">
        <v>31</v>
      </c>
      <c r="N1034" t="s">
        <v>320</v>
      </c>
      <c r="O1034" t="s">
        <v>58</v>
      </c>
      <c r="P1034" t="s">
        <v>53</v>
      </c>
      <c r="Q1034" t="s">
        <v>53</v>
      </c>
      <c r="R1034" t="s">
        <v>50</v>
      </c>
      <c r="S1034" t="s">
        <v>50</v>
      </c>
      <c r="T1034" t="s">
        <v>317</v>
      </c>
      <c r="U1034" t="s">
        <v>10</v>
      </c>
      <c r="V1034" t="s">
        <v>306</v>
      </c>
      <c r="W1034" t="s">
        <v>306</v>
      </c>
      <c r="X1034" t="s">
        <v>306</v>
      </c>
      <c r="Y1034" t="s">
        <v>310</v>
      </c>
      <c r="Z1034" t="s">
        <v>79</v>
      </c>
      <c r="AA1034" t="s">
        <v>86</v>
      </c>
      <c r="AB1034" t="s">
        <v>86</v>
      </c>
      <c r="AC1034" t="s">
        <v>59</v>
      </c>
      <c r="AV1034" t="s">
        <v>273</v>
      </c>
      <c r="BC1034" t="s">
        <v>327</v>
      </c>
      <c r="BE1034" s="50" t="s">
        <v>58</v>
      </c>
      <c r="BF1034" s="50" t="s">
        <v>58</v>
      </c>
      <c r="BG1034" s="50" t="s">
        <v>58</v>
      </c>
      <c r="BH1034" s="50" t="s">
        <v>59</v>
      </c>
    </row>
    <row r="1035" spans="1:60">
      <c r="A1035">
        <v>13382689317</v>
      </c>
      <c r="B1035">
        <f>_xlfn.XLOOKUP(Tabla1[[#This Row],[ID]],'Base CAT'!A:A,'Base CAT'!A:A,0,0,1)</f>
        <v>0</v>
      </c>
      <c r="C1035" t="s">
        <v>262</v>
      </c>
      <c r="D1035" s="1">
        <v>44628.510335648149</v>
      </c>
      <c r="E1035" s="1" t="s">
        <v>263</v>
      </c>
      <c r="F1035" s="19" t="s">
        <v>26</v>
      </c>
      <c r="G1035" s="5">
        <v>2022</v>
      </c>
      <c r="H1035" s="5">
        <v>2022</v>
      </c>
      <c r="I1035" t="s">
        <v>3</v>
      </c>
      <c r="J1035" s="5" t="str">
        <f>_xlfn.XLOOKUP(Tabla1[[#This Row],[P1]],'P1'!A:A,'P1'!B:B,0,0,1)</f>
        <v>A</v>
      </c>
      <c r="K1035" s="5" t="str">
        <f>_xlfn.XLOOKUP(Tabla1[[#This Row],[P1]],'P1'!A:A,'P1'!C:C,0,0,1)</f>
        <v>Detractores</v>
      </c>
      <c r="L1035" t="s">
        <v>46</v>
      </c>
      <c r="M1035" t="s">
        <v>31</v>
      </c>
      <c r="N1035" t="s">
        <v>85</v>
      </c>
      <c r="U1035" s="5"/>
      <c r="AC1035" s="50" t="s">
        <v>59</v>
      </c>
      <c r="AS1035" t="s">
        <v>112</v>
      </c>
      <c r="AU1035" t="s">
        <v>114</v>
      </c>
      <c r="BE1035" s="50" t="s">
        <v>59</v>
      </c>
      <c r="BF1035" s="50" t="s">
        <v>59</v>
      </c>
      <c r="BG1035" s="50" t="s">
        <v>59</v>
      </c>
      <c r="BH1035" s="50" t="s">
        <v>59</v>
      </c>
    </row>
    <row r="1036" spans="1:60">
      <c r="A1036">
        <v>13382582428</v>
      </c>
      <c r="B1036">
        <f>_xlfn.XLOOKUP(Tabla1[[#This Row],[ID]],'Base CAT'!A:A,'Base CAT'!A:A,0,0,1)</f>
        <v>0</v>
      </c>
      <c r="C1036" t="s">
        <v>262</v>
      </c>
      <c r="D1036" s="1">
        <v>44628.485347222224</v>
      </c>
      <c r="E1036" s="1" t="s">
        <v>263</v>
      </c>
      <c r="F1036" s="19" t="s">
        <v>26</v>
      </c>
      <c r="G1036" s="5">
        <v>2022</v>
      </c>
      <c r="H1036" s="5">
        <v>2022</v>
      </c>
      <c r="I1036">
        <v>9</v>
      </c>
      <c r="J1036" s="5" t="str">
        <f>_xlfn.XLOOKUP(Tabla1[[#This Row],[P1]],'P1'!A:A,'P1'!B:B,0,0,1)</f>
        <v>J</v>
      </c>
      <c r="K1036" s="5" t="str">
        <f>_xlfn.XLOOKUP(Tabla1[[#This Row],[P1]],'P1'!A:A,'P1'!C:C,0,0,1)</f>
        <v>Promotores</v>
      </c>
      <c r="L1036" t="s">
        <v>37</v>
      </c>
      <c r="M1036" t="s">
        <v>31</v>
      </c>
      <c r="N1036" t="s">
        <v>85</v>
      </c>
      <c r="O1036" t="s">
        <v>59</v>
      </c>
      <c r="U1036" s="5"/>
      <c r="Z1036" t="s">
        <v>78</v>
      </c>
      <c r="AA1036" t="s">
        <v>85</v>
      </c>
      <c r="AB1036" t="s">
        <v>85</v>
      </c>
      <c r="AC1036" t="s">
        <v>58</v>
      </c>
      <c r="AM1036" t="s">
        <v>85</v>
      </c>
      <c r="AN1036" t="s">
        <v>85</v>
      </c>
      <c r="AO1036" t="s">
        <v>85</v>
      </c>
      <c r="AP1036" t="s">
        <v>109</v>
      </c>
      <c r="BD1036" t="s">
        <v>501</v>
      </c>
      <c r="BE1036" s="50" t="s">
        <v>59</v>
      </c>
      <c r="BF1036" s="50" t="s">
        <v>59</v>
      </c>
      <c r="BG1036" s="50" t="s">
        <v>58</v>
      </c>
      <c r="BH1036" s="50" t="s">
        <v>58</v>
      </c>
    </row>
    <row r="1037" spans="1:60">
      <c r="A1037">
        <v>13382600815</v>
      </c>
      <c r="B1037">
        <f>_xlfn.XLOOKUP(Tabla1[[#This Row],[ID]],'Base CAT'!A:A,'Base CAT'!A:A,0,0,1)</f>
        <v>0</v>
      </c>
      <c r="C1037" t="s">
        <v>262</v>
      </c>
      <c r="D1037" s="1">
        <v>44628.489583333336</v>
      </c>
      <c r="E1037" s="1" t="s">
        <v>263</v>
      </c>
      <c r="F1037" s="19" t="s">
        <v>26</v>
      </c>
      <c r="G1037" s="5">
        <v>2022</v>
      </c>
      <c r="H1037" s="5">
        <v>2022</v>
      </c>
      <c r="I1037">
        <v>9</v>
      </c>
      <c r="J1037" s="5" t="str">
        <f>_xlfn.XLOOKUP(Tabla1[[#This Row],[P1]],'P1'!A:A,'P1'!B:B,0,0,1)</f>
        <v>J</v>
      </c>
      <c r="K1037" s="5" t="str">
        <f>_xlfn.XLOOKUP(Tabla1[[#This Row],[P1]],'P1'!A:A,'P1'!C:C,0,0,1)</f>
        <v>Promotores</v>
      </c>
      <c r="L1037" t="s">
        <v>37</v>
      </c>
      <c r="M1037" t="s">
        <v>33</v>
      </c>
      <c r="N1037" t="s">
        <v>87</v>
      </c>
      <c r="O1037" t="s">
        <v>59</v>
      </c>
      <c r="U1037" s="5"/>
      <c r="Z1037" t="s">
        <v>79</v>
      </c>
      <c r="AA1037" t="s">
        <v>85</v>
      </c>
      <c r="AB1037" t="s">
        <v>85</v>
      </c>
      <c r="AC1037" t="s">
        <v>59</v>
      </c>
      <c r="AV1037" t="s">
        <v>274</v>
      </c>
      <c r="AX1037" t="s">
        <v>322</v>
      </c>
      <c r="BA1037" t="s">
        <v>325</v>
      </c>
      <c r="BB1037" t="s">
        <v>326</v>
      </c>
      <c r="BC1037" t="s">
        <v>327</v>
      </c>
      <c r="BE1037" s="50" t="s">
        <v>59</v>
      </c>
      <c r="BF1037" s="50" t="s">
        <v>59</v>
      </c>
      <c r="BG1037" s="50" t="s">
        <v>58</v>
      </c>
      <c r="BH1037" s="50" t="s">
        <v>59</v>
      </c>
    </row>
    <row r="1038" spans="1:60">
      <c r="A1038">
        <v>13382589602</v>
      </c>
      <c r="B1038">
        <f>_xlfn.XLOOKUP(Tabla1[[#This Row],[ID]],'Base CAT'!A:A,'Base CAT'!A:A,0,0,1)</f>
        <v>0</v>
      </c>
      <c r="C1038" t="s">
        <v>262</v>
      </c>
      <c r="D1038" s="1">
        <v>44628.487222222226</v>
      </c>
      <c r="E1038" s="1" t="s">
        <v>263</v>
      </c>
      <c r="F1038" s="19" t="s">
        <v>26</v>
      </c>
      <c r="G1038" s="5">
        <v>2022</v>
      </c>
      <c r="H1038" s="5">
        <v>2022</v>
      </c>
      <c r="I1038">
        <v>5</v>
      </c>
      <c r="J1038" s="5" t="str">
        <f>_xlfn.XLOOKUP(Tabla1[[#This Row],[P1]],'P1'!A:A,'P1'!B:B,0,0,1)</f>
        <v>F</v>
      </c>
      <c r="K1038" s="5" t="str">
        <f>_xlfn.XLOOKUP(Tabla1[[#This Row],[P1]],'P1'!A:A,'P1'!C:C,0,0,1)</f>
        <v>Detractores</v>
      </c>
      <c r="L1038" s="50" t="s">
        <v>37</v>
      </c>
      <c r="M1038" t="s">
        <v>31</v>
      </c>
      <c r="N1038" t="s">
        <v>85</v>
      </c>
      <c r="O1038" t="s">
        <v>59</v>
      </c>
      <c r="U1038" s="5"/>
      <c r="Z1038" t="s">
        <v>78</v>
      </c>
      <c r="AA1038" t="s">
        <v>85</v>
      </c>
      <c r="AB1038" t="s">
        <v>86</v>
      </c>
      <c r="AC1038" t="s">
        <v>59</v>
      </c>
      <c r="AS1038" t="s">
        <v>112</v>
      </c>
      <c r="BD1038" t="s">
        <v>502</v>
      </c>
      <c r="BE1038" s="50" t="s">
        <v>59</v>
      </c>
      <c r="BF1038" s="50" t="s">
        <v>59</v>
      </c>
      <c r="BG1038" s="50" t="s">
        <v>58</v>
      </c>
      <c r="BH1038" s="50" t="s">
        <v>59</v>
      </c>
    </row>
    <row r="1039" spans="1:60">
      <c r="A1039">
        <v>13382586344</v>
      </c>
      <c r="B1039">
        <f>_xlfn.XLOOKUP(Tabla1[[#This Row],[ID]],'Base CAT'!A:A,'Base CAT'!A:A,0,0,1)</f>
        <v>13382586344</v>
      </c>
      <c r="C1039" t="s">
        <v>262</v>
      </c>
      <c r="D1039" s="1">
        <v>44628.486898148149</v>
      </c>
      <c r="E1039" s="1" t="s">
        <v>263</v>
      </c>
      <c r="F1039" s="19" t="s">
        <v>26</v>
      </c>
      <c r="G1039" s="5">
        <v>2022</v>
      </c>
      <c r="H1039" s="5">
        <v>2022</v>
      </c>
      <c r="I1039">
        <v>8</v>
      </c>
      <c r="J1039" s="5" t="str">
        <f>_xlfn.XLOOKUP(Tabla1[[#This Row],[P1]],'P1'!A:A,'P1'!B:B,0,0,1)</f>
        <v>I</v>
      </c>
      <c r="K1039" s="5" t="str">
        <f>_xlfn.XLOOKUP(Tabla1[[#This Row],[P1]],'P1'!A:A,'P1'!C:C,0,0,1)</f>
        <v>Pasivos</v>
      </c>
      <c r="L1039" t="s">
        <v>39</v>
      </c>
      <c r="M1039" t="s">
        <v>31</v>
      </c>
      <c r="N1039" t="s">
        <v>85</v>
      </c>
      <c r="O1039" t="s">
        <v>59</v>
      </c>
      <c r="U1039" s="5"/>
      <c r="AC1039" t="s">
        <v>58</v>
      </c>
      <c r="AD1039" t="s">
        <v>91</v>
      </c>
      <c r="AE1039" t="s">
        <v>92</v>
      </c>
      <c r="AM1039" t="s">
        <v>85</v>
      </c>
      <c r="AN1039" t="s">
        <v>65</v>
      </c>
      <c r="AO1039" t="s">
        <v>65</v>
      </c>
      <c r="AT1039" t="s">
        <v>113</v>
      </c>
      <c r="AZ1039" t="s">
        <v>324</v>
      </c>
      <c r="BE1039" s="50" t="s">
        <v>59</v>
      </c>
      <c r="BF1039" s="50" t="s">
        <v>59</v>
      </c>
      <c r="BG1039" s="50" t="s">
        <v>59</v>
      </c>
      <c r="BH1039" s="50" t="s">
        <v>58</v>
      </c>
    </row>
    <row r="1040" spans="1:60">
      <c r="A1040">
        <v>13382571036</v>
      </c>
      <c r="B1040">
        <f>_xlfn.XLOOKUP(Tabla1[[#This Row],[ID]],'Base CAT'!A:A,'Base CAT'!A:A,0,0,1)</f>
        <v>0</v>
      </c>
      <c r="C1040" t="s">
        <v>262</v>
      </c>
      <c r="D1040" s="1">
        <v>44628.483449074076</v>
      </c>
      <c r="E1040" s="1" t="s">
        <v>263</v>
      </c>
      <c r="F1040" s="19" t="s">
        <v>26</v>
      </c>
      <c r="G1040" s="5">
        <v>2022</v>
      </c>
      <c r="H1040" s="5">
        <v>2022</v>
      </c>
      <c r="I1040" t="s">
        <v>2</v>
      </c>
      <c r="J1040" s="5" t="str">
        <f>_xlfn.XLOOKUP(Tabla1[[#This Row],[P1]],'P1'!A:A,'P1'!B:B,0,0,1)</f>
        <v>K</v>
      </c>
      <c r="K1040" s="5" t="str">
        <f>_xlfn.XLOOKUP(Tabla1[[#This Row],[P1]],'P1'!A:A,'P1'!C:C,0,0,1)</f>
        <v>Promotores</v>
      </c>
      <c r="L1040" t="s">
        <v>44</v>
      </c>
      <c r="M1040" t="s">
        <v>32</v>
      </c>
      <c r="N1040" t="s">
        <v>86</v>
      </c>
      <c r="O1040" t="s">
        <v>59</v>
      </c>
      <c r="U1040" s="5"/>
      <c r="Z1040" t="s">
        <v>79</v>
      </c>
      <c r="AA1040" t="s">
        <v>65</v>
      </c>
      <c r="AB1040" t="s">
        <v>65</v>
      </c>
      <c r="AC1040" t="s">
        <v>59</v>
      </c>
      <c r="AU1040" t="s">
        <v>114</v>
      </c>
      <c r="BC1040" t="s">
        <v>327</v>
      </c>
      <c r="BE1040" s="50" t="s">
        <v>59</v>
      </c>
      <c r="BF1040" s="50" t="s">
        <v>59</v>
      </c>
      <c r="BG1040" s="50" t="s">
        <v>58</v>
      </c>
      <c r="BH1040" s="50" t="s">
        <v>59</v>
      </c>
    </row>
    <row r="1041" spans="1:60">
      <c r="A1041">
        <v>13382524124</v>
      </c>
      <c r="B1041">
        <f>_xlfn.XLOOKUP(Tabla1[[#This Row],[ID]],'Base CAT'!A:A,'Base CAT'!A:A,0,0,1)</f>
        <v>13382524124</v>
      </c>
      <c r="C1041" t="s">
        <v>262</v>
      </c>
      <c r="D1041" s="1">
        <v>44628.471770833334</v>
      </c>
      <c r="E1041" s="1" t="s">
        <v>263</v>
      </c>
      <c r="F1041" s="19" t="s">
        <v>26</v>
      </c>
      <c r="G1041" s="5">
        <v>2022</v>
      </c>
      <c r="H1041" s="5">
        <v>2022</v>
      </c>
      <c r="I1041" t="s">
        <v>3</v>
      </c>
      <c r="J1041" s="5" t="str">
        <f>_xlfn.XLOOKUP(Tabla1[[#This Row],[P1]],'P1'!A:A,'P1'!B:B,0,0,1)</f>
        <v>A</v>
      </c>
      <c r="K1041" s="5" t="str">
        <f>_xlfn.XLOOKUP(Tabla1[[#This Row],[P1]],'P1'!A:A,'P1'!C:C,0,0,1)</f>
        <v>Detractores</v>
      </c>
      <c r="L1041" s="50" t="s">
        <v>37</v>
      </c>
      <c r="M1041" t="s">
        <v>32</v>
      </c>
      <c r="N1041" t="s">
        <v>65</v>
      </c>
      <c r="O1041" t="s">
        <v>58</v>
      </c>
      <c r="P1041" t="s">
        <v>51</v>
      </c>
      <c r="Q1041" t="s">
        <v>51</v>
      </c>
      <c r="R1041" t="s">
        <v>50</v>
      </c>
      <c r="S1041" t="s">
        <v>54</v>
      </c>
      <c r="T1041" t="s">
        <v>316</v>
      </c>
      <c r="U1041" t="s">
        <v>11</v>
      </c>
      <c r="V1041" t="s">
        <v>310</v>
      </c>
      <c r="W1041" t="s">
        <v>310</v>
      </c>
      <c r="X1041" t="s">
        <v>310</v>
      </c>
      <c r="Y1041" t="s">
        <v>309</v>
      </c>
      <c r="AC1041" t="s">
        <v>58</v>
      </c>
      <c r="AD1041" t="s">
        <v>91</v>
      </c>
      <c r="AM1041" t="s">
        <v>87</v>
      </c>
      <c r="AN1041" t="s">
        <v>86</v>
      </c>
      <c r="AO1041" t="s">
        <v>66</v>
      </c>
      <c r="AT1041" t="s">
        <v>113</v>
      </c>
      <c r="BC1041" t="s">
        <v>327</v>
      </c>
      <c r="BD1041" t="s">
        <v>503</v>
      </c>
      <c r="BE1041" s="50" t="s">
        <v>58</v>
      </c>
      <c r="BF1041" s="50" t="s">
        <v>58</v>
      </c>
      <c r="BG1041" s="50" t="s">
        <v>59</v>
      </c>
      <c r="BH1041" s="50" t="s">
        <v>58</v>
      </c>
    </row>
    <row r="1042" spans="1:60">
      <c r="A1042">
        <v>13382531376</v>
      </c>
      <c r="B1042">
        <f>_xlfn.XLOOKUP(Tabla1[[#This Row],[ID]],'Base CAT'!A:A,'Base CAT'!A:A,0,0,1)</f>
        <v>0</v>
      </c>
      <c r="C1042" t="s">
        <v>262</v>
      </c>
      <c r="D1042" s="1">
        <v>44628.473761574074</v>
      </c>
      <c r="E1042" s="1" t="s">
        <v>263</v>
      </c>
      <c r="F1042" s="19" t="s">
        <v>26</v>
      </c>
      <c r="G1042" s="5">
        <v>2022</v>
      </c>
      <c r="H1042" s="5">
        <v>2022</v>
      </c>
      <c r="I1042">
        <v>9</v>
      </c>
      <c r="J1042" s="5" t="str">
        <f>_xlfn.XLOOKUP(Tabla1[[#This Row],[P1]],'P1'!A:A,'P1'!B:B,0,0,1)</f>
        <v>J</v>
      </c>
      <c r="K1042" s="5" t="str">
        <f>_xlfn.XLOOKUP(Tabla1[[#This Row],[P1]],'P1'!A:A,'P1'!C:C,0,0,1)</f>
        <v>Promotores</v>
      </c>
      <c r="L1042" s="50" t="s">
        <v>37</v>
      </c>
      <c r="M1042" t="s">
        <v>31</v>
      </c>
      <c r="N1042" t="s">
        <v>320</v>
      </c>
      <c r="O1042" t="s">
        <v>58</v>
      </c>
      <c r="P1042" t="s">
        <v>51</v>
      </c>
      <c r="Q1042" t="s">
        <v>51</v>
      </c>
      <c r="R1042" t="s">
        <v>53</v>
      </c>
      <c r="S1042" t="s">
        <v>54</v>
      </c>
      <c r="T1042" t="s">
        <v>315</v>
      </c>
      <c r="U1042" t="s">
        <v>12</v>
      </c>
      <c r="V1042" t="s">
        <v>309</v>
      </c>
      <c r="W1042" t="s">
        <v>309</v>
      </c>
      <c r="X1042" t="s">
        <v>309</v>
      </c>
      <c r="Y1042" t="s">
        <v>309</v>
      </c>
      <c r="AC1042" t="s">
        <v>59</v>
      </c>
      <c r="AP1042" t="s">
        <v>109</v>
      </c>
      <c r="AY1042" t="s">
        <v>323</v>
      </c>
      <c r="BE1042" s="50" t="s">
        <v>58</v>
      </c>
      <c r="BF1042" s="50" t="s">
        <v>58</v>
      </c>
      <c r="BG1042" s="50" t="s">
        <v>59</v>
      </c>
      <c r="BH1042" s="50" t="s">
        <v>59</v>
      </c>
    </row>
    <row r="1043" spans="1:60">
      <c r="A1043">
        <v>13382539306</v>
      </c>
      <c r="B1043">
        <f>_xlfn.XLOOKUP(Tabla1[[#This Row],[ID]],'Base CAT'!A:A,'Base CAT'!A:A,0,0,1)</f>
        <v>0</v>
      </c>
      <c r="C1043" t="s">
        <v>262</v>
      </c>
      <c r="D1043" s="1">
        <v>44628.475659722222</v>
      </c>
      <c r="E1043" s="1" t="s">
        <v>263</v>
      </c>
      <c r="F1043" s="19" t="s">
        <v>26</v>
      </c>
      <c r="G1043" s="5">
        <v>2022</v>
      </c>
      <c r="H1043" s="5">
        <v>2022</v>
      </c>
      <c r="I1043">
        <v>8</v>
      </c>
      <c r="J1043" s="5" t="str">
        <f>_xlfn.XLOOKUP(Tabla1[[#This Row],[P1]],'P1'!A:A,'P1'!B:B,0,0,1)</f>
        <v>I</v>
      </c>
      <c r="K1043" s="5" t="str">
        <f>_xlfn.XLOOKUP(Tabla1[[#This Row],[P1]],'P1'!A:A,'P1'!C:C,0,0,1)</f>
        <v>Pasivos</v>
      </c>
      <c r="L1043" t="s">
        <v>39</v>
      </c>
      <c r="M1043" t="s">
        <v>31</v>
      </c>
      <c r="N1043" t="s">
        <v>86</v>
      </c>
      <c r="U1043" s="5"/>
      <c r="AC1043" s="50" t="s">
        <v>59</v>
      </c>
      <c r="AT1043" t="s">
        <v>113</v>
      </c>
      <c r="BE1043" s="50" t="s">
        <v>59</v>
      </c>
      <c r="BF1043" s="50" t="s">
        <v>59</v>
      </c>
      <c r="BG1043" s="50" t="s">
        <v>59</v>
      </c>
      <c r="BH1043" s="50" t="s">
        <v>59</v>
      </c>
    </row>
    <row r="1044" spans="1:60">
      <c r="A1044">
        <v>13382524870</v>
      </c>
      <c r="B1044">
        <f>_xlfn.XLOOKUP(Tabla1[[#This Row],[ID]],'Base CAT'!A:A,'Base CAT'!A:A,0,0,1)</f>
        <v>0</v>
      </c>
      <c r="C1044" t="s">
        <v>262</v>
      </c>
      <c r="D1044" s="1">
        <v>44628.472442129627</v>
      </c>
      <c r="E1044" s="1" t="s">
        <v>263</v>
      </c>
      <c r="F1044" s="19" t="s">
        <v>26</v>
      </c>
      <c r="G1044" s="5">
        <v>2022</v>
      </c>
      <c r="H1044" s="5">
        <v>2022</v>
      </c>
      <c r="I1044">
        <v>7</v>
      </c>
      <c r="J1044" s="5" t="str">
        <f>_xlfn.XLOOKUP(Tabla1[[#This Row],[P1]],'P1'!A:A,'P1'!B:B,0,0,1)</f>
        <v>H</v>
      </c>
      <c r="K1044" s="5" t="str">
        <f>_xlfn.XLOOKUP(Tabla1[[#This Row],[P1]],'P1'!A:A,'P1'!C:C,0,0,1)</f>
        <v>Pasivos</v>
      </c>
      <c r="L1044" t="s">
        <v>46</v>
      </c>
      <c r="M1044" t="s">
        <v>31</v>
      </c>
      <c r="N1044" t="s">
        <v>86</v>
      </c>
      <c r="O1044" t="s">
        <v>59</v>
      </c>
      <c r="U1044" s="5"/>
      <c r="Z1044" t="s">
        <v>79</v>
      </c>
      <c r="AA1044" t="s">
        <v>86</v>
      </c>
      <c r="AB1044" t="s">
        <v>86</v>
      </c>
      <c r="AC1044" t="s">
        <v>59</v>
      </c>
      <c r="AR1044" t="s">
        <v>111</v>
      </c>
      <c r="BD1044" t="s">
        <v>504</v>
      </c>
      <c r="BE1044" s="50" t="s">
        <v>59</v>
      </c>
      <c r="BF1044" s="50" t="s">
        <v>59</v>
      </c>
      <c r="BG1044" s="50" t="s">
        <v>58</v>
      </c>
      <c r="BH1044" s="50" t="s">
        <v>59</v>
      </c>
    </row>
    <row r="1045" spans="1:60">
      <c r="A1045">
        <v>13382502170</v>
      </c>
      <c r="B1045">
        <f>_xlfn.XLOOKUP(Tabla1[[#This Row],[ID]],'Base CAT'!A:A,'Base CAT'!A:A,0,0,1)</f>
        <v>0</v>
      </c>
      <c r="C1045" t="s">
        <v>262</v>
      </c>
      <c r="D1045" s="1">
        <v>44628.466620370367</v>
      </c>
      <c r="E1045" s="1" t="s">
        <v>263</v>
      </c>
      <c r="F1045" s="19" t="s">
        <v>26</v>
      </c>
      <c r="G1045" s="5">
        <v>2022</v>
      </c>
      <c r="H1045" s="5">
        <v>2022</v>
      </c>
      <c r="I1045">
        <v>5</v>
      </c>
      <c r="J1045" s="5" t="str">
        <f>_xlfn.XLOOKUP(Tabla1[[#This Row],[P1]],'P1'!A:A,'P1'!B:B,0,0,1)</f>
        <v>F</v>
      </c>
      <c r="K1045" s="5" t="str">
        <f>_xlfn.XLOOKUP(Tabla1[[#This Row],[P1]],'P1'!A:A,'P1'!C:C,0,0,1)</f>
        <v>Detractores</v>
      </c>
      <c r="L1045" s="50" t="s">
        <v>37</v>
      </c>
      <c r="M1045" t="s">
        <v>32</v>
      </c>
      <c r="N1045" t="s">
        <v>85</v>
      </c>
      <c r="O1045" t="s">
        <v>59</v>
      </c>
      <c r="U1045" s="5"/>
      <c r="Z1045" t="s">
        <v>79</v>
      </c>
      <c r="AA1045" t="s">
        <v>87</v>
      </c>
      <c r="AB1045" t="s">
        <v>87</v>
      </c>
      <c r="AC1045" t="s">
        <v>59</v>
      </c>
      <c r="AR1045" t="s">
        <v>111</v>
      </c>
      <c r="BA1045" t="s">
        <v>325</v>
      </c>
      <c r="BE1045" s="50" t="s">
        <v>59</v>
      </c>
      <c r="BF1045" s="50" t="s">
        <v>59</v>
      </c>
      <c r="BG1045" s="50" t="s">
        <v>58</v>
      </c>
      <c r="BH1045" s="50" t="s">
        <v>59</v>
      </c>
    </row>
    <row r="1046" spans="1:60">
      <c r="A1046">
        <v>13382449941</v>
      </c>
      <c r="B1046">
        <f>_xlfn.XLOOKUP(Tabla1[[#This Row],[ID]],'Base CAT'!A:A,'Base CAT'!A:A,0,0,1)</f>
        <v>0</v>
      </c>
      <c r="C1046" t="s">
        <v>262</v>
      </c>
      <c r="D1046" s="1">
        <v>44628.453923611109</v>
      </c>
      <c r="E1046" s="1" t="s">
        <v>263</v>
      </c>
      <c r="F1046" s="19" t="s">
        <v>26</v>
      </c>
      <c r="G1046" s="5">
        <v>2022</v>
      </c>
      <c r="H1046" s="5">
        <v>2022</v>
      </c>
      <c r="I1046">
        <v>7</v>
      </c>
      <c r="J1046" s="5" t="str">
        <f>_xlfn.XLOOKUP(Tabla1[[#This Row],[P1]],'P1'!A:A,'P1'!B:B,0,0,1)</f>
        <v>H</v>
      </c>
      <c r="K1046" s="5" t="str">
        <f>_xlfn.XLOOKUP(Tabla1[[#This Row],[P1]],'P1'!A:A,'P1'!C:C,0,0,1)</f>
        <v>Pasivos</v>
      </c>
      <c r="L1046" s="50" t="s">
        <v>37</v>
      </c>
      <c r="M1046" t="s">
        <v>31</v>
      </c>
      <c r="N1046" t="s">
        <v>65</v>
      </c>
      <c r="O1046" t="s">
        <v>58</v>
      </c>
      <c r="P1046" t="s">
        <v>53</v>
      </c>
      <c r="Q1046" t="s">
        <v>50</v>
      </c>
      <c r="R1046" t="s">
        <v>50</v>
      </c>
      <c r="S1046" t="s">
        <v>50</v>
      </c>
      <c r="T1046" t="s">
        <v>316</v>
      </c>
      <c r="U1046" t="s">
        <v>11</v>
      </c>
      <c r="V1046" t="s">
        <v>310</v>
      </c>
      <c r="W1046" t="s">
        <v>306</v>
      </c>
      <c r="X1046" t="s">
        <v>306</v>
      </c>
      <c r="Y1046" t="s">
        <v>307</v>
      </c>
      <c r="AC1046" t="s">
        <v>59</v>
      </c>
      <c r="AP1046" t="s">
        <v>109</v>
      </c>
      <c r="AQ1046" t="s">
        <v>110</v>
      </c>
      <c r="BC1046" t="s">
        <v>327</v>
      </c>
      <c r="BE1046" s="50" t="s">
        <v>59</v>
      </c>
      <c r="BF1046" s="50" t="s">
        <v>58</v>
      </c>
      <c r="BG1046" s="50" t="s">
        <v>59</v>
      </c>
      <c r="BH1046" s="50" t="s">
        <v>59</v>
      </c>
    </row>
    <row r="1047" spans="1:60">
      <c r="A1047">
        <v>13382428439</v>
      </c>
      <c r="B1047">
        <f>_xlfn.XLOOKUP(Tabla1[[#This Row],[ID]],'Base CAT'!A:A,'Base CAT'!A:A,0,0,1)</f>
        <v>13382428439</v>
      </c>
      <c r="C1047" t="s">
        <v>262</v>
      </c>
      <c r="D1047" s="1">
        <v>44628.448692129627</v>
      </c>
      <c r="E1047" s="1" t="s">
        <v>263</v>
      </c>
      <c r="F1047" s="19" t="s">
        <v>26</v>
      </c>
      <c r="G1047" s="5">
        <v>2022</v>
      </c>
      <c r="H1047" s="5">
        <v>2022</v>
      </c>
      <c r="I1047" t="s">
        <v>2</v>
      </c>
      <c r="J1047" s="5" t="str">
        <f>_xlfn.XLOOKUP(Tabla1[[#This Row],[P1]],'P1'!A:A,'P1'!B:B,0,0,1)</f>
        <v>K</v>
      </c>
      <c r="K1047" s="5" t="str">
        <f>_xlfn.XLOOKUP(Tabla1[[#This Row],[P1]],'P1'!A:A,'P1'!C:C,0,0,1)</f>
        <v>Promotores</v>
      </c>
      <c r="L1047" s="50" t="s">
        <v>37</v>
      </c>
      <c r="M1047" t="s">
        <v>31</v>
      </c>
      <c r="N1047" t="s">
        <v>85</v>
      </c>
      <c r="O1047" t="s">
        <v>58</v>
      </c>
      <c r="P1047" t="s">
        <v>51</v>
      </c>
      <c r="Q1047" t="s">
        <v>51</v>
      </c>
      <c r="R1047" t="s">
        <v>51</v>
      </c>
      <c r="S1047" t="s">
        <v>51</v>
      </c>
      <c r="T1047" t="s">
        <v>316</v>
      </c>
      <c r="U1047" t="s">
        <v>11</v>
      </c>
      <c r="V1047" t="s">
        <v>309</v>
      </c>
      <c r="W1047" t="s">
        <v>309</v>
      </c>
      <c r="X1047" t="s">
        <v>309</v>
      </c>
      <c r="Y1047" t="s">
        <v>309</v>
      </c>
      <c r="Z1047" t="s">
        <v>78</v>
      </c>
      <c r="AA1047" t="s">
        <v>85</v>
      </c>
      <c r="AB1047" t="s">
        <v>85</v>
      </c>
      <c r="AC1047" t="s">
        <v>58</v>
      </c>
      <c r="AI1047" t="s">
        <v>96</v>
      </c>
      <c r="AM1047" t="s">
        <v>85</v>
      </c>
      <c r="AN1047" t="s">
        <v>85</v>
      </c>
      <c r="AO1047" t="s">
        <v>85</v>
      </c>
      <c r="AP1047" t="s">
        <v>109</v>
      </c>
      <c r="AU1047" t="s">
        <v>114</v>
      </c>
      <c r="AW1047" t="s">
        <v>321</v>
      </c>
      <c r="AX1047" t="s">
        <v>322</v>
      </c>
      <c r="BC1047" t="s">
        <v>327</v>
      </c>
      <c r="BE1047" s="50" t="s">
        <v>58</v>
      </c>
      <c r="BF1047" s="50" t="s">
        <v>58</v>
      </c>
      <c r="BG1047" s="50" t="s">
        <v>58</v>
      </c>
      <c r="BH1047" s="50" t="s">
        <v>58</v>
      </c>
    </row>
    <row r="1048" spans="1:60">
      <c r="A1048">
        <v>13382416915</v>
      </c>
      <c r="B1048">
        <f>_xlfn.XLOOKUP(Tabla1[[#This Row],[ID]],'Base CAT'!A:A,'Base CAT'!A:A,0,0,1)</f>
        <v>0</v>
      </c>
      <c r="C1048" t="s">
        <v>262</v>
      </c>
      <c r="D1048" s="1">
        <v>44628.445625</v>
      </c>
      <c r="E1048" s="1" t="s">
        <v>263</v>
      </c>
      <c r="F1048" s="19" t="s">
        <v>26</v>
      </c>
      <c r="G1048" s="5">
        <v>2022</v>
      </c>
      <c r="H1048" s="5">
        <v>2022</v>
      </c>
      <c r="I1048">
        <v>9</v>
      </c>
      <c r="J1048" s="5" t="str">
        <f>_xlfn.XLOOKUP(Tabla1[[#This Row],[P1]],'P1'!A:A,'P1'!B:B,0,0,1)</f>
        <v>J</v>
      </c>
      <c r="K1048" s="5" t="str">
        <f>_xlfn.XLOOKUP(Tabla1[[#This Row],[P1]],'P1'!A:A,'P1'!C:C,0,0,1)</f>
        <v>Promotores</v>
      </c>
      <c r="L1048" s="50" t="s">
        <v>37</v>
      </c>
      <c r="M1048" t="s">
        <v>32</v>
      </c>
      <c r="N1048" t="s">
        <v>87</v>
      </c>
      <c r="O1048" t="s">
        <v>58</v>
      </c>
      <c r="P1048" t="s">
        <v>50</v>
      </c>
      <c r="Q1048" t="s">
        <v>50</v>
      </c>
      <c r="R1048" t="s">
        <v>50</v>
      </c>
      <c r="S1048" t="s">
        <v>50</v>
      </c>
      <c r="T1048" t="s">
        <v>316</v>
      </c>
      <c r="U1048" t="s">
        <v>11</v>
      </c>
      <c r="V1048" t="s">
        <v>310</v>
      </c>
      <c r="W1048" t="s">
        <v>310</v>
      </c>
      <c r="X1048" t="s">
        <v>310</v>
      </c>
      <c r="Y1048" t="s">
        <v>310</v>
      </c>
      <c r="Z1048" t="s">
        <v>78</v>
      </c>
      <c r="AA1048" t="s">
        <v>85</v>
      </c>
      <c r="AB1048" t="s">
        <v>85</v>
      </c>
      <c r="AC1048" t="s">
        <v>59</v>
      </c>
      <c r="AT1048" t="s">
        <v>113</v>
      </c>
      <c r="AV1048" t="s">
        <v>275</v>
      </c>
      <c r="BC1048" t="s">
        <v>327</v>
      </c>
      <c r="BE1048" s="50" t="s">
        <v>58</v>
      </c>
      <c r="BF1048" s="50" t="s">
        <v>58</v>
      </c>
      <c r="BG1048" s="50" t="s">
        <v>58</v>
      </c>
      <c r="BH1048" s="50" t="s">
        <v>59</v>
      </c>
    </row>
    <row r="1049" spans="1:60">
      <c r="A1049">
        <v>13382400528</v>
      </c>
      <c r="B1049">
        <f>_xlfn.XLOOKUP(Tabla1[[#This Row],[ID]],'Base CAT'!A:A,'Base CAT'!A:A,0,0,1)</f>
        <v>0</v>
      </c>
      <c r="C1049" t="s">
        <v>262</v>
      </c>
      <c r="D1049" s="1">
        <v>44628.441458333335</v>
      </c>
      <c r="E1049" s="1" t="s">
        <v>263</v>
      </c>
      <c r="F1049" s="19" t="s">
        <v>26</v>
      </c>
      <c r="G1049" s="5">
        <v>2022</v>
      </c>
      <c r="H1049" s="5">
        <v>2022</v>
      </c>
      <c r="I1049" t="s">
        <v>3</v>
      </c>
      <c r="J1049" s="5" t="str">
        <f>_xlfn.XLOOKUP(Tabla1[[#This Row],[P1]],'P1'!A:A,'P1'!B:B,0,0,1)</f>
        <v>A</v>
      </c>
      <c r="K1049" s="5" t="str">
        <f>_xlfn.XLOOKUP(Tabla1[[#This Row],[P1]],'P1'!A:A,'P1'!C:C,0,0,1)</f>
        <v>Detractores</v>
      </c>
      <c r="L1049" s="50" t="s">
        <v>37</v>
      </c>
      <c r="M1049" t="s">
        <v>32</v>
      </c>
      <c r="N1049" t="s">
        <v>65</v>
      </c>
      <c r="O1049" t="s">
        <v>59</v>
      </c>
      <c r="U1049" s="5"/>
      <c r="Z1049" t="s">
        <v>78</v>
      </c>
      <c r="AA1049" t="s">
        <v>86</v>
      </c>
      <c r="AB1049" t="s">
        <v>87</v>
      </c>
      <c r="AC1049" t="s">
        <v>59</v>
      </c>
      <c r="AV1049" t="s">
        <v>276</v>
      </c>
      <c r="BB1049" t="s">
        <v>326</v>
      </c>
      <c r="BC1049" t="s">
        <v>327</v>
      </c>
      <c r="BE1049" s="50" t="s">
        <v>59</v>
      </c>
      <c r="BF1049" s="50" t="s">
        <v>59</v>
      </c>
      <c r="BG1049" s="50" t="s">
        <v>58</v>
      </c>
      <c r="BH1049" s="50" t="s">
        <v>59</v>
      </c>
    </row>
    <row r="1050" spans="1:60">
      <c r="A1050">
        <v>13382396262</v>
      </c>
      <c r="B1050">
        <f>_xlfn.XLOOKUP(Tabla1[[#This Row],[ID]],'Base CAT'!A:A,'Base CAT'!A:A,0,0,1)</f>
        <v>13382396262</v>
      </c>
      <c r="C1050" t="s">
        <v>262</v>
      </c>
      <c r="D1050" s="1">
        <v>44628.439988425926</v>
      </c>
      <c r="E1050" s="1" t="s">
        <v>263</v>
      </c>
      <c r="F1050" s="19" t="s">
        <v>26</v>
      </c>
      <c r="G1050" s="5">
        <v>2022</v>
      </c>
      <c r="H1050" s="5">
        <v>2022</v>
      </c>
      <c r="I1050" t="s">
        <v>2</v>
      </c>
      <c r="J1050" s="5" t="str">
        <f>_xlfn.XLOOKUP(Tabla1[[#This Row],[P1]],'P1'!A:A,'P1'!B:B,0,0,1)</f>
        <v>K</v>
      </c>
      <c r="K1050" s="5" t="str">
        <f>_xlfn.XLOOKUP(Tabla1[[#This Row],[P1]],'P1'!A:A,'P1'!C:C,0,0,1)</f>
        <v>Promotores</v>
      </c>
      <c r="L1050" s="50" t="s">
        <v>37</v>
      </c>
      <c r="M1050" t="s">
        <v>31</v>
      </c>
      <c r="N1050" t="s">
        <v>85</v>
      </c>
      <c r="O1050" t="s">
        <v>59</v>
      </c>
      <c r="U1050" s="5"/>
      <c r="AC1050" t="s">
        <v>58</v>
      </c>
      <c r="AD1050" t="s">
        <v>91</v>
      </c>
      <c r="AE1050" t="s">
        <v>92</v>
      </c>
      <c r="AF1050" t="s">
        <v>93</v>
      </c>
      <c r="AG1050" t="s">
        <v>94</v>
      </c>
      <c r="AM1050" t="s">
        <v>65</v>
      </c>
      <c r="AN1050" t="s">
        <v>65</v>
      </c>
      <c r="AO1050" t="s">
        <v>65</v>
      </c>
      <c r="AP1050" t="s">
        <v>109</v>
      </c>
      <c r="AQ1050" t="s">
        <v>110</v>
      </c>
      <c r="AS1050" t="s">
        <v>112</v>
      </c>
      <c r="AU1050" t="s">
        <v>114</v>
      </c>
      <c r="AX1050" t="s">
        <v>322</v>
      </c>
      <c r="BD1050" t="s">
        <v>505</v>
      </c>
      <c r="BE1050" s="50" t="s">
        <v>59</v>
      </c>
      <c r="BF1050" s="50" t="s">
        <v>59</v>
      </c>
      <c r="BG1050" s="50" t="s">
        <v>59</v>
      </c>
      <c r="BH1050" s="50" t="s">
        <v>58</v>
      </c>
    </row>
    <row r="1051" spans="1:60">
      <c r="A1051">
        <v>13382373704</v>
      </c>
      <c r="B1051">
        <f>_xlfn.XLOOKUP(Tabla1[[#This Row],[ID]],'Base CAT'!A:A,'Base CAT'!A:A,0,0,1)</f>
        <v>0</v>
      </c>
      <c r="C1051" t="s">
        <v>262</v>
      </c>
      <c r="D1051" s="1">
        <v>44628.433356481481</v>
      </c>
      <c r="E1051" s="1" t="s">
        <v>263</v>
      </c>
      <c r="F1051" s="19" t="s">
        <v>26</v>
      </c>
      <c r="G1051" s="5">
        <v>2022</v>
      </c>
      <c r="H1051" s="5">
        <v>2022</v>
      </c>
      <c r="I1051">
        <v>8</v>
      </c>
      <c r="J1051" s="5" t="str">
        <f>_xlfn.XLOOKUP(Tabla1[[#This Row],[P1]],'P1'!A:A,'P1'!B:B,0,0,1)</f>
        <v>I</v>
      </c>
      <c r="K1051" s="5" t="str">
        <f>_xlfn.XLOOKUP(Tabla1[[#This Row],[P1]],'P1'!A:A,'P1'!C:C,0,0,1)</f>
        <v>Pasivos</v>
      </c>
      <c r="L1051" t="s">
        <v>41</v>
      </c>
      <c r="M1051" t="s">
        <v>31</v>
      </c>
      <c r="N1051" t="s">
        <v>85</v>
      </c>
      <c r="O1051" t="s">
        <v>59</v>
      </c>
      <c r="U1051" s="5"/>
      <c r="AC1051" t="s">
        <v>59</v>
      </c>
      <c r="AP1051" t="s">
        <v>109</v>
      </c>
      <c r="AV1051" t="s">
        <v>277</v>
      </c>
      <c r="BD1051" t="s">
        <v>506</v>
      </c>
      <c r="BE1051" s="50" t="s">
        <v>59</v>
      </c>
      <c r="BF1051" s="50" t="s">
        <v>59</v>
      </c>
      <c r="BG1051" s="50" t="s">
        <v>59</v>
      </c>
      <c r="BH1051" s="50" t="s">
        <v>59</v>
      </c>
    </row>
    <row r="1052" spans="1:60">
      <c r="A1052">
        <v>13382362219</v>
      </c>
      <c r="B1052">
        <f>_xlfn.XLOOKUP(Tabla1[[#This Row],[ID]],'Base CAT'!A:A,'Base CAT'!A:A,0,0,1)</f>
        <v>0</v>
      </c>
      <c r="C1052" t="s">
        <v>262</v>
      </c>
      <c r="D1052" s="1">
        <v>44628.432291666664</v>
      </c>
      <c r="E1052" s="1" t="s">
        <v>263</v>
      </c>
      <c r="F1052" s="19" t="s">
        <v>26</v>
      </c>
      <c r="G1052" s="5">
        <v>2022</v>
      </c>
      <c r="H1052" s="5">
        <v>2022</v>
      </c>
      <c r="I1052">
        <v>9</v>
      </c>
      <c r="J1052" s="5" t="str">
        <f>_xlfn.XLOOKUP(Tabla1[[#This Row],[P1]],'P1'!A:A,'P1'!B:B,0,0,1)</f>
        <v>J</v>
      </c>
      <c r="K1052" s="5" t="str">
        <f>_xlfn.XLOOKUP(Tabla1[[#This Row],[P1]],'P1'!A:A,'P1'!C:C,0,0,1)</f>
        <v>Promotores</v>
      </c>
      <c r="L1052" s="50" t="s">
        <v>37</v>
      </c>
      <c r="M1052" t="s">
        <v>31</v>
      </c>
      <c r="N1052" t="s">
        <v>87</v>
      </c>
      <c r="O1052" t="s">
        <v>58</v>
      </c>
      <c r="P1052" t="s">
        <v>50</v>
      </c>
      <c r="Q1052" t="s">
        <v>50</v>
      </c>
      <c r="R1052" t="s">
        <v>50</v>
      </c>
      <c r="S1052" t="s">
        <v>50</v>
      </c>
      <c r="T1052" t="s">
        <v>316</v>
      </c>
      <c r="U1052" t="s">
        <v>11</v>
      </c>
      <c r="V1052" t="s">
        <v>310</v>
      </c>
      <c r="W1052" t="s">
        <v>310</v>
      </c>
      <c r="X1052" t="s">
        <v>310</v>
      </c>
      <c r="Y1052" t="s">
        <v>310</v>
      </c>
      <c r="Z1052" t="s">
        <v>79</v>
      </c>
      <c r="AA1052" t="s">
        <v>85</v>
      </c>
      <c r="AB1052" t="s">
        <v>85</v>
      </c>
      <c r="AC1052" t="s">
        <v>59</v>
      </c>
      <c r="AS1052" t="s">
        <v>112</v>
      </c>
      <c r="AW1052" t="s">
        <v>321</v>
      </c>
      <c r="BE1052" s="50" t="s">
        <v>58</v>
      </c>
      <c r="BF1052" s="50" t="s">
        <v>58</v>
      </c>
      <c r="BG1052" s="50" t="s">
        <v>58</v>
      </c>
      <c r="BH1052" s="50" t="s">
        <v>59</v>
      </c>
    </row>
    <row r="1053" spans="1:60">
      <c r="A1053">
        <v>13382364471</v>
      </c>
      <c r="B1053">
        <f>_xlfn.XLOOKUP(Tabla1[[#This Row],[ID]],'Base CAT'!A:A,'Base CAT'!A:A,0,0,1)</f>
        <v>0</v>
      </c>
      <c r="C1053" t="s">
        <v>262</v>
      </c>
      <c r="D1053" s="1">
        <v>44628.432615740741</v>
      </c>
      <c r="E1053" s="1" t="s">
        <v>263</v>
      </c>
      <c r="F1053" s="19" t="s">
        <v>26</v>
      </c>
      <c r="G1053" s="5">
        <v>2022</v>
      </c>
      <c r="H1053" s="5">
        <v>2022</v>
      </c>
      <c r="I1053" t="s">
        <v>3</v>
      </c>
      <c r="J1053" s="5" t="str">
        <f>_xlfn.XLOOKUP(Tabla1[[#This Row],[P1]],'P1'!A:A,'P1'!B:B,0,0,1)</f>
        <v>A</v>
      </c>
      <c r="K1053" s="5" t="str">
        <f>_xlfn.XLOOKUP(Tabla1[[#This Row],[P1]],'P1'!A:A,'P1'!C:C,0,0,1)</f>
        <v>Detractores</v>
      </c>
      <c r="L1053" s="50" t="s">
        <v>37</v>
      </c>
      <c r="M1053" t="s">
        <v>31</v>
      </c>
      <c r="N1053" t="s">
        <v>65</v>
      </c>
      <c r="O1053" t="s">
        <v>59</v>
      </c>
      <c r="U1053" s="5"/>
      <c r="AC1053" t="s">
        <v>59</v>
      </c>
      <c r="AQ1053" t="s">
        <v>110</v>
      </c>
      <c r="AV1053" t="s">
        <v>278</v>
      </c>
      <c r="BD1053" t="s">
        <v>383</v>
      </c>
      <c r="BE1053" s="50" t="s">
        <v>59</v>
      </c>
      <c r="BF1053" s="50" t="s">
        <v>59</v>
      </c>
      <c r="BG1053" s="50" t="s">
        <v>59</v>
      </c>
      <c r="BH1053" s="50" t="s">
        <v>59</v>
      </c>
    </row>
    <row r="1054" spans="1:60">
      <c r="A1054">
        <v>13382358272</v>
      </c>
      <c r="B1054">
        <f>_xlfn.XLOOKUP(Tabla1[[#This Row],[ID]],'Base CAT'!A:A,'Base CAT'!A:A,0,0,1)</f>
        <v>0</v>
      </c>
      <c r="C1054" t="s">
        <v>262</v>
      </c>
      <c r="D1054" s="1">
        <v>44628.431597222225</v>
      </c>
      <c r="E1054" s="1" t="s">
        <v>263</v>
      </c>
      <c r="F1054" s="19" t="s">
        <v>26</v>
      </c>
      <c r="G1054" s="5">
        <v>2022</v>
      </c>
      <c r="H1054" s="5">
        <v>2022</v>
      </c>
      <c r="I1054" t="s">
        <v>2</v>
      </c>
      <c r="J1054" s="5" t="str">
        <f>_xlfn.XLOOKUP(Tabla1[[#This Row],[P1]],'P1'!A:A,'P1'!B:B,0,0,1)</f>
        <v>K</v>
      </c>
      <c r="K1054" s="5" t="str">
        <f>_xlfn.XLOOKUP(Tabla1[[#This Row],[P1]],'P1'!A:A,'P1'!C:C,0,0,1)</f>
        <v>Promotores</v>
      </c>
      <c r="L1054" s="50" t="s">
        <v>37</v>
      </c>
      <c r="M1054" t="s">
        <v>31</v>
      </c>
      <c r="N1054" t="s">
        <v>85</v>
      </c>
      <c r="O1054" t="s">
        <v>58</v>
      </c>
      <c r="P1054" t="s">
        <v>51</v>
      </c>
      <c r="Q1054" t="s">
        <v>51</v>
      </c>
      <c r="R1054" t="s">
        <v>50</v>
      </c>
      <c r="S1054" t="s">
        <v>51</v>
      </c>
      <c r="T1054" t="s">
        <v>315</v>
      </c>
      <c r="U1054" t="s">
        <v>12</v>
      </c>
      <c r="V1054" t="s">
        <v>309</v>
      </c>
      <c r="W1054" t="s">
        <v>309</v>
      </c>
      <c r="X1054" t="s">
        <v>309</v>
      </c>
      <c r="Y1054" t="s">
        <v>309</v>
      </c>
      <c r="Z1054" t="s">
        <v>79</v>
      </c>
      <c r="AA1054" t="s">
        <v>65</v>
      </c>
      <c r="AB1054" t="s">
        <v>86</v>
      </c>
      <c r="AC1054" t="s">
        <v>59</v>
      </c>
      <c r="AR1054" t="s">
        <v>111</v>
      </c>
      <c r="BC1054" t="s">
        <v>327</v>
      </c>
      <c r="BE1054" s="50" t="s">
        <v>58</v>
      </c>
      <c r="BF1054" s="50" t="s">
        <v>58</v>
      </c>
      <c r="BG1054" s="50" t="s">
        <v>58</v>
      </c>
      <c r="BH1054" s="50" t="s">
        <v>59</v>
      </c>
    </row>
    <row r="1055" spans="1:60">
      <c r="A1055">
        <v>13382350895</v>
      </c>
      <c r="B1055">
        <f>_xlfn.XLOOKUP(Tabla1[[#This Row],[ID]],'Base CAT'!A:A,'Base CAT'!A:A,0,0,1)</f>
        <v>0</v>
      </c>
      <c r="C1055" t="s">
        <v>262</v>
      </c>
      <c r="D1055" s="1">
        <v>44628.429756944446</v>
      </c>
      <c r="E1055" s="1" t="s">
        <v>263</v>
      </c>
      <c r="F1055" s="19" t="s">
        <v>26</v>
      </c>
      <c r="G1055" s="5">
        <v>2022</v>
      </c>
      <c r="H1055" s="5">
        <v>2022</v>
      </c>
      <c r="I1055">
        <v>9</v>
      </c>
      <c r="J1055" s="5" t="str">
        <f>_xlfn.XLOOKUP(Tabla1[[#This Row],[P1]],'P1'!A:A,'P1'!B:B,0,0,1)</f>
        <v>J</v>
      </c>
      <c r="K1055" s="5" t="str">
        <f>_xlfn.XLOOKUP(Tabla1[[#This Row],[P1]],'P1'!A:A,'P1'!C:C,0,0,1)</f>
        <v>Promotores</v>
      </c>
      <c r="L1055" t="s">
        <v>47</v>
      </c>
      <c r="M1055" t="s">
        <v>31</v>
      </c>
      <c r="N1055" t="s">
        <v>320</v>
      </c>
      <c r="O1055" t="s">
        <v>58</v>
      </c>
      <c r="P1055" t="s">
        <v>51</v>
      </c>
      <c r="Q1055" t="s">
        <v>51</v>
      </c>
      <c r="R1055" t="s">
        <v>53</v>
      </c>
      <c r="S1055" t="s">
        <v>50</v>
      </c>
      <c r="T1055" t="s">
        <v>316</v>
      </c>
      <c r="U1055" t="s">
        <v>11</v>
      </c>
      <c r="V1055" t="s">
        <v>309</v>
      </c>
      <c r="W1055" t="s">
        <v>309</v>
      </c>
      <c r="X1055" t="s">
        <v>309</v>
      </c>
      <c r="Y1055" t="s">
        <v>310</v>
      </c>
      <c r="AC1055" t="s">
        <v>59</v>
      </c>
      <c r="AP1055" t="s">
        <v>109</v>
      </c>
      <c r="AZ1055" t="s">
        <v>324</v>
      </c>
      <c r="BE1055" s="50" t="s">
        <v>58</v>
      </c>
      <c r="BF1055" s="50" t="s">
        <v>58</v>
      </c>
      <c r="BG1055" s="50" t="s">
        <v>59</v>
      </c>
      <c r="BH1055" s="50" t="s">
        <v>59</v>
      </c>
    </row>
    <row r="1056" spans="1:60">
      <c r="A1056">
        <v>13382357418</v>
      </c>
      <c r="B1056">
        <f>_xlfn.XLOOKUP(Tabla1[[#This Row],[ID]],'Base CAT'!A:A,'Base CAT'!A:A,0,0,1)</f>
        <v>0</v>
      </c>
      <c r="C1056" t="s">
        <v>262</v>
      </c>
      <c r="D1056" s="1">
        <v>44628.430972222224</v>
      </c>
      <c r="E1056" s="1" t="s">
        <v>263</v>
      </c>
      <c r="F1056" s="19" t="s">
        <v>26</v>
      </c>
      <c r="G1056" s="5">
        <v>2022</v>
      </c>
      <c r="H1056" s="5">
        <v>2022</v>
      </c>
      <c r="I1056" t="s">
        <v>2</v>
      </c>
      <c r="J1056" s="5" t="str">
        <f>_xlfn.XLOOKUP(Tabla1[[#This Row],[P1]],'P1'!A:A,'P1'!B:B,0,0,1)</f>
        <v>K</v>
      </c>
      <c r="K1056" s="5" t="str">
        <f>_xlfn.XLOOKUP(Tabla1[[#This Row],[P1]],'P1'!A:A,'P1'!C:C,0,0,1)</f>
        <v>Promotores</v>
      </c>
      <c r="L1056" t="s">
        <v>41</v>
      </c>
      <c r="M1056" t="s">
        <v>31</v>
      </c>
      <c r="N1056" t="s">
        <v>86</v>
      </c>
      <c r="U1056" s="5"/>
      <c r="AC1056" s="50" t="s">
        <v>59</v>
      </c>
      <c r="AP1056" t="s">
        <v>109</v>
      </c>
      <c r="AQ1056" t="s">
        <v>110</v>
      </c>
      <c r="BE1056" s="50" t="s">
        <v>59</v>
      </c>
      <c r="BF1056" s="50" t="s">
        <v>59</v>
      </c>
      <c r="BG1056" s="50" t="s">
        <v>59</v>
      </c>
      <c r="BH1056" s="50" t="s">
        <v>59</v>
      </c>
    </row>
    <row r="1057" spans="1:60">
      <c r="A1057">
        <v>13382329763</v>
      </c>
      <c r="B1057">
        <f>_xlfn.XLOOKUP(Tabla1[[#This Row],[ID]],'Base CAT'!A:A,'Base CAT'!A:A,0,0,1)</f>
        <v>0</v>
      </c>
      <c r="C1057" t="s">
        <v>262</v>
      </c>
      <c r="D1057" s="1">
        <v>44628.424293981479</v>
      </c>
      <c r="E1057" s="1" t="s">
        <v>263</v>
      </c>
      <c r="F1057" s="19" t="s">
        <v>26</v>
      </c>
      <c r="G1057" s="5">
        <v>2022</v>
      </c>
      <c r="H1057" s="5">
        <v>2022</v>
      </c>
      <c r="I1057">
        <v>8</v>
      </c>
      <c r="J1057" s="5" t="str">
        <f>_xlfn.XLOOKUP(Tabla1[[#This Row],[P1]],'P1'!A:A,'P1'!B:B,0,0,1)</f>
        <v>I</v>
      </c>
      <c r="K1057" s="5" t="str">
        <f>_xlfn.XLOOKUP(Tabla1[[#This Row],[P1]],'P1'!A:A,'P1'!C:C,0,0,1)</f>
        <v>Pasivos</v>
      </c>
      <c r="L1057" s="50" t="s">
        <v>37</v>
      </c>
      <c r="M1057" t="s">
        <v>32</v>
      </c>
      <c r="N1057" t="s">
        <v>66</v>
      </c>
      <c r="O1057" t="s">
        <v>58</v>
      </c>
      <c r="P1057" t="s">
        <v>53</v>
      </c>
      <c r="Q1057" t="s">
        <v>52</v>
      </c>
      <c r="R1057" t="s">
        <v>50</v>
      </c>
      <c r="S1057" t="s">
        <v>50</v>
      </c>
      <c r="T1057" t="s">
        <v>319</v>
      </c>
      <c r="U1057" t="s">
        <v>9</v>
      </c>
      <c r="V1057" t="s">
        <v>308</v>
      </c>
      <c r="W1057" t="s">
        <v>306</v>
      </c>
      <c r="X1057" t="s">
        <v>306</v>
      </c>
      <c r="Y1057" t="s">
        <v>306</v>
      </c>
      <c r="AC1057" t="s">
        <v>59</v>
      </c>
      <c r="AV1057" t="s">
        <v>279</v>
      </c>
      <c r="BA1057" t="s">
        <v>325</v>
      </c>
      <c r="BE1057" s="50" t="s">
        <v>59</v>
      </c>
      <c r="BF1057" s="50" t="s">
        <v>58</v>
      </c>
      <c r="BG1057" s="50" t="s">
        <v>59</v>
      </c>
      <c r="BH1057" s="50" t="s">
        <v>59</v>
      </c>
    </row>
    <row r="1058" spans="1:60">
      <c r="A1058">
        <v>13382319533</v>
      </c>
      <c r="B1058">
        <f>_xlfn.XLOOKUP(Tabla1[[#This Row],[ID]],'Base CAT'!A:A,'Base CAT'!A:A,0,0,1)</f>
        <v>0</v>
      </c>
      <c r="C1058" t="s">
        <v>262</v>
      </c>
      <c r="D1058" s="1">
        <v>44628.422037037039</v>
      </c>
      <c r="E1058" s="1" t="s">
        <v>263</v>
      </c>
      <c r="F1058" s="19" t="s">
        <v>26</v>
      </c>
      <c r="G1058" s="5">
        <v>2022</v>
      </c>
      <c r="H1058" s="5">
        <v>2022</v>
      </c>
      <c r="I1058" t="s">
        <v>3</v>
      </c>
      <c r="J1058" s="5" t="str">
        <f>_xlfn.XLOOKUP(Tabla1[[#This Row],[P1]],'P1'!A:A,'P1'!B:B,0,0,1)</f>
        <v>A</v>
      </c>
      <c r="K1058" s="5" t="str">
        <f>_xlfn.XLOOKUP(Tabla1[[#This Row],[P1]],'P1'!A:A,'P1'!C:C,0,0,1)</f>
        <v>Detractores</v>
      </c>
      <c r="L1058" s="50" t="s">
        <v>37</v>
      </c>
      <c r="M1058" t="s">
        <v>32</v>
      </c>
      <c r="N1058" t="s">
        <v>85</v>
      </c>
      <c r="O1058" t="s">
        <v>59</v>
      </c>
      <c r="U1058" s="5"/>
      <c r="Z1058" t="s">
        <v>79</v>
      </c>
      <c r="AA1058" t="s">
        <v>66</v>
      </c>
      <c r="AB1058" t="s">
        <v>66</v>
      </c>
      <c r="AC1058" t="s">
        <v>59</v>
      </c>
      <c r="AQ1058" t="s">
        <v>110</v>
      </c>
      <c r="AR1058" t="s">
        <v>111</v>
      </c>
      <c r="AU1058" t="s">
        <v>114</v>
      </c>
      <c r="BD1058" t="s">
        <v>507</v>
      </c>
      <c r="BE1058" s="50" t="s">
        <v>59</v>
      </c>
      <c r="BF1058" s="50" t="s">
        <v>59</v>
      </c>
      <c r="BG1058" s="50" t="s">
        <v>58</v>
      </c>
      <c r="BH1058" s="50" t="s">
        <v>59</v>
      </c>
    </row>
    <row r="1059" spans="1:60">
      <c r="A1059">
        <v>13382282134</v>
      </c>
      <c r="B1059">
        <f>_xlfn.XLOOKUP(Tabla1[[#This Row],[ID]],'Base CAT'!A:A,'Base CAT'!A:A,0,0,1)</f>
        <v>0</v>
      </c>
      <c r="C1059" t="s">
        <v>262</v>
      </c>
      <c r="D1059" s="1">
        <v>44628.413252314815</v>
      </c>
      <c r="E1059" s="1" t="s">
        <v>263</v>
      </c>
      <c r="F1059" s="19" t="s">
        <v>26</v>
      </c>
      <c r="G1059" s="5">
        <v>2022</v>
      </c>
      <c r="H1059" s="5">
        <v>2022</v>
      </c>
      <c r="I1059">
        <v>8</v>
      </c>
      <c r="J1059" s="5" t="str">
        <f>_xlfn.XLOOKUP(Tabla1[[#This Row],[P1]],'P1'!A:A,'P1'!B:B,0,0,1)</f>
        <v>I</v>
      </c>
      <c r="K1059" s="5" t="str">
        <f>_xlfn.XLOOKUP(Tabla1[[#This Row],[P1]],'P1'!A:A,'P1'!C:C,0,0,1)</f>
        <v>Pasivos</v>
      </c>
      <c r="L1059" t="s">
        <v>37</v>
      </c>
      <c r="M1059" t="s">
        <v>31</v>
      </c>
      <c r="N1059" t="s">
        <v>86</v>
      </c>
      <c r="O1059" t="s">
        <v>58</v>
      </c>
      <c r="P1059" t="s">
        <v>50</v>
      </c>
      <c r="Q1059" t="s">
        <v>50</v>
      </c>
      <c r="R1059" t="s">
        <v>50</v>
      </c>
      <c r="S1059" t="s">
        <v>52</v>
      </c>
      <c r="T1059" t="s">
        <v>317</v>
      </c>
      <c r="U1059" t="s">
        <v>10</v>
      </c>
      <c r="V1059" t="s">
        <v>309</v>
      </c>
      <c r="W1059" t="s">
        <v>310</v>
      </c>
      <c r="X1059" t="s">
        <v>306</v>
      </c>
      <c r="Y1059" t="s">
        <v>310</v>
      </c>
      <c r="Z1059" t="s">
        <v>79</v>
      </c>
      <c r="AA1059" t="s">
        <v>87</v>
      </c>
      <c r="AB1059" t="s">
        <v>87</v>
      </c>
      <c r="AC1059" t="s">
        <v>59</v>
      </c>
      <c r="AV1059" t="s">
        <v>280</v>
      </c>
      <c r="AW1059" t="s">
        <v>321</v>
      </c>
      <c r="BD1059" t="s">
        <v>508</v>
      </c>
      <c r="BE1059" s="50" t="s">
        <v>58</v>
      </c>
      <c r="BF1059" s="50" t="s">
        <v>58</v>
      </c>
      <c r="BG1059" s="50" t="s">
        <v>58</v>
      </c>
      <c r="BH1059" s="50" t="s">
        <v>59</v>
      </c>
    </row>
    <row r="1060" spans="1:60">
      <c r="A1060">
        <v>13382277297</v>
      </c>
      <c r="B1060">
        <f>_xlfn.XLOOKUP(Tabla1[[#This Row],[ID]],'Base CAT'!A:A,'Base CAT'!A:A,0,0,1)</f>
        <v>13382277297</v>
      </c>
      <c r="C1060" t="s">
        <v>262</v>
      </c>
      <c r="D1060" s="1">
        <v>44628.413090277776</v>
      </c>
      <c r="E1060" s="1" t="s">
        <v>263</v>
      </c>
      <c r="F1060" s="19" t="s">
        <v>26</v>
      </c>
      <c r="G1060" s="5">
        <v>2022</v>
      </c>
      <c r="H1060" s="5">
        <v>2022</v>
      </c>
      <c r="I1060">
        <v>7</v>
      </c>
      <c r="J1060" s="5" t="str">
        <f>_xlfn.XLOOKUP(Tabla1[[#This Row],[P1]],'P1'!A:A,'P1'!B:B,0,0,1)</f>
        <v>H</v>
      </c>
      <c r="K1060" s="5" t="str">
        <f>_xlfn.XLOOKUP(Tabla1[[#This Row],[P1]],'P1'!A:A,'P1'!C:C,0,0,1)</f>
        <v>Pasivos</v>
      </c>
      <c r="L1060" s="50" t="s">
        <v>37</v>
      </c>
      <c r="M1060" t="s">
        <v>31</v>
      </c>
      <c r="N1060" t="s">
        <v>86</v>
      </c>
      <c r="O1060" t="s">
        <v>58</v>
      </c>
      <c r="P1060" t="s">
        <v>53</v>
      </c>
      <c r="Q1060" t="s">
        <v>50</v>
      </c>
      <c r="R1060" t="s">
        <v>50</v>
      </c>
      <c r="S1060" t="s">
        <v>51</v>
      </c>
      <c r="T1060" t="s">
        <v>317</v>
      </c>
      <c r="U1060" t="s">
        <v>10</v>
      </c>
      <c r="V1060" t="s">
        <v>306</v>
      </c>
      <c r="W1060" t="s">
        <v>309</v>
      </c>
      <c r="X1060" t="s">
        <v>309</v>
      </c>
      <c r="Y1060" t="s">
        <v>306</v>
      </c>
      <c r="Z1060" t="s">
        <v>79</v>
      </c>
      <c r="AA1060" t="s">
        <v>85</v>
      </c>
      <c r="AB1060" t="s">
        <v>86</v>
      </c>
      <c r="AC1060" t="s">
        <v>58</v>
      </c>
      <c r="AI1060" t="s">
        <v>96</v>
      </c>
      <c r="AM1060" t="s">
        <v>87</v>
      </c>
      <c r="AN1060" t="s">
        <v>65</v>
      </c>
      <c r="AO1060" t="s">
        <v>65</v>
      </c>
      <c r="AR1060" t="s">
        <v>111</v>
      </c>
      <c r="AW1060" t="s">
        <v>321</v>
      </c>
      <c r="BE1060" s="50" t="s">
        <v>58</v>
      </c>
      <c r="BF1060" s="50" t="s">
        <v>58</v>
      </c>
      <c r="BG1060" s="50" t="s">
        <v>58</v>
      </c>
      <c r="BH1060" s="50" t="s">
        <v>58</v>
      </c>
    </row>
    <row r="1061" spans="1:60">
      <c r="A1061">
        <v>13382264283</v>
      </c>
      <c r="B1061">
        <f>_xlfn.XLOOKUP(Tabla1[[#This Row],[ID]],'Base CAT'!A:A,'Base CAT'!A:A,0,0,1)</f>
        <v>0</v>
      </c>
      <c r="C1061" t="s">
        <v>262</v>
      </c>
      <c r="D1061" s="1">
        <v>44628.409085648149</v>
      </c>
      <c r="E1061" s="1" t="s">
        <v>263</v>
      </c>
      <c r="F1061" s="19" t="s">
        <v>26</v>
      </c>
      <c r="G1061" s="5">
        <v>2022</v>
      </c>
      <c r="H1061" s="5">
        <v>2022</v>
      </c>
      <c r="I1061">
        <v>8</v>
      </c>
      <c r="J1061" s="5" t="str">
        <f>_xlfn.XLOOKUP(Tabla1[[#This Row],[P1]],'P1'!A:A,'P1'!B:B,0,0,1)</f>
        <v>I</v>
      </c>
      <c r="K1061" s="5" t="str">
        <f>_xlfn.XLOOKUP(Tabla1[[#This Row],[P1]],'P1'!A:A,'P1'!C:C,0,0,1)</f>
        <v>Pasivos</v>
      </c>
      <c r="L1061" t="s">
        <v>38</v>
      </c>
      <c r="M1061" t="s">
        <v>31</v>
      </c>
      <c r="N1061" t="s">
        <v>87</v>
      </c>
      <c r="O1061" t="s">
        <v>59</v>
      </c>
      <c r="U1061" s="5"/>
      <c r="AC1061" t="s">
        <v>59</v>
      </c>
      <c r="AP1061" t="s">
        <v>109</v>
      </c>
      <c r="BD1061" t="s">
        <v>509</v>
      </c>
      <c r="BE1061" s="50" t="s">
        <v>59</v>
      </c>
      <c r="BF1061" s="50" t="s">
        <v>59</v>
      </c>
      <c r="BG1061" s="50" t="s">
        <v>59</v>
      </c>
      <c r="BH1061" s="50" t="s">
        <v>59</v>
      </c>
    </row>
    <row r="1062" spans="1:60">
      <c r="A1062">
        <v>13382229002</v>
      </c>
      <c r="B1062">
        <f>_xlfn.XLOOKUP(Tabla1[[#This Row],[ID]],'Base CAT'!A:A,'Base CAT'!A:A,0,0,1)</f>
        <v>13382229002</v>
      </c>
      <c r="C1062" t="s">
        <v>262</v>
      </c>
      <c r="D1062" s="1">
        <v>44628.357048611113</v>
      </c>
      <c r="E1062" s="1" t="s">
        <v>263</v>
      </c>
      <c r="F1062" s="19" t="s">
        <v>26</v>
      </c>
      <c r="G1062" s="5">
        <v>2022</v>
      </c>
      <c r="H1062" s="5">
        <v>2022</v>
      </c>
      <c r="I1062">
        <v>2</v>
      </c>
      <c r="J1062" s="5" t="str">
        <f>_xlfn.XLOOKUP(Tabla1[[#This Row],[P1]],'P1'!A:A,'P1'!B:B,0,0,1)</f>
        <v>C</v>
      </c>
      <c r="K1062" s="5" t="str">
        <f>_xlfn.XLOOKUP(Tabla1[[#This Row],[P1]],'P1'!A:A,'P1'!C:C,0,0,1)</f>
        <v>Detractores</v>
      </c>
      <c r="L1062" s="50" t="s">
        <v>37</v>
      </c>
      <c r="M1062" t="s">
        <v>32</v>
      </c>
      <c r="N1062" t="s">
        <v>65</v>
      </c>
      <c r="O1062" t="s">
        <v>58</v>
      </c>
      <c r="P1062" t="s">
        <v>54</v>
      </c>
      <c r="Q1062" t="s">
        <v>54</v>
      </c>
      <c r="R1062" t="s">
        <v>54</v>
      </c>
      <c r="S1062" t="s">
        <v>50</v>
      </c>
      <c r="T1062" t="s">
        <v>319</v>
      </c>
      <c r="U1062" t="s">
        <v>9</v>
      </c>
      <c r="V1062" t="s">
        <v>307</v>
      </c>
      <c r="W1062" t="s">
        <v>306</v>
      </c>
      <c r="X1062" t="s">
        <v>307</v>
      </c>
      <c r="Y1062" t="s">
        <v>306</v>
      </c>
      <c r="Z1062" t="s">
        <v>79</v>
      </c>
      <c r="AA1062" t="s">
        <v>86</v>
      </c>
      <c r="AB1062" t="s">
        <v>86</v>
      </c>
      <c r="AC1062" t="s">
        <v>58</v>
      </c>
      <c r="AI1062" t="s">
        <v>96</v>
      </c>
      <c r="AM1062" t="s">
        <v>85</v>
      </c>
      <c r="AN1062" t="s">
        <v>87</v>
      </c>
      <c r="AO1062" t="s">
        <v>86</v>
      </c>
      <c r="AP1062" t="s">
        <v>109</v>
      </c>
      <c r="AR1062" t="s">
        <v>111</v>
      </c>
      <c r="AT1062" t="s">
        <v>113</v>
      </c>
      <c r="AU1062" t="s">
        <v>114</v>
      </c>
      <c r="BA1062" t="s">
        <v>325</v>
      </c>
      <c r="BB1062" t="s">
        <v>326</v>
      </c>
      <c r="BC1062" t="s">
        <v>327</v>
      </c>
      <c r="BE1062" s="50" t="s">
        <v>59</v>
      </c>
      <c r="BF1062" s="50" t="s">
        <v>58</v>
      </c>
      <c r="BG1062" s="50" t="s">
        <v>58</v>
      </c>
      <c r="BH1062" s="50" t="s">
        <v>58</v>
      </c>
    </row>
    <row r="1063" spans="1:60">
      <c r="A1063">
        <v>13382258404</v>
      </c>
      <c r="B1063">
        <f>_xlfn.XLOOKUP(Tabla1[[#This Row],[ID]],'Base CAT'!A:A,'Base CAT'!A:A,0,0,1)</f>
        <v>13382258404</v>
      </c>
      <c r="C1063" t="s">
        <v>262</v>
      </c>
      <c r="D1063" s="1">
        <v>44628.408483796295</v>
      </c>
      <c r="E1063" s="1" t="s">
        <v>263</v>
      </c>
      <c r="F1063" s="19" t="s">
        <v>26</v>
      </c>
      <c r="G1063" s="5">
        <v>2022</v>
      </c>
      <c r="H1063" s="5">
        <v>2022</v>
      </c>
      <c r="I1063" t="s">
        <v>2</v>
      </c>
      <c r="J1063" s="5" t="str">
        <f>_xlfn.XLOOKUP(Tabla1[[#This Row],[P1]],'P1'!A:A,'P1'!B:B,0,0,1)</f>
        <v>K</v>
      </c>
      <c r="K1063" s="5" t="str">
        <f>_xlfn.XLOOKUP(Tabla1[[#This Row],[P1]],'P1'!A:A,'P1'!C:C,0,0,1)</f>
        <v>Promotores</v>
      </c>
      <c r="L1063" s="50" t="s">
        <v>37</v>
      </c>
      <c r="M1063" t="s">
        <v>31</v>
      </c>
      <c r="N1063" t="s">
        <v>65</v>
      </c>
      <c r="O1063" t="s">
        <v>59</v>
      </c>
      <c r="U1063" s="5"/>
      <c r="Z1063" t="s">
        <v>79</v>
      </c>
      <c r="AA1063" t="s">
        <v>66</v>
      </c>
      <c r="AB1063" t="s">
        <v>65</v>
      </c>
      <c r="AC1063" t="s">
        <v>58</v>
      </c>
      <c r="AD1063" t="s">
        <v>91</v>
      </c>
      <c r="AF1063" t="s">
        <v>93</v>
      </c>
      <c r="AM1063" t="s">
        <v>66</v>
      </c>
      <c r="AN1063" t="s">
        <v>85</v>
      </c>
      <c r="AO1063" t="s">
        <v>85</v>
      </c>
      <c r="AR1063" t="s">
        <v>111</v>
      </c>
      <c r="AW1063" t="s">
        <v>321</v>
      </c>
      <c r="BA1063" t="s">
        <v>325</v>
      </c>
      <c r="BC1063" t="s">
        <v>327</v>
      </c>
      <c r="BE1063" s="50" t="s">
        <v>59</v>
      </c>
      <c r="BF1063" s="50" t="s">
        <v>59</v>
      </c>
      <c r="BG1063" s="50" t="s">
        <v>58</v>
      </c>
      <c r="BH1063" s="50" t="s">
        <v>58</v>
      </c>
    </row>
    <row r="1064" spans="1:60">
      <c r="A1064">
        <v>13382257986</v>
      </c>
      <c r="B1064">
        <f>_xlfn.XLOOKUP(Tabla1[[#This Row],[ID]],'Base CAT'!A:A,'Base CAT'!A:A,0,0,1)</f>
        <v>13382257986</v>
      </c>
      <c r="C1064" t="s">
        <v>262</v>
      </c>
      <c r="D1064" s="1">
        <v>44628.408321759256</v>
      </c>
      <c r="E1064" s="1" t="s">
        <v>263</v>
      </c>
      <c r="F1064" s="19" t="s">
        <v>26</v>
      </c>
      <c r="G1064" s="5">
        <v>2022</v>
      </c>
      <c r="H1064" s="5">
        <v>2022</v>
      </c>
      <c r="I1064" t="s">
        <v>2</v>
      </c>
      <c r="J1064" s="5" t="str">
        <f>_xlfn.XLOOKUP(Tabla1[[#This Row],[P1]],'P1'!A:A,'P1'!B:B,0,0,1)</f>
        <v>K</v>
      </c>
      <c r="K1064" s="5" t="str">
        <f>_xlfn.XLOOKUP(Tabla1[[#This Row],[P1]],'P1'!A:A,'P1'!C:C,0,0,1)</f>
        <v>Promotores</v>
      </c>
      <c r="L1064" s="50" t="s">
        <v>37</v>
      </c>
      <c r="M1064" t="s">
        <v>32</v>
      </c>
      <c r="N1064" t="s">
        <v>65</v>
      </c>
      <c r="O1064" t="s">
        <v>58</v>
      </c>
      <c r="P1064" t="s">
        <v>51</v>
      </c>
      <c r="Q1064" t="s">
        <v>51</v>
      </c>
      <c r="R1064" t="s">
        <v>51</v>
      </c>
      <c r="S1064" t="s">
        <v>51</v>
      </c>
      <c r="T1064" t="s">
        <v>316</v>
      </c>
      <c r="U1064" t="s">
        <v>11</v>
      </c>
      <c r="V1064" t="s">
        <v>309</v>
      </c>
      <c r="W1064" t="s">
        <v>309</v>
      </c>
      <c r="X1064" t="s">
        <v>309</v>
      </c>
      <c r="Y1064" t="s">
        <v>309</v>
      </c>
      <c r="Z1064" t="s">
        <v>79</v>
      </c>
      <c r="AA1064" t="s">
        <v>65</v>
      </c>
      <c r="AB1064" t="s">
        <v>65</v>
      </c>
      <c r="AC1064" t="s">
        <v>58</v>
      </c>
      <c r="AE1064" t="s">
        <v>92</v>
      </c>
      <c r="AM1064" t="s">
        <v>65</v>
      </c>
      <c r="AN1064" t="s">
        <v>65</v>
      </c>
      <c r="AO1064" t="s">
        <v>65</v>
      </c>
      <c r="AP1064" t="s">
        <v>109</v>
      </c>
      <c r="AQ1064" t="s">
        <v>110</v>
      </c>
      <c r="AR1064" t="s">
        <v>111</v>
      </c>
      <c r="AT1064" t="s">
        <v>113</v>
      </c>
      <c r="AX1064" t="s">
        <v>322</v>
      </c>
      <c r="AZ1064" t="s">
        <v>324</v>
      </c>
      <c r="BA1064" t="s">
        <v>325</v>
      </c>
      <c r="BB1064" t="s">
        <v>326</v>
      </c>
      <c r="BC1064" t="s">
        <v>327</v>
      </c>
      <c r="BE1064" s="50" t="s">
        <v>58</v>
      </c>
      <c r="BF1064" s="50" t="s">
        <v>58</v>
      </c>
      <c r="BG1064" s="50" t="s">
        <v>58</v>
      </c>
      <c r="BH1064" s="50" t="s">
        <v>58</v>
      </c>
    </row>
    <row r="1065" spans="1:60">
      <c r="A1065">
        <v>13382175184</v>
      </c>
      <c r="B1065">
        <f>_xlfn.XLOOKUP(Tabla1[[#This Row],[ID]],'Base CAT'!A:A,'Base CAT'!A:A,0,0,1)</f>
        <v>0</v>
      </c>
      <c r="C1065" t="s">
        <v>262</v>
      </c>
      <c r="D1065" s="1">
        <v>44628.388599537036</v>
      </c>
      <c r="E1065" s="1" t="s">
        <v>263</v>
      </c>
      <c r="F1065" s="19" t="s">
        <v>26</v>
      </c>
      <c r="G1065" s="5">
        <v>2022</v>
      </c>
      <c r="H1065" s="5">
        <v>2022</v>
      </c>
      <c r="I1065" t="s">
        <v>2</v>
      </c>
      <c r="J1065" s="5" t="str">
        <f>_xlfn.XLOOKUP(Tabla1[[#This Row],[P1]],'P1'!A:A,'P1'!B:B,0,0,1)</f>
        <v>K</v>
      </c>
      <c r="K1065" s="5" t="str">
        <f>_xlfn.XLOOKUP(Tabla1[[#This Row],[P1]],'P1'!A:A,'P1'!C:C,0,0,1)</f>
        <v>Promotores</v>
      </c>
      <c r="L1065" s="50" t="s">
        <v>37</v>
      </c>
      <c r="M1065" t="s">
        <v>31</v>
      </c>
      <c r="N1065" t="s">
        <v>320</v>
      </c>
      <c r="O1065" t="s">
        <v>58</v>
      </c>
      <c r="P1065" t="s">
        <v>51</v>
      </c>
      <c r="Q1065" t="s">
        <v>51</v>
      </c>
      <c r="R1065" t="s">
        <v>51</v>
      </c>
      <c r="S1065" t="s">
        <v>53</v>
      </c>
      <c r="T1065" t="s">
        <v>316</v>
      </c>
      <c r="U1065" t="s">
        <v>11</v>
      </c>
      <c r="V1065" t="s">
        <v>310</v>
      </c>
      <c r="W1065" t="s">
        <v>310</v>
      </c>
      <c r="X1065" t="s">
        <v>310</v>
      </c>
      <c r="Y1065" t="s">
        <v>310</v>
      </c>
      <c r="AC1065" t="s">
        <v>59</v>
      </c>
      <c r="AP1065" t="s">
        <v>109</v>
      </c>
      <c r="AQ1065" t="s">
        <v>110</v>
      </c>
      <c r="AU1065" t="s">
        <v>114</v>
      </c>
      <c r="BD1065" t="s">
        <v>510</v>
      </c>
      <c r="BE1065" s="50" t="s">
        <v>58</v>
      </c>
      <c r="BF1065" s="50" t="s">
        <v>58</v>
      </c>
      <c r="BG1065" s="50" t="s">
        <v>59</v>
      </c>
      <c r="BH1065" s="50" t="s">
        <v>59</v>
      </c>
    </row>
    <row r="1066" spans="1:60">
      <c r="A1066">
        <v>13382196407</v>
      </c>
      <c r="B1066">
        <f>_xlfn.XLOOKUP(Tabla1[[#This Row],[ID]],'Base CAT'!A:A,'Base CAT'!A:A,0,0,1)</f>
        <v>0</v>
      </c>
      <c r="C1066" t="s">
        <v>262</v>
      </c>
      <c r="D1066" s="1">
        <v>44628.393946759257</v>
      </c>
      <c r="E1066" s="1" t="s">
        <v>263</v>
      </c>
      <c r="F1066" s="19" t="s">
        <v>26</v>
      </c>
      <c r="G1066" s="5">
        <v>2022</v>
      </c>
      <c r="H1066" s="5">
        <v>2022</v>
      </c>
      <c r="I1066" t="s">
        <v>2</v>
      </c>
      <c r="J1066" s="5" t="str">
        <f>_xlfn.XLOOKUP(Tabla1[[#This Row],[P1]],'P1'!A:A,'P1'!B:B,0,0,1)</f>
        <v>K</v>
      </c>
      <c r="K1066" s="5" t="str">
        <f>_xlfn.XLOOKUP(Tabla1[[#This Row],[P1]],'P1'!A:A,'P1'!C:C,0,0,1)</f>
        <v>Promotores</v>
      </c>
      <c r="L1066" t="s">
        <v>37</v>
      </c>
      <c r="M1066" t="s">
        <v>31</v>
      </c>
      <c r="N1066" t="s">
        <v>65</v>
      </c>
      <c r="U1066" s="5"/>
      <c r="AC1066" s="50" t="s">
        <v>59</v>
      </c>
      <c r="AP1066" t="s">
        <v>109</v>
      </c>
      <c r="BE1066" s="50" t="s">
        <v>59</v>
      </c>
      <c r="BF1066" s="50" t="s">
        <v>59</v>
      </c>
      <c r="BG1066" s="50" t="s">
        <v>59</v>
      </c>
      <c r="BH1066" s="50" t="s">
        <v>59</v>
      </c>
    </row>
    <row r="1067" spans="1:60">
      <c r="A1067">
        <v>13382182096</v>
      </c>
      <c r="B1067">
        <f>_xlfn.XLOOKUP(Tabla1[[#This Row],[ID]],'Base CAT'!A:A,'Base CAT'!A:A,0,0,1)</f>
        <v>0</v>
      </c>
      <c r="C1067" t="s">
        <v>262</v>
      </c>
      <c r="D1067" s="1">
        <v>44628.390590277777</v>
      </c>
      <c r="E1067" s="1" t="s">
        <v>263</v>
      </c>
      <c r="F1067" s="19" t="s">
        <v>26</v>
      </c>
      <c r="G1067" s="5">
        <v>2022</v>
      </c>
      <c r="H1067" s="5">
        <v>2022</v>
      </c>
      <c r="I1067">
        <v>9</v>
      </c>
      <c r="J1067" s="5" t="str">
        <f>_xlfn.XLOOKUP(Tabla1[[#This Row],[P1]],'P1'!A:A,'P1'!B:B,0,0,1)</f>
        <v>J</v>
      </c>
      <c r="K1067" s="5" t="str">
        <f>_xlfn.XLOOKUP(Tabla1[[#This Row],[P1]],'P1'!A:A,'P1'!C:C,0,0,1)</f>
        <v>Promotores</v>
      </c>
      <c r="L1067" s="50" t="s">
        <v>37</v>
      </c>
      <c r="M1067" t="s">
        <v>32</v>
      </c>
      <c r="N1067" t="s">
        <v>66</v>
      </c>
      <c r="O1067" t="s">
        <v>58</v>
      </c>
      <c r="P1067" t="s">
        <v>50</v>
      </c>
      <c r="Q1067" t="s">
        <v>51</v>
      </c>
      <c r="R1067" t="s">
        <v>51</v>
      </c>
      <c r="S1067" t="s">
        <v>51</v>
      </c>
      <c r="T1067" t="s">
        <v>316</v>
      </c>
      <c r="U1067" t="s">
        <v>11</v>
      </c>
      <c r="V1067" t="s">
        <v>309</v>
      </c>
      <c r="W1067" t="s">
        <v>309</v>
      </c>
      <c r="X1067" t="s">
        <v>309</v>
      </c>
      <c r="Y1067" t="s">
        <v>309</v>
      </c>
      <c r="Z1067" t="s">
        <v>79</v>
      </c>
      <c r="AA1067" t="s">
        <v>65</v>
      </c>
      <c r="AB1067" t="s">
        <v>65</v>
      </c>
      <c r="AC1067" t="s">
        <v>59</v>
      </c>
      <c r="AQ1067" t="s">
        <v>110</v>
      </c>
      <c r="AY1067" t="s">
        <v>323</v>
      </c>
      <c r="BD1067" t="s">
        <v>511</v>
      </c>
      <c r="BE1067" s="50" t="s">
        <v>58</v>
      </c>
      <c r="BF1067" s="50" t="s">
        <v>58</v>
      </c>
      <c r="BG1067" s="50" t="s">
        <v>58</v>
      </c>
      <c r="BH1067" s="50" t="s">
        <v>59</v>
      </c>
    </row>
    <row r="1068" spans="1:60">
      <c r="A1068">
        <v>13382173317</v>
      </c>
      <c r="B1068">
        <f>_xlfn.XLOOKUP(Tabla1[[#This Row],[ID]],'Base CAT'!A:A,'Base CAT'!A:A,0,0,1)</f>
        <v>0</v>
      </c>
      <c r="C1068" t="s">
        <v>262</v>
      </c>
      <c r="D1068" s="1">
        <v>44628.387835648151</v>
      </c>
      <c r="E1068" s="1" t="s">
        <v>263</v>
      </c>
      <c r="F1068" s="19" t="s">
        <v>26</v>
      </c>
      <c r="G1068" s="5">
        <v>2022</v>
      </c>
      <c r="H1068" s="5">
        <v>2022</v>
      </c>
      <c r="I1068" t="s">
        <v>3</v>
      </c>
      <c r="J1068" s="5" t="str">
        <f>_xlfn.XLOOKUP(Tabla1[[#This Row],[P1]],'P1'!A:A,'P1'!B:B,0,0,1)</f>
        <v>A</v>
      </c>
      <c r="K1068" s="5" t="str">
        <f>_xlfn.XLOOKUP(Tabla1[[#This Row],[P1]],'P1'!A:A,'P1'!C:C,0,0,1)</f>
        <v>Detractores</v>
      </c>
      <c r="L1068" s="50" t="s">
        <v>37</v>
      </c>
      <c r="M1068" t="s">
        <v>32</v>
      </c>
      <c r="N1068" t="s">
        <v>65</v>
      </c>
      <c r="O1068" t="s">
        <v>59</v>
      </c>
      <c r="U1068" s="5"/>
      <c r="Z1068" t="s">
        <v>78</v>
      </c>
      <c r="AA1068" t="s">
        <v>66</v>
      </c>
      <c r="AB1068" t="s">
        <v>66</v>
      </c>
      <c r="AC1068" t="s">
        <v>59</v>
      </c>
      <c r="AQ1068" t="s">
        <v>110</v>
      </c>
      <c r="AR1068" t="s">
        <v>111</v>
      </c>
      <c r="AT1068" t="s">
        <v>113</v>
      </c>
      <c r="AX1068" t="s">
        <v>322</v>
      </c>
      <c r="BA1068" t="s">
        <v>325</v>
      </c>
      <c r="BB1068" t="s">
        <v>326</v>
      </c>
      <c r="BC1068" t="s">
        <v>327</v>
      </c>
      <c r="BE1068" s="50" t="s">
        <v>59</v>
      </c>
      <c r="BF1068" s="50" t="s">
        <v>59</v>
      </c>
      <c r="BG1068" s="50" t="s">
        <v>58</v>
      </c>
      <c r="BH1068" s="50" t="s">
        <v>59</v>
      </c>
    </row>
    <row r="1069" spans="1:60">
      <c r="A1069">
        <v>13382174787</v>
      </c>
      <c r="B1069">
        <f>_xlfn.XLOOKUP(Tabla1[[#This Row],[ID]],'Base CAT'!A:A,'Base CAT'!A:A,0,0,1)</f>
        <v>0</v>
      </c>
      <c r="C1069" t="s">
        <v>262</v>
      </c>
      <c r="D1069" s="1">
        <v>44628.388819444444</v>
      </c>
      <c r="E1069" s="1" t="s">
        <v>263</v>
      </c>
      <c r="F1069" s="19" t="s">
        <v>26</v>
      </c>
      <c r="G1069" s="5">
        <v>2022</v>
      </c>
      <c r="H1069" s="5">
        <v>2022</v>
      </c>
      <c r="I1069" t="s">
        <v>2</v>
      </c>
      <c r="J1069" s="5" t="str">
        <f>_xlfn.XLOOKUP(Tabla1[[#This Row],[P1]],'P1'!A:A,'P1'!B:B,0,0,1)</f>
        <v>K</v>
      </c>
      <c r="K1069" s="5" t="str">
        <f>_xlfn.XLOOKUP(Tabla1[[#This Row],[P1]],'P1'!A:A,'P1'!C:C,0,0,1)</f>
        <v>Promotores</v>
      </c>
      <c r="L1069" t="s">
        <v>46</v>
      </c>
      <c r="M1069" t="s">
        <v>31</v>
      </c>
      <c r="N1069" t="s">
        <v>65</v>
      </c>
      <c r="O1069" t="s">
        <v>58</v>
      </c>
      <c r="P1069" t="s">
        <v>51</v>
      </c>
      <c r="Q1069" t="s">
        <v>51</v>
      </c>
      <c r="R1069" t="s">
        <v>51</v>
      </c>
      <c r="S1069" t="s">
        <v>51</v>
      </c>
      <c r="T1069" t="s">
        <v>315</v>
      </c>
      <c r="U1069" t="s">
        <v>12</v>
      </c>
      <c r="V1069" t="s">
        <v>309</v>
      </c>
      <c r="W1069" t="s">
        <v>309</v>
      </c>
      <c r="X1069" t="s">
        <v>309</v>
      </c>
      <c r="Y1069" t="s">
        <v>309</v>
      </c>
      <c r="Z1069" t="s">
        <v>79</v>
      </c>
      <c r="AA1069" t="s">
        <v>85</v>
      </c>
      <c r="AB1069" t="s">
        <v>65</v>
      </c>
      <c r="AC1069" t="s">
        <v>59</v>
      </c>
      <c r="AP1069" t="s">
        <v>109</v>
      </c>
      <c r="BA1069" t="s">
        <v>325</v>
      </c>
      <c r="BC1069" t="s">
        <v>327</v>
      </c>
      <c r="BE1069" s="50" t="s">
        <v>58</v>
      </c>
      <c r="BF1069" s="50" t="s">
        <v>58</v>
      </c>
      <c r="BG1069" s="50" t="s">
        <v>58</v>
      </c>
      <c r="BH1069" s="50" t="s">
        <v>59</v>
      </c>
    </row>
    <row r="1070" spans="1:60">
      <c r="A1070">
        <v>13382171159</v>
      </c>
      <c r="B1070">
        <f>_xlfn.XLOOKUP(Tabla1[[#This Row],[ID]],'Base CAT'!A:A,'Base CAT'!A:A,0,0,1)</f>
        <v>13382171159</v>
      </c>
      <c r="C1070" t="s">
        <v>262</v>
      </c>
      <c r="D1070" s="1">
        <v>44628.388067129628</v>
      </c>
      <c r="E1070" s="1" t="s">
        <v>263</v>
      </c>
      <c r="F1070" s="19" t="s">
        <v>26</v>
      </c>
      <c r="G1070" s="5">
        <v>2022</v>
      </c>
      <c r="H1070" s="5">
        <v>2022</v>
      </c>
      <c r="I1070" t="s">
        <v>2</v>
      </c>
      <c r="J1070" s="5" t="str">
        <f>_xlfn.XLOOKUP(Tabla1[[#This Row],[P1]],'P1'!A:A,'P1'!B:B,0,0,1)</f>
        <v>K</v>
      </c>
      <c r="K1070" s="5" t="str">
        <f>_xlfn.XLOOKUP(Tabla1[[#This Row],[P1]],'P1'!A:A,'P1'!C:C,0,0,1)</f>
        <v>Promotores</v>
      </c>
      <c r="L1070" t="s">
        <v>301</v>
      </c>
      <c r="M1070" t="s">
        <v>31</v>
      </c>
      <c r="N1070" t="s">
        <v>65</v>
      </c>
      <c r="O1070" t="s">
        <v>59</v>
      </c>
      <c r="U1070" s="5"/>
      <c r="Z1070" t="s">
        <v>78</v>
      </c>
      <c r="AA1070" t="s">
        <v>65</v>
      </c>
      <c r="AB1070" t="s">
        <v>65</v>
      </c>
      <c r="AC1070" t="s">
        <v>58</v>
      </c>
      <c r="AD1070" t="s">
        <v>91</v>
      </c>
      <c r="AE1070" t="s">
        <v>92</v>
      </c>
      <c r="AM1070" t="s">
        <v>65</v>
      </c>
      <c r="AN1070" t="s">
        <v>65</v>
      </c>
      <c r="AO1070" t="s">
        <v>65</v>
      </c>
      <c r="AP1070" t="s">
        <v>109</v>
      </c>
      <c r="AZ1070" t="s">
        <v>324</v>
      </c>
      <c r="BE1070" s="50" t="s">
        <v>59</v>
      </c>
      <c r="BF1070" s="50" t="s">
        <v>59</v>
      </c>
      <c r="BG1070" s="50" t="s">
        <v>58</v>
      </c>
      <c r="BH1070" s="50" t="s">
        <v>58</v>
      </c>
    </row>
    <row r="1071" spans="1:60">
      <c r="A1071">
        <v>13382170629</v>
      </c>
      <c r="B1071">
        <f>_xlfn.XLOOKUP(Tabla1[[#This Row],[ID]],'Base CAT'!A:A,'Base CAT'!A:A,0,0,1)</f>
        <v>0</v>
      </c>
      <c r="C1071" t="s">
        <v>262</v>
      </c>
      <c r="D1071" s="1">
        <v>44628.38790509259</v>
      </c>
      <c r="E1071" s="1" t="s">
        <v>263</v>
      </c>
      <c r="F1071" s="19" t="s">
        <v>26</v>
      </c>
      <c r="G1071" s="5">
        <v>2022</v>
      </c>
      <c r="H1071" s="5">
        <v>2022</v>
      </c>
      <c r="I1071" t="s">
        <v>2</v>
      </c>
      <c r="J1071" s="5" t="str">
        <f>_xlfn.XLOOKUP(Tabla1[[#This Row],[P1]],'P1'!A:A,'P1'!B:B,0,0,1)</f>
        <v>K</v>
      </c>
      <c r="K1071" s="5" t="str">
        <f>_xlfn.XLOOKUP(Tabla1[[#This Row],[P1]],'P1'!A:A,'P1'!C:C,0,0,1)</f>
        <v>Promotores</v>
      </c>
      <c r="L1071" t="s">
        <v>45</v>
      </c>
      <c r="M1071" t="s">
        <v>31</v>
      </c>
      <c r="N1071" t="s">
        <v>85</v>
      </c>
      <c r="O1071" t="s">
        <v>58</v>
      </c>
      <c r="P1071" t="s">
        <v>51</v>
      </c>
      <c r="Q1071" t="s">
        <v>51</v>
      </c>
      <c r="R1071" t="s">
        <v>54</v>
      </c>
      <c r="S1071" t="s">
        <v>53</v>
      </c>
      <c r="T1071" t="s">
        <v>315</v>
      </c>
      <c r="U1071" t="s">
        <v>12</v>
      </c>
      <c r="V1071" t="s">
        <v>309</v>
      </c>
      <c r="W1071" t="s">
        <v>309</v>
      </c>
      <c r="X1071" t="s">
        <v>309</v>
      </c>
      <c r="Y1071" t="s">
        <v>309</v>
      </c>
      <c r="Z1071" t="s">
        <v>80</v>
      </c>
      <c r="AA1071" t="s">
        <v>65</v>
      </c>
      <c r="AB1071" t="s">
        <v>86</v>
      </c>
      <c r="AC1071" t="s">
        <v>59</v>
      </c>
      <c r="AP1071" t="s">
        <v>109</v>
      </c>
      <c r="AQ1071" t="s">
        <v>110</v>
      </c>
      <c r="AS1071" t="s">
        <v>112</v>
      </c>
      <c r="BA1071" t="s">
        <v>325</v>
      </c>
      <c r="BE1071" s="50" t="s">
        <v>58</v>
      </c>
      <c r="BF1071" s="50" t="s">
        <v>58</v>
      </c>
      <c r="BG1071" s="50" t="s">
        <v>58</v>
      </c>
      <c r="BH1071" s="50" t="s">
        <v>59</v>
      </c>
    </row>
    <row r="1072" spans="1:60">
      <c r="A1072">
        <v>13382171166</v>
      </c>
      <c r="B1072">
        <f>_xlfn.XLOOKUP(Tabla1[[#This Row],[ID]],'Base CAT'!A:A,'Base CAT'!A:A,0,0,1)</f>
        <v>0</v>
      </c>
      <c r="C1072" t="s">
        <v>262</v>
      </c>
      <c r="D1072" s="1">
        <v>44628.38784722222</v>
      </c>
      <c r="E1072" s="1" t="s">
        <v>263</v>
      </c>
      <c r="F1072" s="19" t="s">
        <v>26</v>
      </c>
      <c r="G1072" s="5">
        <v>2022</v>
      </c>
      <c r="H1072" s="5">
        <v>2022</v>
      </c>
      <c r="I1072">
        <v>7</v>
      </c>
      <c r="J1072" s="5" t="str">
        <f>_xlfn.XLOOKUP(Tabla1[[#This Row],[P1]],'P1'!A:A,'P1'!B:B,0,0,1)</f>
        <v>H</v>
      </c>
      <c r="K1072" s="5" t="str">
        <f>_xlfn.XLOOKUP(Tabla1[[#This Row],[P1]],'P1'!A:A,'P1'!C:C,0,0,1)</f>
        <v>Pasivos</v>
      </c>
      <c r="L1072" s="50" t="s">
        <v>37</v>
      </c>
      <c r="M1072" t="s">
        <v>31</v>
      </c>
      <c r="N1072" t="s">
        <v>65</v>
      </c>
      <c r="O1072" t="s">
        <v>59</v>
      </c>
      <c r="U1072" s="5"/>
      <c r="Z1072" t="s">
        <v>79</v>
      </c>
      <c r="AA1072" t="s">
        <v>85</v>
      </c>
      <c r="AB1072" t="s">
        <v>85</v>
      </c>
      <c r="AC1072" t="s">
        <v>59</v>
      </c>
      <c r="AT1072" t="s">
        <v>113</v>
      </c>
      <c r="AU1072" t="s">
        <v>114</v>
      </c>
      <c r="BC1072" t="s">
        <v>327</v>
      </c>
      <c r="BE1072" s="50" t="s">
        <v>59</v>
      </c>
      <c r="BF1072" s="50" t="s">
        <v>59</v>
      </c>
      <c r="BG1072" s="50" t="s">
        <v>58</v>
      </c>
      <c r="BH1072" s="50" t="s">
        <v>59</v>
      </c>
    </row>
    <row r="1073" spans="1:60">
      <c r="A1073">
        <v>13382161745</v>
      </c>
      <c r="B1073">
        <f>_xlfn.XLOOKUP(Tabla1[[#This Row],[ID]],'Base CAT'!A:A,'Base CAT'!A:A,0,0,1)</f>
        <v>0</v>
      </c>
      <c r="C1073" t="s">
        <v>262</v>
      </c>
      <c r="D1073" s="1">
        <v>44628.385208333333</v>
      </c>
      <c r="E1073" s="1" t="s">
        <v>263</v>
      </c>
      <c r="F1073" s="19" t="s">
        <v>26</v>
      </c>
      <c r="G1073" s="5">
        <v>2022</v>
      </c>
      <c r="H1073" s="5">
        <v>2022</v>
      </c>
      <c r="I1073" t="s">
        <v>2</v>
      </c>
      <c r="J1073" s="5" t="str">
        <f>_xlfn.XLOOKUP(Tabla1[[#This Row],[P1]],'P1'!A:A,'P1'!B:B,0,0,1)</f>
        <v>K</v>
      </c>
      <c r="K1073" s="5" t="str">
        <f>_xlfn.XLOOKUP(Tabla1[[#This Row],[P1]],'P1'!A:A,'P1'!C:C,0,0,1)</f>
        <v>Promotores</v>
      </c>
      <c r="L1073" t="s">
        <v>45</v>
      </c>
      <c r="M1073" t="s">
        <v>31</v>
      </c>
      <c r="N1073" t="s">
        <v>65</v>
      </c>
      <c r="O1073" t="s">
        <v>58</v>
      </c>
      <c r="P1073" t="s">
        <v>51</v>
      </c>
      <c r="Q1073" t="s">
        <v>51</v>
      </c>
      <c r="R1073" t="s">
        <v>51</v>
      </c>
      <c r="S1073" t="s">
        <v>51</v>
      </c>
      <c r="T1073" t="s">
        <v>316</v>
      </c>
      <c r="U1073" t="s">
        <v>11</v>
      </c>
      <c r="V1073" t="s">
        <v>309</v>
      </c>
      <c r="W1073" t="s">
        <v>309</v>
      </c>
      <c r="X1073" t="s">
        <v>309</v>
      </c>
      <c r="Y1073" t="s">
        <v>309</v>
      </c>
      <c r="Z1073" t="s">
        <v>78</v>
      </c>
      <c r="AA1073" t="s">
        <v>65</v>
      </c>
      <c r="AB1073" t="s">
        <v>65</v>
      </c>
      <c r="AC1073" t="s">
        <v>59</v>
      </c>
      <c r="AP1073" t="s">
        <v>109</v>
      </c>
      <c r="AQ1073" t="s">
        <v>110</v>
      </c>
      <c r="AY1073" t="s">
        <v>323</v>
      </c>
      <c r="BE1073" s="50" t="s">
        <v>58</v>
      </c>
      <c r="BF1073" s="50" t="s">
        <v>58</v>
      </c>
      <c r="BG1073" s="50" t="s">
        <v>58</v>
      </c>
      <c r="BH1073" s="50" t="s">
        <v>59</v>
      </c>
    </row>
    <row r="1074" spans="1:60">
      <c r="A1074">
        <v>13382106206</v>
      </c>
      <c r="B1074">
        <f>_xlfn.XLOOKUP(Tabla1[[#This Row],[ID]],'Base CAT'!A:A,'Base CAT'!A:A,0,0,1)</f>
        <v>0</v>
      </c>
      <c r="C1074" t="s">
        <v>262</v>
      </c>
      <c r="D1074" s="1">
        <v>44628.372407407405</v>
      </c>
      <c r="E1074" s="1" t="s">
        <v>263</v>
      </c>
      <c r="F1074" s="19" t="s">
        <v>26</v>
      </c>
      <c r="G1074" s="5">
        <v>2022</v>
      </c>
      <c r="H1074" s="5">
        <v>2022</v>
      </c>
      <c r="I1074" t="s">
        <v>2</v>
      </c>
      <c r="J1074" s="5" t="str">
        <f>_xlfn.XLOOKUP(Tabla1[[#This Row],[P1]],'P1'!A:A,'P1'!B:B,0,0,1)</f>
        <v>K</v>
      </c>
      <c r="K1074" s="5" t="str">
        <f>_xlfn.XLOOKUP(Tabla1[[#This Row],[P1]],'P1'!A:A,'P1'!C:C,0,0,1)</f>
        <v>Promotores</v>
      </c>
      <c r="L1074" t="s">
        <v>37</v>
      </c>
      <c r="M1074" t="s">
        <v>31</v>
      </c>
      <c r="N1074" t="s">
        <v>66</v>
      </c>
      <c r="O1074" t="s">
        <v>58</v>
      </c>
      <c r="P1074" t="s">
        <v>51</v>
      </c>
      <c r="Q1074" t="s">
        <v>51</v>
      </c>
      <c r="R1074" t="s">
        <v>51</v>
      </c>
      <c r="S1074" t="s">
        <v>51</v>
      </c>
      <c r="T1074" t="s">
        <v>315</v>
      </c>
      <c r="U1074" t="s">
        <v>12</v>
      </c>
      <c r="V1074" t="s">
        <v>309</v>
      </c>
      <c r="W1074" t="s">
        <v>309</v>
      </c>
      <c r="X1074" t="s">
        <v>309</v>
      </c>
      <c r="Y1074" t="s">
        <v>309</v>
      </c>
      <c r="Z1074" t="s">
        <v>79</v>
      </c>
      <c r="AA1074" t="s">
        <v>65</v>
      </c>
      <c r="AB1074" t="s">
        <v>65</v>
      </c>
      <c r="AC1074" t="s">
        <v>59</v>
      </c>
      <c r="AP1074" t="s">
        <v>109</v>
      </c>
      <c r="AU1074" t="s">
        <v>114</v>
      </c>
      <c r="AW1074" t="s">
        <v>321</v>
      </c>
      <c r="BA1074" t="s">
        <v>325</v>
      </c>
      <c r="BE1074" s="50" t="s">
        <v>58</v>
      </c>
      <c r="BF1074" s="50" t="s">
        <v>58</v>
      </c>
      <c r="BG1074" s="50" t="s">
        <v>58</v>
      </c>
      <c r="BH1074" s="50" t="s">
        <v>59</v>
      </c>
    </row>
    <row r="1075" spans="1:60">
      <c r="A1075">
        <v>13382143059</v>
      </c>
      <c r="B1075">
        <f>_xlfn.XLOOKUP(Tabla1[[#This Row],[ID]],'Base CAT'!A:A,'Base CAT'!A:A,0,0,1)</f>
        <v>13382143059</v>
      </c>
      <c r="C1075" t="s">
        <v>262</v>
      </c>
      <c r="D1075" s="1">
        <v>44628.381180555552</v>
      </c>
      <c r="E1075" s="1" t="s">
        <v>263</v>
      </c>
      <c r="F1075" s="19" t="s">
        <v>26</v>
      </c>
      <c r="G1075" s="5">
        <v>2022</v>
      </c>
      <c r="H1075" s="5">
        <v>2022</v>
      </c>
      <c r="I1075" t="s">
        <v>3</v>
      </c>
      <c r="J1075" s="5" t="str">
        <f>_xlfn.XLOOKUP(Tabla1[[#This Row],[P1]],'P1'!A:A,'P1'!B:B,0,0,1)</f>
        <v>A</v>
      </c>
      <c r="K1075" s="5" t="str">
        <f>_xlfn.XLOOKUP(Tabla1[[#This Row],[P1]],'P1'!A:A,'P1'!C:C,0,0,1)</f>
        <v>Detractores</v>
      </c>
      <c r="L1075" s="50" t="s">
        <v>37</v>
      </c>
      <c r="M1075" t="s">
        <v>31</v>
      </c>
      <c r="N1075" t="s">
        <v>87</v>
      </c>
      <c r="O1075" t="s">
        <v>59</v>
      </c>
      <c r="U1075" s="5"/>
      <c r="Z1075" t="s">
        <v>79</v>
      </c>
      <c r="AA1075" t="s">
        <v>66</v>
      </c>
      <c r="AB1075" t="s">
        <v>66</v>
      </c>
      <c r="AC1075" t="s">
        <v>58</v>
      </c>
      <c r="AL1075" t="s">
        <v>99</v>
      </c>
      <c r="AM1075" t="s">
        <v>66</v>
      </c>
      <c r="AN1075" t="s">
        <v>66</v>
      </c>
      <c r="AO1075" t="s">
        <v>66</v>
      </c>
      <c r="AP1075" t="s">
        <v>109</v>
      </c>
      <c r="BD1075" t="s">
        <v>512</v>
      </c>
      <c r="BE1075" s="50" t="s">
        <v>59</v>
      </c>
      <c r="BF1075" s="50" t="s">
        <v>59</v>
      </c>
      <c r="BG1075" s="50" t="s">
        <v>58</v>
      </c>
      <c r="BH1075" s="50" t="s">
        <v>58</v>
      </c>
    </row>
    <row r="1076" spans="1:60">
      <c r="A1076">
        <v>13382143711</v>
      </c>
      <c r="B1076">
        <f>_xlfn.XLOOKUP(Tabla1[[#This Row],[ID]],'Base CAT'!A:A,'Base CAT'!A:A,0,0,1)</f>
        <v>0</v>
      </c>
      <c r="C1076" t="s">
        <v>262</v>
      </c>
      <c r="D1076" s="1">
        <v>44628.381215277775</v>
      </c>
      <c r="E1076" s="1" t="s">
        <v>263</v>
      </c>
      <c r="F1076" s="19" t="s">
        <v>26</v>
      </c>
      <c r="G1076" s="5">
        <v>2022</v>
      </c>
      <c r="H1076" s="5">
        <v>2022</v>
      </c>
      <c r="I1076">
        <v>8</v>
      </c>
      <c r="J1076" s="5" t="str">
        <f>_xlfn.XLOOKUP(Tabla1[[#This Row],[P1]],'P1'!A:A,'P1'!B:B,0,0,1)</f>
        <v>I</v>
      </c>
      <c r="K1076" s="5" t="str">
        <f>_xlfn.XLOOKUP(Tabla1[[#This Row],[P1]],'P1'!A:A,'P1'!C:C,0,0,1)</f>
        <v>Pasivos</v>
      </c>
      <c r="L1076" s="50" t="s">
        <v>37</v>
      </c>
      <c r="M1076" t="s">
        <v>32</v>
      </c>
      <c r="N1076" t="s">
        <v>320</v>
      </c>
      <c r="O1076" t="s">
        <v>59</v>
      </c>
      <c r="U1076" s="5"/>
      <c r="Z1076" t="s">
        <v>79</v>
      </c>
      <c r="AA1076" t="s">
        <v>85</v>
      </c>
      <c r="AB1076" t="s">
        <v>85</v>
      </c>
      <c r="AC1076" t="s">
        <v>59</v>
      </c>
      <c r="AT1076" t="s">
        <v>113</v>
      </c>
      <c r="BB1076" t="s">
        <v>326</v>
      </c>
      <c r="BE1076" s="50" t="s">
        <v>59</v>
      </c>
      <c r="BF1076" s="50" t="s">
        <v>59</v>
      </c>
      <c r="BG1076" s="50" t="s">
        <v>58</v>
      </c>
      <c r="BH1076" s="50" t="s">
        <v>59</v>
      </c>
    </row>
    <row r="1077" spans="1:60">
      <c r="A1077">
        <v>13382152224</v>
      </c>
      <c r="B1077">
        <f>_xlfn.XLOOKUP(Tabla1[[#This Row],[ID]],'Base CAT'!A:A,'Base CAT'!A:A,0,0,1)</f>
        <v>0</v>
      </c>
      <c r="C1077" t="s">
        <v>262</v>
      </c>
      <c r="D1077" s="1">
        <v>44628.383125</v>
      </c>
      <c r="E1077" s="1" t="s">
        <v>263</v>
      </c>
      <c r="F1077" s="19" t="s">
        <v>26</v>
      </c>
      <c r="G1077" s="5">
        <v>2022</v>
      </c>
      <c r="H1077" s="5">
        <v>2022</v>
      </c>
      <c r="I1077">
        <v>8</v>
      </c>
      <c r="J1077" s="5" t="str">
        <f>_xlfn.XLOOKUP(Tabla1[[#This Row],[P1]],'P1'!A:A,'P1'!B:B,0,0,1)</f>
        <v>I</v>
      </c>
      <c r="K1077" s="5" t="str">
        <f>_xlfn.XLOOKUP(Tabla1[[#This Row],[P1]],'P1'!A:A,'P1'!C:C,0,0,1)</f>
        <v>Pasivos</v>
      </c>
      <c r="L1077" s="50" t="s">
        <v>37</v>
      </c>
      <c r="M1077" t="s">
        <v>31</v>
      </c>
      <c r="N1077" t="s">
        <v>85</v>
      </c>
      <c r="U1077" s="5"/>
      <c r="AC1077" s="50" t="s">
        <v>59</v>
      </c>
      <c r="AV1077" t="s">
        <v>281</v>
      </c>
      <c r="BE1077" s="50" t="s">
        <v>59</v>
      </c>
      <c r="BF1077" s="50" t="s">
        <v>59</v>
      </c>
      <c r="BG1077" s="50" t="s">
        <v>59</v>
      </c>
      <c r="BH1077" s="50" t="s">
        <v>59</v>
      </c>
    </row>
    <row r="1078" spans="1:60">
      <c r="A1078">
        <v>13382109913</v>
      </c>
      <c r="B1078">
        <f>_xlfn.XLOOKUP(Tabla1[[#This Row],[ID]],'Base CAT'!A:A,'Base CAT'!A:A,0,0,1)</f>
        <v>0</v>
      </c>
      <c r="C1078" t="s">
        <v>262</v>
      </c>
      <c r="D1078" s="1">
        <v>44628.371168981481</v>
      </c>
      <c r="E1078" s="1" t="s">
        <v>263</v>
      </c>
      <c r="F1078" s="19" t="s">
        <v>26</v>
      </c>
      <c r="G1078" s="5">
        <v>2022</v>
      </c>
      <c r="H1078" s="5">
        <v>2022</v>
      </c>
      <c r="I1078">
        <v>7</v>
      </c>
      <c r="J1078" s="5" t="str">
        <f>_xlfn.XLOOKUP(Tabla1[[#This Row],[P1]],'P1'!A:A,'P1'!B:B,0,0,1)</f>
        <v>H</v>
      </c>
      <c r="K1078" s="5" t="str">
        <f>_xlfn.XLOOKUP(Tabla1[[#This Row],[P1]],'P1'!A:A,'P1'!C:C,0,0,1)</f>
        <v>Pasivos</v>
      </c>
      <c r="L1078" s="50" t="s">
        <v>37</v>
      </c>
      <c r="M1078" t="s">
        <v>33</v>
      </c>
      <c r="N1078" t="s">
        <v>85</v>
      </c>
      <c r="O1078" t="s">
        <v>58</v>
      </c>
      <c r="P1078" t="s">
        <v>50</v>
      </c>
      <c r="Q1078" t="s">
        <v>50</v>
      </c>
      <c r="R1078" t="s">
        <v>51</v>
      </c>
      <c r="S1078" t="s">
        <v>51</v>
      </c>
      <c r="T1078" t="s">
        <v>316</v>
      </c>
      <c r="U1078" t="s">
        <v>11</v>
      </c>
      <c r="V1078" t="s">
        <v>309</v>
      </c>
      <c r="W1078" t="s">
        <v>310</v>
      </c>
      <c r="X1078" t="s">
        <v>310</v>
      </c>
      <c r="Y1078" t="s">
        <v>310</v>
      </c>
      <c r="Z1078" t="s">
        <v>79</v>
      </c>
      <c r="AA1078" t="s">
        <v>85</v>
      </c>
      <c r="AB1078" t="s">
        <v>86</v>
      </c>
      <c r="AC1078" t="s">
        <v>59</v>
      </c>
      <c r="AU1078" t="s">
        <v>114</v>
      </c>
      <c r="AW1078" t="s">
        <v>321</v>
      </c>
      <c r="BE1078" s="50" t="s">
        <v>58</v>
      </c>
      <c r="BF1078" s="50" t="s">
        <v>58</v>
      </c>
      <c r="BG1078" s="50" t="s">
        <v>58</v>
      </c>
      <c r="BH1078" s="50" t="s">
        <v>59</v>
      </c>
    </row>
    <row r="1079" spans="1:60">
      <c r="A1079">
        <v>13382140013</v>
      </c>
      <c r="B1079">
        <f>_xlfn.XLOOKUP(Tabla1[[#This Row],[ID]],'Base CAT'!A:A,'Base CAT'!A:A,0,0,1)</f>
        <v>0</v>
      </c>
      <c r="C1079" t="s">
        <v>262</v>
      </c>
      <c r="D1079" s="1">
        <v>44628.37909722222</v>
      </c>
      <c r="E1079" s="1" t="s">
        <v>263</v>
      </c>
      <c r="F1079" s="19" t="s">
        <v>26</v>
      </c>
      <c r="G1079" s="5">
        <v>2022</v>
      </c>
      <c r="H1079" s="5">
        <v>2022</v>
      </c>
      <c r="I1079" t="s">
        <v>3</v>
      </c>
      <c r="J1079" s="5" t="str">
        <f>_xlfn.XLOOKUP(Tabla1[[#This Row],[P1]],'P1'!A:A,'P1'!B:B,0,0,1)</f>
        <v>A</v>
      </c>
      <c r="K1079" s="5" t="str">
        <f>_xlfn.XLOOKUP(Tabla1[[#This Row],[P1]],'P1'!A:A,'P1'!C:C,0,0,1)</f>
        <v>Detractores</v>
      </c>
      <c r="L1079" s="50" t="s">
        <v>37</v>
      </c>
      <c r="M1079" t="s">
        <v>31</v>
      </c>
      <c r="N1079" t="s">
        <v>87</v>
      </c>
      <c r="O1079" t="s">
        <v>59</v>
      </c>
      <c r="U1079" s="5"/>
      <c r="Z1079" t="s">
        <v>79</v>
      </c>
      <c r="AA1079" t="s">
        <v>85</v>
      </c>
      <c r="AB1079" t="s">
        <v>86</v>
      </c>
      <c r="AC1079" t="s">
        <v>59</v>
      </c>
      <c r="AT1079" t="s">
        <v>113</v>
      </c>
      <c r="AX1079" t="s">
        <v>322</v>
      </c>
      <c r="BE1079" s="50" t="s">
        <v>59</v>
      </c>
      <c r="BF1079" s="50" t="s">
        <v>59</v>
      </c>
      <c r="BG1079" s="50" t="s">
        <v>58</v>
      </c>
      <c r="BH1079" s="50" t="s">
        <v>59</v>
      </c>
    </row>
    <row r="1080" spans="1:60">
      <c r="A1080">
        <v>13382140619</v>
      </c>
      <c r="B1080">
        <f>_xlfn.XLOOKUP(Tabla1[[#This Row],[ID]],'Base CAT'!A:A,'Base CAT'!A:A,0,0,1)</f>
        <v>0</v>
      </c>
      <c r="C1080" t="s">
        <v>262</v>
      </c>
      <c r="D1080" s="1">
        <v>44628.380752314813</v>
      </c>
      <c r="E1080" s="1" t="s">
        <v>263</v>
      </c>
      <c r="F1080" s="19" t="s">
        <v>26</v>
      </c>
      <c r="G1080" s="5">
        <v>2022</v>
      </c>
      <c r="H1080" s="5">
        <v>2022</v>
      </c>
      <c r="I1080" t="s">
        <v>3</v>
      </c>
      <c r="J1080" s="5" t="str">
        <f>_xlfn.XLOOKUP(Tabla1[[#This Row],[P1]],'P1'!A:A,'P1'!B:B,0,0,1)</f>
        <v>A</v>
      </c>
      <c r="K1080" s="5" t="str">
        <f>_xlfn.XLOOKUP(Tabla1[[#This Row],[P1]],'P1'!A:A,'P1'!C:C,0,0,1)</f>
        <v>Detractores</v>
      </c>
      <c r="L1080" t="s">
        <v>41</v>
      </c>
      <c r="M1080" t="s">
        <v>31</v>
      </c>
      <c r="N1080" t="s">
        <v>66</v>
      </c>
      <c r="O1080" t="s">
        <v>59</v>
      </c>
      <c r="U1080" s="5"/>
      <c r="Z1080" t="s">
        <v>78</v>
      </c>
      <c r="AA1080" t="s">
        <v>66</v>
      </c>
      <c r="AB1080" t="s">
        <v>66</v>
      </c>
      <c r="AC1080" t="s">
        <v>59</v>
      </c>
      <c r="AP1080" t="s">
        <v>109</v>
      </c>
      <c r="AR1080" t="s">
        <v>111</v>
      </c>
      <c r="BD1080" t="s">
        <v>348</v>
      </c>
      <c r="BE1080" s="50" t="s">
        <v>59</v>
      </c>
      <c r="BF1080" s="50" t="s">
        <v>59</v>
      </c>
      <c r="BG1080" s="50" t="s">
        <v>58</v>
      </c>
      <c r="BH1080" s="50" t="s">
        <v>59</v>
      </c>
    </row>
    <row r="1081" spans="1:60">
      <c r="A1081">
        <v>13382129795</v>
      </c>
      <c r="B1081">
        <f>_xlfn.XLOOKUP(Tabla1[[#This Row],[ID]],'Base CAT'!A:A,'Base CAT'!A:A,0,0,1)</f>
        <v>0</v>
      </c>
      <c r="C1081" t="s">
        <v>262</v>
      </c>
      <c r="D1081" s="1">
        <v>44628.377905092595</v>
      </c>
      <c r="E1081" s="1" t="s">
        <v>263</v>
      </c>
      <c r="F1081" s="19" t="s">
        <v>26</v>
      </c>
      <c r="G1081" s="5">
        <v>2022</v>
      </c>
      <c r="H1081" s="5">
        <v>2022</v>
      </c>
      <c r="I1081" t="s">
        <v>3</v>
      </c>
      <c r="J1081" s="5" t="str">
        <f>_xlfn.XLOOKUP(Tabla1[[#This Row],[P1]],'P1'!A:A,'P1'!B:B,0,0,1)</f>
        <v>A</v>
      </c>
      <c r="K1081" s="5" t="str">
        <f>_xlfn.XLOOKUP(Tabla1[[#This Row],[P1]],'P1'!A:A,'P1'!C:C,0,0,1)</f>
        <v>Detractores</v>
      </c>
      <c r="L1081" s="50" t="s">
        <v>37</v>
      </c>
      <c r="M1081" t="s">
        <v>32</v>
      </c>
      <c r="N1081" t="s">
        <v>85</v>
      </c>
      <c r="O1081" t="s">
        <v>59</v>
      </c>
      <c r="U1081" s="5"/>
      <c r="Z1081" t="s">
        <v>79</v>
      </c>
      <c r="AA1081" t="s">
        <v>66</v>
      </c>
      <c r="AB1081" t="s">
        <v>66</v>
      </c>
      <c r="AC1081" t="s">
        <v>59</v>
      </c>
      <c r="AR1081" t="s">
        <v>111</v>
      </c>
      <c r="BD1081" t="s">
        <v>348</v>
      </c>
      <c r="BE1081" s="50" t="s">
        <v>59</v>
      </c>
      <c r="BF1081" s="50" t="s">
        <v>59</v>
      </c>
      <c r="BG1081" s="50" t="s">
        <v>58</v>
      </c>
      <c r="BH1081" s="50" t="s">
        <v>59</v>
      </c>
    </row>
    <row r="1082" spans="1:60">
      <c r="A1082">
        <v>13382122139</v>
      </c>
      <c r="B1082">
        <f>_xlfn.XLOOKUP(Tabla1[[#This Row],[ID]],'Base CAT'!A:A,'Base CAT'!A:A,0,0,1)</f>
        <v>0</v>
      </c>
      <c r="C1082" t="s">
        <v>262</v>
      </c>
      <c r="D1082" s="1">
        <v>44628.37604166667</v>
      </c>
      <c r="E1082" s="1" t="s">
        <v>263</v>
      </c>
      <c r="F1082" s="19" t="s">
        <v>26</v>
      </c>
      <c r="G1082" s="5">
        <v>2022</v>
      </c>
      <c r="H1082" s="5">
        <v>2022</v>
      </c>
      <c r="I1082">
        <v>9</v>
      </c>
      <c r="J1082" s="5" t="str">
        <f>_xlfn.XLOOKUP(Tabla1[[#This Row],[P1]],'P1'!A:A,'P1'!B:B,0,0,1)</f>
        <v>J</v>
      </c>
      <c r="K1082" s="5" t="str">
        <f>_xlfn.XLOOKUP(Tabla1[[#This Row],[P1]],'P1'!A:A,'P1'!C:C,0,0,1)</f>
        <v>Promotores</v>
      </c>
      <c r="L1082" s="50" t="s">
        <v>37</v>
      </c>
      <c r="M1082" t="s">
        <v>31</v>
      </c>
      <c r="N1082" t="s">
        <v>320</v>
      </c>
      <c r="O1082" t="s">
        <v>59</v>
      </c>
      <c r="U1082" s="5"/>
      <c r="Z1082" t="s">
        <v>79</v>
      </c>
      <c r="AA1082" t="s">
        <v>85</v>
      </c>
      <c r="AB1082" t="s">
        <v>85</v>
      </c>
      <c r="AC1082" t="s">
        <v>59</v>
      </c>
      <c r="AR1082" t="s">
        <v>111</v>
      </c>
      <c r="BD1082" t="s">
        <v>335</v>
      </c>
      <c r="BE1082" s="50" t="s">
        <v>59</v>
      </c>
      <c r="BF1082" s="50" t="s">
        <v>59</v>
      </c>
      <c r="BG1082" s="50" t="s">
        <v>58</v>
      </c>
      <c r="BH1082" s="50" t="s">
        <v>59</v>
      </c>
    </row>
    <row r="1083" spans="1:60">
      <c r="A1083">
        <v>13382113734</v>
      </c>
      <c r="B1083">
        <f>_xlfn.XLOOKUP(Tabla1[[#This Row],[ID]],'Base CAT'!A:A,'Base CAT'!A:A,0,0,1)</f>
        <v>0</v>
      </c>
      <c r="C1083" t="s">
        <v>262</v>
      </c>
      <c r="D1083" s="1">
        <v>44628.373483796298</v>
      </c>
      <c r="E1083" s="1" t="s">
        <v>263</v>
      </c>
      <c r="F1083" s="19" t="s">
        <v>26</v>
      </c>
      <c r="G1083" s="5">
        <v>2022</v>
      </c>
      <c r="H1083" s="5">
        <v>2022</v>
      </c>
      <c r="I1083" t="s">
        <v>3</v>
      </c>
      <c r="J1083" s="5" t="str">
        <f>_xlfn.XLOOKUP(Tabla1[[#This Row],[P1]],'P1'!A:A,'P1'!B:B,0,0,1)</f>
        <v>A</v>
      </c>
      <c r="K1083" s="5" t="str">
        <f>_xlfn.XLOOKUP(Tabla1[[#This Row],[P1]],'P1'!A:A,'P1'!C:C,0,0,1)</f>
        <v>Detractores</v>
      </c>
      <c r="L1083" s="50" t="s">
        <v>37</v>
      </c>
      <c r="M1083" t="s">
        <v>31</v>
      </c>
      <c r="N1083" t="s">
        <v>85</v>
      </c>
      <c r="U1083" s="5"/>
      <c r="AC1083" s="50" t="s">
        <v>59</v>
      </c>
      <c r="AP1083" t="s">
        <v>109</v>
      </c>
      <c r="AQ1083" t="s">
        <v>110</v>
      </c>
      <c r="AR1083" t="s">
        <v>111</v>
      </c>
      <c r="AS1083" t="s">
        <v>112</v>
      </c>
      <c r="AT1083" t="s">
        <v>113</v>
      </c>
      <c r="AU1083" t="s">
        <v>114</v>
      </c>
      <c r="AV1083" t="s">
        <v>282</v>
      </c>
      <c r="BE1083" s="50" t="s">
        <v>59</v>
      </c>
      <c r="BF1083" s="50" t="s">
        <v>59</v>
      </c>
      <c r="BG1083" s="50" t="s">
        <v>59</v>
      </c>
      <c r="BH1083" s="50" t="s">
        <v>59</v>
      </c>
    </row>
    <row r="1084" spans="1:60">
      <c r="A1084">
        <v>13382107900</v>
      </c>
      <c r="B1084">
        <f>_xlfn.XLOOKUP(Tabla1[[#This Row],[ID]],'Base CAT'!A:A,'Base CAT'!A:A,0,0,1)</f>
        <v>0</v>
      </c>
      <c r="C1084" t="s">
        <v>262</v>
      </c>
      <c r="D1084" s="1">
        <v>44628.372754629629</v>
      </c>
      <c r="E1084" s="1" t="s">
        <v>263</v>
      </c>
      <c r="F1084" s="19" t="s">
        <v>26</v>
      </c>
      <c r="G1084" s="5">
        <v>2022</v>
      </c>
      <c r="H1084" s="5">
        <v>2022</v>
      </c>
      <c r="I1084">
        <v>6</v>
      </c>
      <c r="J1084" s="5" t="str">
        <f>_xlfn.XLOOKUP(Tabla1[[#This Row],[P1]],'P1'!A:A,'P1'!B:B,0,0,1)</f>
        <v>G</v>
      </c>
      <c r="K1084" s="5" t="str">
        <f>_xlfn.XLOOKUP(Tabla1[[#This Row],[P1]],'P1'!A:A,'P1'!C:C,0,0,1)</f>
        <v>Detractores</v>
      </c>
      <c r="L1084" s="50" t="s">
        <v>37</v>
      </c>
      <c r="M1084" t="s">
        <v>32</v>
      </c>
      <c r="N1084" t="s">
        <v>85</v>
      </c>
      <c r="O1084" t="s">
        <v>59</v>
      </c>
      <c r="U1084" s="5"/>
      <c r="AC1084" t="s">
        <v>59</v>
      </c>
      <c r="AQ1084" t="s">
        <v>110</v>
      </c>
      <c r="AZ1084" t="s">
        <v>324</v>
      </c>
      <c r="BA1084" t="s">
        <v>325</v>
      </c>
      <c r="BC1084" t="s">
        <v>327</v>
      </c>
      <c r="BE1084" s="50" t="s">
        <v>59</v>
      </c>
      <c r="BF1084" s="50" t="s">
        <v>59</v>
      </c>
      <c r="BG1084" s="50" t="s">
        <v>59</v>
      </c>
      <c r="BH1084" s="50" t="s">
        <v>59</v>
      </c>
    </row>
    <row r="1085" spans="1:60">
      <c r="A1085">
        <v>13382100029</v>
      </c>
      <c r="B1085">
        <f>_xlfn.XLOOKUP(Tabla1[[#This Row],[ID]],'Base CAT'!A:A,'Base CAT'!A:A,0,0,1)</f>
        <v>0</v>
      </c>
      <c r="C1085" t="s">
        <v>262</v>
      </c>
      <c r="D1085" s="1">
        <v>44628.370127314818</v>
      </c>
      <c r="E1085" s="1" t="s">
        <v>263</v>
      </c>
      <c r="F1085" s="19" t="s">
        <v>26</v>
      </c>
      <c r="G1085" s="5">
        <v>2022</v>
      </c>
      <c r="H1085" s="5">
        <v>2022</v>
      </c>
      <c r="I1085">
        <v>9</v>
      </c>
      <c r="J1085" s="5" t="str">
        <f>_xlfn.XLOOKUP(Tabla1[[#This Row],[P1]],'P1'!A:A,'P1'!B:B,0,0,1)</f>
        <v>J</v>
      </c>
      <c r="K1085" s="5" t="str">
        <f>_xlfn.XLOOKUP(Tabla1[[#This Row],[P1]],'P1'!A:A,'P1'!C:C,0,0,1)</f>
        <v>Promotores</v>
      </c>
      <c r="L1085" t="s">
        <v>49</v>
      </c>
      <c r="M1085" t="s">
        <v>31</v>
      </c>
      <c r="N1085" t="s">
        <v>65</v>
      </c>
      <c r="O1085" t="s">
        <v>59</v>
      </c>
      <c r="U1085" s="5"/>
      <c r="AC1085" t="s">
        <v>59</v>
      </c>
      <c r="AR1085" t="s">
        <v>111</v>
      </c>
      <c r="AV1085" t="s">
        <v>283</v>
      </c>
      <c r="BD1085" t="s">
        <v>342</v>
      </c>
      <c r="BE1085" s="50" t="s">
        <v>59</v>
      </c>
      <c r="BF1085" s="50" t="s">
        <v>59</v>
      </c>
      <c r="BG1085" s="50" t="s">
        <v>59</v>
      </c>
      <c r="BH1085" s="50" t="s">
        <v>59</v>
      </c>
    </row>
    <row r="1086" spans="1:60">
      <c r="A1086">
        <v>13382096801</v>
      </c>
      <c r="B1086">
        <f>_xlfn.XLOOKUP(Tabla1[[#This Row],[ID]],'Base CAT'!A:A,'Base CAT'!A:A,0,0,1)</f>
        <v>0</v>
      </c>
      <c r="C1086" t="s">
        <v>262</v>
      </c>
      <c r="D1086" s="1">
        <v>44628.369525462964</v>
      </c>
      <c r="E1086" s="1" t="s">
        <v>263</v>
      </c>
      <c r="F1086" s="19" t="s">
        <v>26</v>
      </c>
      <c r="G1086" s="5">
        <v>2022</v>
      </c>
      <c r="H1086" s="5">
        <v>2022</v>
      </c>
      <c r="I1086" t="s">
        <v>2</v>
      </c>
      <c r="J1086" s="5" t="str">
        <f>_xlfn.XLOOKUP(Tabla1[[#This Row],[P1]],'P1'!A:A,'P1'!B:B,0,0,1)</f>
        <v>K</v>
      </c>
      <c r="K1086" s="5" t="str">
        <f>_xlfn.XLOOKUP(Tabla1[[#This Row],[P1]],'P1'!A:A,'P1'!C:C,0,0,1)</f>
        <v>Promotores</v>
      </c>
      <c r="L1086" s="50" t="s">
        <v>37</v>
      </c>
      <c r="M1086" t="s">
        <v>31</v>
      </c>
      <c r="N1086" t="s">
        <v>65</v>
      </c>
      <c r="O1086" t="s">
        <v>59</v>
      </c>
      <c r="U1086" s="5"/>
      <c r="AC1086" t="s">
        <v>58</v>
      </c>
      <c r="AP1086" t="s">
        <v>109</v>
      </c>
      <c r="AQ1086" t="s">
        <v>110</v>
      </c>
      <c r="AW1086" t="s">
        <v>321</v>
      </c>
      <c r="AX1086" t="s">
        <v>322</v>
      </c>
      <c r="BA1086" t="s">
        <v>325</v>
      </c>
      <c r="BB1086" t="s">
        <v>326</v>
      </c>
      <c r="BE1086" s="50" t="s">
        <v>59</v>
      </c>
      <c r="BF1086" s="50" t="s">
        <v>59</v>
      </c>
      <c r="BG1086" s="50" t="s">
        <v>59</v>
      </c>
      <c r="BH1086" s="50" t="s">
        <v>58</v>
      </c>
    </row>
    <row r="1087" spans="1:60">
      <c r="A1087">
        <v>13382092122</v>
      </c>
      <c r="B1087">
        <f>_xlfn.XLOOKUP(Tabla1[[#This Row],[ID]],'Base CAT'!A:A,'Base CAT'!A:A,0,0,1)</f>
        <v>0</v>
      </c>
      <c r="C1087" t="s">
        <v>262</v>
      </c>
      <c r="D1087" s="1">
        <v>44628.36822916667</v>
      </c>
      <c r="E1087" s="1" t="s">
        <v>263</v>
      </c>
      <c r="F1087" s="19" t="s">
        <v>26</v>
      </c>
      <c r="G1087" s="5">
        <v>2022</v>
      </c>
      <c r="H1087" s="5">
        <v>2022</v>
      </c>
      <c r="I1087" t="s">
        <v>2</v>
      </c>
      <c r="J1087" s="5" t="str">
        <f>_xlfn.XLOOKUP(Tabla1[[#This Row],[P1]],'P1'!A:A,'P1'!B:B,0,0,1)</f>
        <v>K</v>
      </c>
      <c r="K1087" s="5" t="str">
        <f>_xlfn.XLOOKUP(Tabla1[[#This Row],[P1]],'P1'!A:A,'P1'!C:C,0,0,1)</f>
        <v>Promotores</v>
      </c>
      <c r="L1087" t="s">
        <v>37</v>
      </c>
      <c r="M1087" t="s">
        <v>31</v>
      </c>
      <c r="N1087" t="s">
        <v>320</v>
      </c>
      <c r="O1087" t="s">
        <v>58</v>
      </c>
      <c r="U1087" s="5"/>
      <c r="AC1087" s="50" t="s">
        <v>59</v>
      </c>
      <c r="AP1087" t="s">
        <v>109</v>
      </c>
      <c r="AZ1087" t="s">
        <v>324</v>
      </c>
      <c r="BE1087" s="50" t="s">
        <v>59</v>
      </c>
      <c r="BF1087" s="50" t="s">
        <v>58</v>
      </c>
      <c r="BG1087" s="50" t="s">
        <v>59</v>
      </c>
      <c r="BH1087" s="50" t="s">
        <v>59</v>
      </c>
    </row>
    <row r="1088" spans="1:60">
      <c r="A1088">
        <v>13382091536</v>
      </c>
      <c r="B1088">
        <f>_xlfn.XLOOKUP(Tabla1[[#This Row],[ID]],'Base CAT'!A:A,'Base CAT'!A:A,0,0,1)</f>
        <v>0</v>
      </c>
      <c r="C1088" t="s">
        <v>262</v>
      </c>
      <c r="D1088" s="1">
        <v>44628.368530092594</v>
      </c>
      <c r="E1088" s="1" t="s">
        <v>263</v>
      </c>
      <c r="F1088" s="19" t="s">
        <v>26</v>
      </c>
      <c r="G1088" s="5">
        <v>2022</v>
      </c>
      <c r="H1088" s="5">
        <v>2022</v>
      </c>
      <c r="I1088" t="s">
        <v>2</v>
      </c>
      <c r="J1088" s="5" t="str">
        <f>_xlfn.XLOOKUP(Tabla1[[#This Row],[P1]],'P1'!A:A,'P1'!B:B,0,0,1)</f>
        <v>K</v>
      </c>
      <c r="K1088" s="5" t="str">
        <f>_xlfn.XLOOKUP(Tabla1[[#This Row],[P1]],'P1'!A:A,'P1'!C:C,0,0,1)</f>
        <v>Promotores</v>
      </c>
      <c r="L1088" t="s">
        <v>40</v>
      </c>
      <c r="M1088" t="s">
        <v>31</v>
      </c>
      <c r="N1088" t="s">
        <v>85</v>
      </c>
      <c r="U1088" s="5"/>
      <c r="AC1088" s="50" t="s">
        <v>59</v>
      </c>
      <c r="AQ1088" t="s">
        <v>110</v>
      </c>
      <c r="AR1088" t="s">
        <v>111</v>
      </c>
      <c r="BE1088" s="50" t="s">
        <v>59</v>
      </c>
      <c r="BF1088" s="50" t="s">
        <v>59</v>
      </c>
      <c r="BG1088" s="50" t="s">
        <v>59</v>
      </c>
      <c r="BH1088" s="50" t="s">
        <v>59</v>
      </c>
    </row>
    <row r="1089" spans="1:60">
      <c r="A1089">
        <v>13382083424</v>
      </c>
      <c r="B1089">
        <f>_xlfn.XLOOKUP(Tabla1[[#This Row],[ID]],'Base CAT'!A:A,'Base CAT'!A:A,0,0,1)</f>
        <v>0</v>
      </c>
      <c r="C1089" t="s">
        <v>262</v>
      </c>
      <c r="D1089" s="1">
        <v>44628.367118055554</v>
      </c>
      <c r="E1089" s="1" t="s">
        <v>263</v>
      </c>
      <c r="F1089" s="19" t="s">
        <v>26</v>
      </c>
      <c r="G1089" s="5">
        <v>2022</v>
      </c>
      <c r="H1089" s="5">
        <v>2022</v>
      </c>
      <c r="I1089">
        <v>8</v>
      </c>
      <c r="J1089" s="5" t="str">
        <f>_xlfn.XLOOKUP(Tabla1[[#This Row],[P1]],'P1'!A:A,'P1'!B:B,0,0,1)</f>
        <v>I</v>
      </c>
      <c r="K1089" s="5" t="str">
        <f>_xlfn.XLOOKUP(Tabla1[[#This Row],[P1]],'P1'!A:A,'P1'!C:C,0,0,1)</f>
        <v>Pasivos</v>
      </c>
      <c r="L1089" s="50" t="s">
        <v>37</v>
      </c>
      <c r="M1089" t="s">
        <v>31</v>
      </c>
      <c r="N1089" t="s">
        <v>86</v>
      </c>
      <c r="O1089" t="s">
        <v>59</v>
      </c>
      <c r="U1089" s="5"/>
      <c r="Z1089" t="s">
        <v>79</v>
      </c>
      <c r="AA1089" t="s">
        <v>86</v>
      </c>
      <c r="AB1089" t="s">
        <v>86</v>
      </c>
      <c r="AC1089" t="s">
        <v>59</v>
      </c>
      <c r="AR1089" t="s">
        <v>111</v>
      </c>
      <c r="AZ1089" t="s">
        <v>324</v>
      </c>
      <c r="BC1089" t="s">
        <v>327</v>
      </c>
      <c r="BE1089" s="50" t="s">
        <v>59</v>
      </c>
      <c r="BF1089" s="50" t="s">
        <v>59</v>
      </c>
      <c r="BG1089" s="50" t="s">
        <v>58</v>
      </c>
      <c r="BH1089" s="50" t="s">
        <v>59</v>
      </c>
    </row>
    <row r="1090" spans="1:60">
      <c r="A1090">
        <v>13382069717</v>
      </c>
      <c r="B1090">
        <f>_xlfn.XLOOKUP(Tabla1[[#This Row],[ID]],'Base CAT'!A:A,'Base CAT'!A:A,0,0,1)</f>
        <v>0</v>
      </c>
      <c r="C1090" t="s">
        <v>262</v>
      </c>
      <c r="D1090" s="1">
        <v>44628.362268518518</v>
      </c>
      <c r="E1090" s="1" t="s">
        <v>263</v>
      </c>
      <c r="F1090" s="19" t="s">
        <v>26</v>
      </c>
      <c r="G1090" s="5">
        <v>2022</v>
      </c>
      <c r="H1090" s="5">
        <v>2022</v>
      </c>
      <c r="I1090">
        <v>7</v>
      </c>
      <c r="J1090" s="5" t="str">
        <f>_xlfn.XLOOKUP(Tabla1[[#This Row],[P1]],'P1'!A:A,'P1'!B:B,0,0,1)</f>
        <v>H</v>
      </c>
      <c r="K1090" s="5" t="str">
        <f>_xlfn.XLOOKUP(Tabla1[[#This Row],[P1]],'P1'!A:A,'P1'!C:C,0,0,1)</f>
        <v>Pasivos</v>
      </c>
      <c r="L1090" s="50" t="s">
        <v>37</v>
      </c>
      <c r="M1090" t="s">
        <v>31</v>
      </c>
      <c r="N1090" t="s">
        <v>85</v>
      </c>
      <c r="O1090" t="s">
        <v>59</v>
      </c>
      <c r="U1090" s="5"/>
      <c r="Z1090" t="s">
        <v>79</v>
      </c>
      <c r="AA1090" t="s">
        <v>85</v>
      </c>
      <c r="AB1090" t="s">
        <v>86</v>
      </c>
      <c r="AC1090" t="s">
        <v>59</v>
      </c>
      <c r="AP1090" t="s">
        <v>109</v>
      </c>
      <c r="AS1090" t="s">
        <v>112</v>
      </c>
      <c r="AT1090" t="s">
        <v>113</v>
      </c>
      <c r="AV1090" t="s">
        <v>284</v>
      </c>
      <c r="AW1090" t="s">
        <v>321</v>
      </c>
      <c r="AX1090" t="s">
        <v>322</v>
      </c>
      <c r="AY1090" t="s">
        <v>323</v>
      </c>
      <c r="BC1090" t="s">
        <v>327</v>
      </c>
      <c r="BE1090" s="50" t="s">
        <v>59</v>
      </c>
      <c r="BF1090" s="50" t="s">
        <v>59</v>
      </c>
      <c r="BG1090" s="50" t="s">
        <v>58</v>
      </c>
      <c r="BH1090" s="50" t="s">
        <v>59</v>
      </c>
    </row>
    <row r="1091" spans="1:60">
      <c r="A1091">
        <v>13382057753</v>
      </c>
      <c r="B1091">
        <f>_xlfn.XLOOKUP(Tabla1[[#This Row],[ID]],'Base CAT'!A:A,'Base CAT'!A:A,0,0,1)</f>
        <v>0</v>
      </c>
      <c r="C1091" t="s">
        <v>262</v>
      </c>
      <c r="D1091" s="1">
        <v>44628.360219907408</v>
      </c>
      <c r="E1091" s="1" t="s">
        <v>263</v>
      </c>
      <c r="F1091" s="19" t="s">
        <v>26</v>
      </c>
      <c r="G1091" s="5">
        <v>2022</v>
      </c>
      <c r="H1091" s="5">
        <v>2022</v>
      </c>
      <c r="I1091" t="s">
        <v>2</v>
      </c>
      <c r="J1091" s="5" t="str">
        <f>_xlfn.XLOOKUP(Tabla1[[#This Row],[P1]],'P1'!A:A,'P1'!B:B,0,0,1)</f>
        <v>K</v>
      </c>
      <c r="K1091" s="5" t="str">
        <f>_xlfn.XLOOKUP(Tabla1[[#This Row],[P1]],'P1'!A:A,'P1'!C:C,0,0,1)</f>
        <v>Promotores</v>
      </c>
      <c r="L1091" s="50" t="s">
        <v>37</v>
      </c>
      <c r="M1091" t="s">
        <v>31</v>
      </c>
      <c r="N1091" t="s">
        <v>85</v>
      </c>
      <c r="O1091" t="s">
        <v>58</v>
      </c>
      <c r="P1091" t="s">
        <v>51</v>
      </c>
      <c r="Q1091" t="s">
        <v>51</v>
      </c>
      <c r="R1091" t="s">
        <v>51</v>
      </c>
      <c r="S1091" t="s">
        <v>50</v>
      </c>
      <c r="T1091" t="s">
        <v>316</v>
      </c>
      <c r="U1091" t="s">
        <v>11</v>
      </c>
      <c r="V1091" t="s">
        <v>309</v>
      </c>
      <c r="W1091" t="s">
        <v>309</v>
      </c>
      <c r="X1091" t="s">
        <v>309</v>
      </c>
      <c r="Y1091" t="s">
        <v>309</v>
      </c>
      <c r="AC1091" t="s">
        <v>59</v>
      </c>
      <c r="AP1091" t="s">
        <v>109</v>
      </c>
      <c r="AQ1091" t="s">
        <v>110</v>
      </c>
      <c r="AZ1091" t="s">
        <v>324</v>
      </c>
      <c r="BA1091" t="s">
        <v>325</v>
      </c>
      <c r="BE1091" s="50" t="s">
        <v>58</v>
      </c>
      <c r="BF1091" s="50" t="s">
        <v>58</v>
      </c>
      <c r="BG1091" s="50" t="s">
        <v>59</v>
      </c>
      <c r="BH1091" s="50" t="s">
        <v>59</v>
      </c>
    </row>
    <row r="1092" spans="1:60">
      <c r="A1092">
        <v>13382049639</v>
      </c>
      <c r="B1092">
        <f>_xlfn.XLOOKUP(Tabla1[[#This Row],[ID]],'Base CAT'!A:A,'Base CAT'!A:A,0,0,1)</f>
        <v>0</v>
      </c>
      <c r="C1092" t="s">
        <v>262</v>
      </c>
      <c r="D1092" s="1">
        <v>44628.357662037037</v>
      </c>
      <c r="E1092" s="1" t="s">
        <v>263</v>
      </c>
      <c r="F1092" s="19" t="s">
        <v>26</v>
      </c>
      <c r="G1092" s="5">
        <v>2022</v>
      </c>
      <c r="H1092" s="5">
        <v>2022</v>
      </c>
      <c r="I1092" t="s">
        <v>2</v>
      </c>
      <c r="J1092" s="5" t="str">
        <f>_xlfn.XLOOKUP(Tabla1[[#This Row],[P1]],'P1'!A:A,'P1'!B:B,0,0,1)</f>
        <v>K</v>
      </c>
      <c r="K1092" s="5" t="str">
        <f>_xlfn.XLOOKUP(Tabla1[[#This Row],[P1]],'P1'!A:A,'P1'!C:C,0,0,1)</f>
        <v>Promotores</v>
      </c>
      <c r="L1092" s="50" t="s">
        <v>37</v>
      </c>
      <c r="M1092" t="s">
        <v>32</v>
      </c>
      <c r="N1092" t="s">
        <v>86</v>
      </c>
      <c r="O1092" t="s">
        <v>59</v>
      </c>
      <c r="U1092" s="5"/>
      <c r="AC1092" s="50" t="s">
        <v>59</v>
      </c>
      <c r="AP1092" t="s">
        <v>109</v>
      </c>
      <c r="BB1092" t="s">
        <v>326</v>
      </c>
      <c r="BE1092" s="50" t="s">
        <v>59</v>
      </c>
      <c r="BF1092" s="50" t="s">
        <v>59</v>
      </c>
      <c r="BG1092" s="50" t="s">
        <v>58</v>
      </c>
      <c r="BH1092" s="50" t="s">
        <v>59</v>
      </c>
    </row>
    <row r="1093" spans="1:60">
      <c r="A1093">
        <v>13382043495</v>
      </c>
      <c r="B1093">
        <f>_xlfn.XLOOKUP(Tabla1[[#This Row],[ID]],'Base CAT'!A:A,'Base CAT'!A:A,0,0,1)</f>
        <v>13382043495</v>
      </c>
      <c r="C1093" t="s">
        <v>262</v>
      </c>
      <c r="D1093" s="1">
        <v>44628.356354166666</v>
      </c>
      <c r="E1093" s="1" t="s">
        <v>263</v>
      </c>
      <c r="F1093" s="19" t="s">
        <v>26</v>
      </c>
      <c r="G1093" s="5">
        <v>2022</v>
      </c>
      <c r="H1093" s="5">
        <v>2022</v>
      </c>
      <c r="I1093">
        <v>5</v>
      </c>
      <c r="J1093" s="5" t="str">
        <f>_xlfn.XLOOKUP(Tabla1[[#This Row],[P1]],'P1'!A:A,'P1'!B:B,0,0,1)</f>
        <v>F</v>
      </c>
      <c r="K1093" s="5" t="str">
        <f>_xlfn.XLOOKUP(Tabla1[[#This Row],[P1]],'P1'!A:A,'P1'!C:C,0,0,1)</f>
        <v>Detractores</v>
      </c>
      <c r="L1093" t="s">
        <v>41</v>
      </c>
      <c r="M1093" t="s">
        <v>31</v>
      </c>
      <c r="N1093" t="s">
        <v>65</v>
      </c>
      <c r="O1093" t="s">
        <v>58</v>
      </c>
      <c r="P1093" t="s">
        <v>51</v>
      </c>
      <c r="Q1093" t="s">
        <v>50</v>
      </c>
      <c r="R1093" t="s">
        <v>51</v>
      </c>
      <c r="S1093" t="s">
        <v>51</v>
      </c>
      <c r="T1093" t="s">
        <v>316</v>
      </c>
      <c r="U1093" t="s">
        <v>11</v>
      </c>
      <c r="V1093" t="s">
        <v>310</v>
      </c>
      <c r="W1093" t="s">
        <v>310</v>
      </c>
      <c r="X1093" t="s">
        <v>310</v>
      </c>
      <c r="Y1093" t="s">
        <v>310</v>
      </c>
      <c r="Z1093" t="s">
        <v>78</v>
      </c>
      <c r="AA1093" t="s">
        <v>85</v>
      </c>
      <c r="AB1093" t="s">
        <v>85</v>
      </c>
      <c r="AC1093" t="s">
        <v>58</v>
      </c>
      <c r="AD1093" t="s">
        <v>91</v>
      </c>
      <c r="AM1093" t="s">
        <v>85</v>
      </c>
      <c r="AN1093" t="s">
        <v>85</v>
      </c>
      <c r="AO1093" t="s">
        <v>85</v>
      </c>
      <c r="AV1093" t="s">
        <v>285</v>
      </c>
      <c r="AW1093" t="s">
        <v>321</v>
      </c>
      <c r="BE1093" s="50" t="s">
        <v>58</v>
      </c>
      <c r="BF1093" s="50" t="s">
        <v>58</v>
      </c>
      <c r="BG1093" s="50" t="s">
        <v>58</v>
      </c>
      <c r="BH1093" s="50" t="s">
        <v>58</v>
      </c>
    </row>
    <row r="1094" spans="1:60">
      <c r="A1094">
        <v>13382022765</v>
      </c>
      <c r="B1094">
        <f>_xlfn.XLOOKUP(Tabla1[[#This Row],[ID]],'Base CAT'!A:A,'Base CAT'!A:A,0,0,1)</f>
        <v>13382022765</v>
      </c>
      <c r="C1094" t="s">
        <v>262</v>
      </c>
      <c r="D1094" s="1">
        <v>44628.351400462961</v>
      </c>
      <c r="E1094" s="1" t="s">
        <v>263</v>
      </c>
      <c r="F1094" s="19" t="s">
        <v>26</v>
      </c>
      <c r="G1094" s="5">
        <v>2022</v>
      </c>
      <c r="H1094" s="5">
        <v>2022</v>
      </c>
      <c r="I1094" t="s">
        <v>2</v>
      </c>
      <c r="J1094" s="5" t="str">
        <f>_xlfn.XLOOKUP(Tabla1[[#This Row],[P1]],'P1'!A:A,'P1'!B:B,0,0,1)</f>
        <v>K</v>
      </c>
      <c r="K1094" s="5" t="str">
        <f>_xlfn.XLOOKUP(Tabla1[[#This Row],[P1]],'P1'!A:A,'P1'!C:C,0,0,1)</f>
        <v>Promotores</v>
      </c>
      <c r="L1094" s="50" t="s">
        <v>37</v>
      </c>
      <c r="M1094" t="s">
        <v>31</v>
      </c>
      <c r="N1094" t="s">
        <v>85</v>
      </c>
      <c r="O1094" t="s">
        <v>58</v>
      </c>
      <c r="P1094" t="s">
        <v>51</v>
      </c>
      <c r="Q1094" t="s">
        <v>51</v>
      </c>
      <c r="R1094" t="s">
        <v>51</v>
      </c>
      <c r="S1094" t="s">
        <v>51</v>
      </c>
      <c r="T1094" t="s">
        <v>315</v>
      </c>
      <c r="U1094" t="s">
        <v>12</v>
      </c>
      <c r="V1094" t="s">
        <v>309</v>
      </c>
      <c r="W1094" t="s">
        <v>309</v>
      </c>
      <c r="X1094" t="s">
        <v>309</v>
      </c>
      <c r="Y1094" t="s">
        <v>309</v>
      </c>
      <c r="Z1094" t="s">
        <v>78</v>
      </c>
      <c r="AA1094" t="s">
        <v>65</v>
      </c>
      <c r="AB1094" t="s">
        <v>65</v>
      </c>
      <c r="AC1094" t="s">
        <v>58</v>
      </c>
      <c r="AF1094" t="s">
        <v>93</v>
      </c>
      <c r="AM1094" t="s">
        <v>65</v>
      </c>
      <c r="AN1094" t="s">
        <v>65</v>
      </c>
      <c r="AO1094" t="s">
        <v>65</v>
      </c>
      <c r="AV1094" t="s">
        <v>286</v>
      </c>
      <c r="BA1094" t="s">
        <v>325</v>
      </c>
      <c r="BE1094" s="50" t="s">
        <v>58</v>
      </c>
      <c r="BF1094" s="50" t="s">
        <v>58</v>
      </c>
      <c r="BG1094" s="50" t="s">
        <v>58</v>
      </c>
      <c r="BH1094" s="50" t="s">
        <v>58</v>
      </c>
    </row>
    <row r="1095" spans="1:60">
      <c r="A1095">
        <v>13382042266</v>
      </c>
      <c r="B1095">
        <f>_xlfn.XLOOKUP(Tabla1[[#This Row],[ID]],'Base CAT'!A:A,'Base CAT'!A:A,0,0,1)</f>
        <v>0</v>
      </c>
      <c r="C1095" t="s">
        <v>262</v>
      </c>
      <c r="D1095" s="1">
        <v>44628.356539351851</v>
      </c>
      <c r="E1095" s="1" t="s">
        <v>263</v>
      </c>
      <c r="F1095" s="19" t="s">
        <v>26</v>
      </c>
      <c r="G1095" s="5">
        <v>2022</v>
      </c>
      <c r="H1095" s="5">
        <v>2022</v>
      </c>
      <c r="I1095" t="s">
        <v>2</v>
      </c>
      <c r="J1095" s="5" t="str">
        <f>_xlfn.XLOOKUP(Tabla1[[#This Row],[P1]],'P1'!A:A,'P1'!B:B,0,0,1)</f>
        <v>K</v>
      </c>
      <c r="K1095" s="5" t="str">
        <f>_xlfn.XLOOKUP(Tabla1[[#This Row],[P1]],'P1'!A:A,'P1'!C:C,0,0,1)</f>
        <v>Promotores</v>
      </c>
      <c r="L1095" s="50" t="s">
        <v>37</v>
      </c>
      <c r="M1095" t="s">
        <v>32</v>
      </c>
      <c r="N1095" t="s">
        <v>86</v>
      </c>
      <c r="O1095" t="s">
        <v>59</v>
      </c>
      <c r="U1095" s="5"/>
      <c r="Z1095" t="s">
        <v>79</v>
      </c>
      <c r="AA1095" t="s">
        <v>65</v>
      </c>
      <c r="AB1095" t="s">
        <v>65</v>
      </c>
      <c r="AC1095" t="s">
        <v>59</v>
      </c>
      <c r="AR1095" t="s">
        <v>111</v>
      </c>
      <c r="BA1095" t="s">
        <v>325</v>
      </c>
      <c r="BE1095" s="50" t="s">
        <v>59</v>
      </c>
      <c r="BF1095" s="50" t="s">
        <v>59</v>
      </c>
      <c r="BG1095" s="50" t="s">
        <v>58</v>
      </c>
      <c r="BH1095" s="50" t="s">
        <v>59</v>
      </c>
    </row>
    <row r="1096" spans="1:60">
      <c r="A1096">
        <v>13382026200</v>
      </c>
      <c r="B1096">
        <f>_xlfn.XLOOKUP(Tabla1[[#This Row],[ID]],'Base CAT'!A:A,'Base CAT'!A:A,0,0,1)</f>
        <v>0</v>
      </c>
      <c r="C1096" t="s">
        <v>262</v>
      </c>
      <c r="D1096" s="1">
        <v>44628.352673611109</v>
      </c>
      <c r="E1096" s="1" t="s">
        <v>263</v>
      </c>
      <c r="F1096" s="19" t="s">
        <v>26</v>
      </c>
      <c r="G1096" s="5">
        <v>2022</v>
      </c>
      <c r="H1096" s="5">
        <v>2022</v>
      </c>
      <c r="I1096">
        <v>7</v>
      </c>
      <c r="J1096" s="5" t="str">
        <f>_xlfn.XLOOKUP(Tabla1[[#This Row],[P1]],'P1'!A:A,'P1'!B:B,0,0,1)</f>
        <v>H</v>
      </c>
      <c r="K1096" s="5" t="str">
        <f>_xlfn.XLOOKUP(Tabla1[[#This Row],[P1]],'P1'!A:A,'P1'!C:C,0,0,1)</f>
        <v>Pasivos</v>
      </c>
      <c r="L1096" s="50" t="s">
        <v>37</v>
      </c>
      <c r="M1096" t="s">
        <v>32</v>
      </c>
      <c r="N1096" t="s">
        <v>87</v>
      </c>
      <c r="O1096" t="s">
        <v>59</v>
      </c>
      <c r="U1096" s="5"/>
      <c r="Z1096" t="s">
        <v>79</v>
      </c>
      <c r="AA1096" t="s">
        <v>85</v>
      </c>
      <c r="AB1096" t="s">
        <v>85</v>
      </c>
      <c r="AC1096" t="s">
        <v>59</v>
      </c>
      <c r="AR1096" t="s">
        <v>111</v>
      </c>
      <c r="AX1096" t="s">
        <v>322</v>
      </c>
      <c r="BA1096" t="s">
        <v>325</v>
      </c>
      <c r="BE1096" s="50" t="s">
        <v>59</v>
      </c>
      <c r="BF1096" s="50" t="s">
        <v>59</v>
      </c>
      <c r="BG1096" s="50" t="s">
        <v>58</v>
      </c>
      <c r="BH1096" s="50" t="s">
        <v>59</v>
      </c>
    </row>
    <row r="1097" spans="1:60">
      <c r="A1097">
        <v>13382017805</v>
      </c>
      <c r="B1097">
        <f>_xlfn.XLOOKUP(Tabla1[[#This Row],[ID]],'Base CAT'!A:A,'Base CAT'!A:A,0,0,1)</f>
        <v>13382017805</v>
      </c>
      <c r="C1097" t="s">
        <v>262</v>
      </c>
      <c r="D1097" s="1">
        <v>44628.350787037038</v>
      </c>
      <c r="E1097" s="1" t="s">
        <v>263</v>
      </c>
      <c r="F1097" s="19" t="s">
        <v>26</v>
      </c>
      <c r="G1097" s="5">
        <v>2022</v>
      </c>
      <c r="H1097" s="5">
        <v>2022</v>
      </c>
      <c r="I1097">
        <v>3</v>
      </c>
      <c r="J1097" s="5" t="str">
        <f>_xlfn.XLOOKUP(Tabla1[[#This Row],[P1]],'P1'!A:A,'P1'!B:B,0,0,1)</f>
        <v>D</v>
      </c>
      <c r="K1097" s="5" t="str">
        <f>_xlfn.XLOOKUP(Tabla1[[#This Row],[P1]],'P1'!A:A,'P1'!C:C,0,0,1)</f>
        <v>Detractores</v>
      </c>
      <c r="L1097" s="50" t="s">
        <v>37</v>
      </c>
      <c r="M1097" t="s">
        <v>32</v>
      </c>
      <c r="N1097" t="s">
        <v>85</v>
      </c>
      <c r="O1097" t="s">
        <v>59</v>
      </c>
      <c r="U1097" s="5"/>
      <c r="AC1097" t="s">
        <v>58</v>
      </c>
      <c r="AI1097" t="s">
        <v>96</v>
      </c>
      <c r="AM1097" t="s">
        <v>87</v>
      </c>
      <c r="AN1097" t="s">
        <v>87</v>
      </c>
      <c r="AO1097" t="s">
        <v>87</v>
      </c>
      <c r="AR1097" t="s">
        <v>111</v>
      </c>
      <c r="BD1097" t="s">
        <v>370</v>
      </c>
      <c r="BE1097" s="50" t="s">
        <v>59</v>
      </c>
      <c r="BF1097" s="50" t="s">
        <v>59</v>
      </c>
      <c r="BG1097" s="50" t="s">
        <v>59</v>
      </c>
      <c r="BH1097" s="50" t="s">
        <v>58</v>
      </c>
    </row>
    <row r="1098" spans="1:60">
      <c r="A1098">
        <v>13382007746</v>
      </c>
      <c r="B1098">
        <f>_xlfn.XLOOKUP(Tabla1[[#This Row],[ID]],'Base CAT'!A:A,'Base CAT'!A:A,0,0,1)</f>
        <v>0</v>
      </c>
      <c r="C1098" t="s">
        <v>262</v>
      </c>
      <c r="D1098" s="1">
        <v>44628.347673611112</v>
      </c>
      <c r="E1098" s="1" t="s">
        <v>263</v>
      </c>
      <c r="F1098" s="19" t="s">
        <v>26</v>
      </c>
      <c r="G1098" s="5">
        <v>2022</v>
      </c>
      <c r="H1098" s="5">
        <v>2022</v>
      </c>
      <c r="I1098">
        <v>8</v>
      </c>
      <c r="J1098" s="5" t="str">
        <f>_xlfn.XLOOKUP(Tabla1[[#This Row],[P1]],'P1'!A:A,'P1'!B:B,0,0,1)</f>
        <v>I</v>
      </c>
      <c r="K1098" s="5" t="str">
        <f>_xlfn.XLOOKUP(Tabla1[[#This Row],[P1]],'P1'!A:A,'P1'!C:C,0,0,1)</f>
        <v>Pasivos</v>
      </c>
      <c r="L1098" t="s">
        <v>37</v>
      </c>
      <c r="M1098" t="s">
        <v>31</v>
      </c>
      <c r="N1098" t="s">
        <v>65</v>
      </c>
      <c r="O1098" t="s">
        <v>58</v>
      </c>
      <c r="P1098" t="s">
        <v>53</v>
      </c>
      <c r="Q1098" t="s">
        <v>50</v>
      </c>
      <c r="R1098" t="s">
        <v>50</v>
      </c>
      <c r="S1098" t="s">
        <v>50</v>
      </c>
      <c r="T1098" t="s">
        <v>316</v>
      </c>
      <c r="U1098" t="s">
        <v>11</v>
      </c>
      <c r="V1098" t="s">
        <v>310</v>
      </c>
      <c r="W1098" t="s">
        <v>310</v>
      </c>
      <c r="X1098" t="s">
        <v>306</v>
      </c>
      <c r="Y1098" t="s">
        <v>306</v>
      </c>
      <c r="Z1098" t="s">
        <v>79</v>
      </c>
      <c r="AA1098" t="s">
        <v>65</v>
      </c>
      <c r="AB1098" t="s">
        <v>65</v>
      </c>
      <c r="AC1098" t="s">
        <v>59</v>
      </c>
      <c r="AR1098" t="s">
        <v>111</v>
      </c>
      <c r="AU1098" t="s">
        <v>114</v>
      </c>
      <c r="AW1098" t="s">
        <v>321</v>
      </c>
      <c r="BE1098" s="50" t="s">
        <v>58</v>
      </c>
      <c r="BF1098" s="50" t="s">
        <v>58</v>
      </c>
      <c r="BG1098" s="50" t="s">
        <v>58</v>
      </c>
      <c r="BH1098" s="50" t="s">
        <v>59</v>
      </c>
    </row>
    <row r="1099" spans="1:60">
      <c r="A1099">
        <v>13381991068</v>
      </c>
      <c r="B1099">
        <f>_xlfn.XLOOKUP(Tabla1[[#This Row],[ID]],'Base CAT'!A:A,'Base CAT'!A:A,0,0,1)</f>
        <v>0</v>
      </c>
      <c r="C1099" t="s">
        <v>262</v>
      </c>
      <c r="D1099" s="1">
        <v>44628.343854166669</v>
      </c>
      <c r="E1099" s="1" t="s">
        <v>263</v>
      </c>
      <c r="F1099" s="19" t="s">
        <v>26</v>
      </c>
      <c r="G1099" s="5">
        <v>2022</v>
      </c>
      <c r="H1099" s="5">
        <v>2022</v>
      </c>
      <c r="I1099" t="s">
        <v>2</v>
      </c>
      <c r="J1099" s="5" t="str">
        <f>_xlfn.XLOOKUP(Tabla1[[#This Row],[P1]],'P1'!A:A,'P1'!B:B,0,0,1)</f>
        <v>K</v>
      </c>
      <c r="K1099" s="5" t="str">
        <f>_xlfn.XLOOKUP(Tabla1[[#This Row],[P1]],'P1'!A:A,'P1'!C:C,0,0,1)</f>
        <v>Promotores</v>
      </c>
      <c r="L1099" t="s">
        <v>41</v>
      </c>
      <c r="M1099" t="s">
        <v>31</v>
      </c>
      <c r="N1099" t="s">
        <v>320</v>
      </c>
      <c r="O1099" t="s">
        <v>58</v>
      </c>
      <c r="P1099" t="s">
        <v>51</v>
      </c>
      <c r="Q1099" t="s">
        <v>51</v>
      </c>
      <c r="R1099" t="s">
        <v>51</v>
      </c>
      <c r="S1099" t="s">
        <v>51</v>
      </c>
      <c r="T1099" t="s">
        <v>315</v>
      </c>
      <c r="U1099" t="s">
        <v>12</v>
      </c>
      <c r="V1099" t="s">
        <v>309</v>
      </c>
      <c r="W1099" t="s">
        <v>309</v>
      </c>
      <c r="X1099" t="s">
        <v>309</v>
      </c>
      <c r="Y1099" t="s">
        <v>309</v>
      </c>
      <c r="Z1099" t="s">
        <v>78</v>
      </c>
      <c r="AA1099" t="s">
        <v>85</v>
      </c>
      <c r="AB1099" t="s">
        <v>85</v>
      </c>
      <c r="AC1099" t="s">
        <v>59</v>
      </c>
      <c r="AP1099" t="s">
        <v>109</v>
      </c>
      <c r="BC1099" t="s">
        <v>327</v>
      </c>
      <c r="BE1099" s="50" t="s">
        <v>58</v>
      </c>
      <c r="BF1099" s="50" t="s">
        <v>58</v>
      </c>
      <c r="BG1099" s="50" t="s">
        <v>58</v>
      </c>
      <c r="BH1099" s="50" t="s">
        <v>59</v>
      </c>
    </row>
    <row r="1100" spans="1:60">
      <c r="A1100">
        <v>13382000471</v>
      </c>
      <c r="B1100">
        <f>_xlfn.XLOOKUP(Tabla1[[#This Row],[ID]],'Base CAT'!A:A,'Base CAT'!A:A,0,0,1)</f>
        <v>0</v>
      </c>
      <c r="C1100" t="s">
        <v>262</v>
      </c>
      <c r="D1100" s="1">
        <v>44628.346446759257</v>
      </c>
      <c r="E1100" s="1" t="s">
        <v>263</v>
      </c>
      <c r="F1100" s="19" t="s">
        <v>26</v>
      </c>
      <c r="G1100" s="5">
        <v>2022</v>
      </c>
      <c r="H1100" s="5">
        <v>2022</v>
      </c>
      <c r="I1100" t="s">
        <v>2</v>
      </c>
      <c r="J1100" s="5" t="str">
        <f>_xlfn.XLOOKUP(Tabla1[[#This Row],[P1]],'P1'!A:A,'P1'!B:B,0,0,1)</f>
        <v>K</v>
      </c>
      <c r="K1100" s="5" t="str">
        <f>_xlfn.XLOOKUP(Tabla1[[#This Row],[P1]],'P1'!A:A,'P1'!C:C,0,0,1)</f>
        <v>Promotores</v>
      </c>
      <c r="L1100" s="50" t="s">
        <v>37</v>
      </c>
      <c r="M1100" t="s">
        <v>32</v>
      </c>
      <c r="N1100" t="s">
        <v>85</v>
      </c>
      <c r="U1100" s="5"/>
      <c r="AC1100" s="50" t="s">
        <v>59</v>
      </c>
      <c r="AR1100" t="s">
        <v>111</v>
      </c>
      <c r="BE1100" s="50" t="s">
        <v>59</v>
      </c>
      <c r="BF1100" s="50" t="s">
        <v>59</v>
      </c>
      <c r="BG1100" s="50" t="s">
        <v>59</v>
      </c>
      <c r="BH1100" s="50" t="s">
        <v>59</v>
      </c>
    </row>
    <row r="1101" spans="1:60">
      <c r="A1101">
        <v>13381983366</v>
      </c>
      <c r="B1101">
        <f>_xlfn.XLOOKUP(Tabla1[[#This Row],[ID]],'Base CAT'!A:A,'Base CAT'!A:A,0,0,1)</f>
        <v>0</v>
      </c>
      <c r="C1101" t="s">
        <v>262</v>
      </c>
      <c r="D1101" s="1">
        <v>44628.34202546296</v>
      </c>
      <c r="E1101" s="1" t="s">
        <v>263</v>
      </c>
      <c r="F1101" s="19" t="s">
        <v>26</v>
      </c>
      <c r="G1101" s="5">
        <v>2022</v>
      </c>
      <c r="H1101" s="5">
        <v>2022</v>
      </c>
      <c r="I1101">
        <v>4</v>
      </c>
      <c r="J1101" s="5" t="str">
        <f>_xlfn.XLOOKUP(Tabla1[[#This Row],[P1]],'P1'!A:A,'P1'!B:B,0,0,1)</f>
        <v>E</v>
      </c>
      <c r="K1101" s="5" t="str">
        <f>_xlfn.XLOOKUP(Tabla1[[#This Row],[P1]],'P1'!A:A,'P1'!C:C,0,0,1)</f>
        <v>Detractores</v>
      </c>
      <c r="L1101" s="50" t="s">
        <v>37</v>
      </c>
      <c r="M1101" t="s">
        <v>32</v>
      </c>
      <c r="N1101" t="s">
        <v>86</v>
      </c>
      <c r="O1101" t="s">
        <v>59</v>
      </c>
      <c r="U1101" s="5"/>
      <c r="AC1101" t="s">
        <v>59</v>
      </c>
      <c r="AR1101" t="s">
        <v>111</v>
      </c>
      <c r="AT1101" t="s">
        <v>113</v>
      </c>
      <c r="BB1101" t="s">
        <v>326</v>
      </c>
      <c r="BE1101" s="50" t="s">
        <v>59</v>
      </c>
      <c r="BF1101" s="50" t="s">
        <v>59</v>
      </c>
      <c r="BG1101" s="50" t="s">
        <v>59</v>
      </c>
      <c r="BH1101" s="50" t="s">
        <v>59</v>
      </c>
    </row>
    <row r="1102" spans="1:60">
      <c r="A1102">
        <v>13381962060</v>
      </c>
      <c r="B1102">
        <f>_xlfn.XLOOKUP(Tabla1[[#This Row],[ID]],'Base CAT'!A:A,'Base CAT'!A:A,0,0,1)</f>
        <v>13381962060</v>
      </c>
      <c r="C1102" t="s">
        <v>262</v>
      </c>
      <c r="D1102" s="1">
        <v>44628.337361111109</v>
      </c>
      <c r="E1102" s="1" t="s">
        <v>263</v>
      </c>
      <c r="F1102" s="19" t="s">
        <v>26</v>
      </c>
      <c r="G1102" s="5">
        <v>2022</v>
      </c>
      <c r="H1102" s="5">
        <v>2022</v>
      </c>
      <c r="I1102">
        <v>6</v>
      </c>
      <c r="J1102" s="5" t="str">
        <f>_xlfn.XLOOKUP(Tabla1[[#This Row],[P1]],'P1'!A:A,'P1'!B:B,0,0,1)</f>
        <v>G</v>
      </c>
      <c r="K1102" s="5" t="str">
        <f>_xlfn.XLOOKUP(Tabla1[[#This Row],[P1]],'P1'!A:A,'P1'!C:C,0,0,1)</f>
        <v>Detractores</v>
      </c>
      <c r="L1102" s="50" t="s">
        <v>37</v>
      </c>
      <c r="M1102" t="s">
        <v>31</v>
      </c>
      <c r="N1102" t="s">
        <v>85</v>
      </c>
      <c r="O1102" t="s">
        <v>58</v>
      </c>
      <c r="P1102" t="s">
        <v>51</v>
      </c>
      <c r="Q1102" t="s">
        <v>51</v>
      </c>
      <c r="R1102" t="s">
        <v>51</v>
      </c>
      <c r="S1102" t="s">
        <v>51</v>
      </c>
      <c r="T1102" t="s">
        <v>315</v>
      </c>
      <c r="U1102" t="s">
        <v>12</v>
      </c>
      <c r="V1102" t="s">
        <v>309</v>
      </c>
      <c r="W1102" t="s">
        <v>309</v>
      </c>
      <c r="X1102" t="s">
        <v>309</v>
      </c>
      <c r="Y1102" t="s">
        <v>309</v>
      </c>
      <c r="Z1102" t="s">
        <v>79</v>
      </c>
      <c r="AA1102" t="s">
        <v>87</v>
      </c>
      <c r="AB1102" t="s">
        <v>87</v>
      </c>
      <c r="AC1102" t="s">
        <v>58</v>
      </c>
      <c r="AE1102" t="s">
        <v>92</v>
      </c>
      <c r="AF1102" t="s">
        <v>93</v>
      </c>
      <c r="AM1102" t="s">
        <v>87</v>
      </c>
      <c r="AN1102" t="s">
        <v>65</v>
      </c>
      <c r="AO1102" t="s">
        <v>65</v>
      </c>
      <c r="AR1102" t="s">
        <v>111</v>
      </c>
      <c r="AX1102" t="s">
        <v>322</v>
      </c>
      <c r="BA1102" t="s">
        <v>325</v>
      </c>
      <c r="BE1102" s="50" t="s">
        <v>58</v>
      </c>
      <c r="BF1102" s="50" t="s">
        <v>58</v>
      </c>
      <c r="BG1102" s="50" t="s">
        <v>58</v>
      </c>
      <c r="BH1102" s="50" t="s">
        <v>58</v>
      </c>
    </row>
    <row r="1103" spans="1:60">
      <c r="A1103">
        <v>13381961010</v>
      </c>
      <c r="B1103">
        <f>_xlfn.XLOOKUP(Tabla1[[#This Row],[ID]],'Base CAT'!A:A,'Base CAT'!A:A,0,0,1)</f>
        <v>0</v>
      </c>
      <c r="C1103" t="s">
        <v>262</v>
      </c>
      <c r="D1103" s="1">
        <v>44628.337256944447</v>
      </c>
      <c r="E1103" s="1" t="s">
        <v>263</v>
      </c>
      <c r="F1103" s="19" t="s">
        <v>26</v>
      </c>
      <c r="G1103" s="5">
        <v>2022</v>
      </c>
      <c r="H1103" s="5">
        <v>2022</v>
      </c>
      <c r="I1103">
        <v>5</v>
      </c>
      <c r="J1103" s="5" t="str">
        <f>_xlfn.XLOOKUP(Tabla1[[#This Row],[P1]],'P1'!A:A,'P1'!B:B,0,0,1)</f>
        <v>F</v>
      </c>
      <c r="K1103" s="5" t="str">
        <f>_xlfn.XLOOKUP(Tabla1[[#This Row],[P1]],'P1'!A:A,'P1'!C:C,0,0,1)</f>
        <v>Detractores</v>
      </c>
      <c r="L1103" t="s">
        <v>37</v>
      </c>
      <c r="M1103" t="s">
        <v>33</v>
      </c>
      <c r="N1103" t="s">
        <v>87</v>
      </c>
      <c r="O1103" t="s">
        <v>59</v>
      </c>
      <c r="U1103" s="5"/>
      <c r="Z1103" t="s">
        <v>79</v>
      </c>
      <c r="AA1103" t="s">
        <v>87</v>
      </c>
      <c r="AB1103" t="s">
        <v>86</v>
      </c>
      <c r="AC1103" t="s">
        <v>59</v>
      </c>
      <c r="AR1103" t="s">
        <v>111</v>
      </c>
      <c r="BA1103" t="s">
        <v>325</v>
      </c>
      <c r="BE1103" s="50" t="s">
        <v>59</v>
      </c>
      <c r="BF1103" s="50" t="s">
        <v>59</v>
      </c>
      <c r="BG1103" s="50" t="s">
        <v>58</v>
      </c>
      <c r="BH1103" s="50" t="s">
        <v>59</v>
      </c>
    </row>
    <row r="1104" spans="1:60">
      <c r="A1104">
        <v>13381954504</v>
      </c>
      <c r="B1104">
        <f>_xlfn.XLOOKUP(Tabla1[[#This Row],[ID]],'Base CAT'!A:A,'Base CAT'!A:A,0,0,1)</f>
        <v>0</v>
      </c>
      <c r="C1104" t="s">
        <v>262</v>
      </c>
      <c r="D1104" s="1">
        <v>44628.335625</v>
      </c>
      <c r="E1104" s="1" t="s">
        <v>263</v>
      </c>
      <c r="F1104" s="19" t="s">
        <v>26</v>
      </c>
      <c r="G1104" s="5">
        <v>2022</v>
      </c>
      <c r="H1104" s="5">
        <v>2022</v>
      </c>
      <c r="I1104" t="s">
        <v>3</v>
      </c>
      <c r="J1104" s="5" t="str">
        <f>_xlfn.XLOOKUP(Tabla1[[#This Row],[P1]],'P1'!A:A,'P1'!B:B,0,0,1)</f>
        <v>A</v>
      </c>
      <c r="K1104" s="5" t="str">
        <f>_xlfn.XLOOKUP(Tabla1[[#This Row],[P1]],'P1'!A:A,'P1'!C:C,0,0,1)</f>
        <v>Detractores</v>
      </c>
      <c r="L1104" s="50" t="s">
        <v>37</v>
      </c>
      <c r="M1104" t="s">
        <v>31</v>
      </c>
      <c r="N1104" t="s">
        <v>87</v>
      </c>
      <c r="O1104" t="s">
        <v>59</v>
      </c>
      <c r="U1104" s="5"/>
      <c r="Z1104" t="s">
        <v>79</v>
      </c>
      <c r="AA1104" t="s">
        <v>86</v>
      </c>
      <c r="AB1104" t="s">
        <v>86</v>
      </c>
      <c r="AC1104" t="s">
        <v>59</v>
      </c>
      <c r="AS1104" t="s">
        <v>112</v>
      </c>
      <c r="AW1104" t="s">
        <v>321</v>
      </c>
      <c r="BE1104" s="50" t="s">
        <v>59</v>
      </c>
      <c r="BF1104" s="50" t="s">
        <v>59</v>
      </c>
      <c r="BG1104" s="50" t="s">
        <v>58</v>
      </c>
      <c r="BH1104" s="50" t="s">
        <v>59</v>
      </c>
    </row>
    <row r="1105" spans="1:60">
      <c r="A1105">
        <v>13381949090</v>
      </c>
      <c r="B1105">
        <f>_xlfn.XLOOKUP(Tabla1[[#This Row],[ID]],'Base CAT'!A:A,'Base CAT'!A:A,0,0,1)</f>
        <v>0</v>
      </c>
      <c r="C1105" t="s">
        <v>262</v>
      </c>
      <c r="D1105" s="1">
        <v>44628.334594907406</v>
      </c>
      <c r="E1105" s="1" t="s">
        <v>263</v>
      </c>
      <c r="F1105" s="19" t="s">
        <v>26</v>
      </c>
      <c r="G1105" s="5">
        <v>2022</v>
      </c>
      <c r="H1105" s="5">
        <v>2022</v>
      </c>
      <c r="I1105">
        <v>8</v>
      </c>
      <c r="J1105" s="5" t="str">
        <f>_xlfn.XLOOKUP(Tabla1[[#This Row],[P1]],'P1'!A:A,'P1'!B:B,0,0,1)</f>
        <v>I</v>
      </c>
      <c r="K1105" s="5" t="str">
        <f>_xlfn.XLOOKUP(Tabla1[[#This Row],[P1]],'P1'!A:A,'P1'!C:C,0,0,1)</f>
        <v>Pasivos</v>
      </c>
      <c r="L1105" s="50" t="s">
        <v>37</v>
      </c>
      <c r="M1105" t="s">
        <v>32</v>
      </c>
      <c r="N1105" t="s">
        <v>320</v>
      </c>
      <c r="O1105" t="s">
        <v>59</v>
      </c>
      <c r="U1105" s="5"/>
      <c r="Z1105" t="s">
        <v>79</v>
      </c>
      <c r="AA1105" t="s">
        <v>87</v>
      </c>
      <c r="AB1105" t="s">
        <v>86</v>
      </c>
      <c r="AC1105" t="s">
        <v>59</v>
      </c>
      <c r="AR1105" t="s">
        <v>111</v>
      </c>
      <c r="AU1105" t="s">
        <v>114</v>
      </c>
      <c r="AZ1105" t="s">
        <v>324</v>
      </c>
      <c r="BC1105" t="s">
        <v>327</v>
      </c>
      <c r="BE1105" s="50" t="s">
        <v>59</v>
      </c>
      <c r="BF1105" s="50" t="s">
        <v>59</v>
      </c>
      <c r="BG1105" s="50" t="s">
        <v>58</v>
      </c>
      <c r="BH1105" s="50" t="s">
        <v>59</v>
      </c>
    </row>
    <row r="1106" spans="1:60">
      <c r="A1106">
        <v>13381945166</v>
      </c>
      <c r="B1106">
        <f>_xlfn.XLOOKUP(Tabla1[[#This Row],[ID]],'Base CAT'!A:A,'Base CAT'!A:A,0,0,1)</f>
        <v>0</v>
      </c>
      <c r="C1106" t="s">
        <v>262</v>
      </c>
      <c r="D1106" s="1">
        <v>44628.333912037036</v>
      </c>
      <c r="E1106" s="1" t="s">
        <v>263</v>
      </c>
      <c r="F1106" s="19" t="s">
        <v>26</v>
      </c>
      <c r="G1106" s="5">
        <v>2022</v>
      </c>
      <c r="H1106" s="5">
        <v>2022</v>
      </c>
      <c r="I1106" t="s">
        <v>3</v>
      </c>
      <c r="J1106" s="5" t="str">
        <f>_xlfn.XLOOKUP(Tabla1[[#This Row],[P1]],'P1'!A:A,'P1'!B:B,0,0,1)</f>
        <v>A</v>
      </c>
      <c r="K1106" s="5" t="str">
        <f>_xlfn.XLOOKUP(Tabla1[[#This Row],[P1]],'P1'!A:A,'P1'!C:C,0,0,1)</f>
        <v>Detractores</v>
      </c>
      <c r="L1106" s="50" t="s">
        <v>37</v>
      </c>
      <c r="M1106" t="s">
        <v>33</v>
      </c>
      <c r="N1106" t="s">
        <v>65</v>
      </c>
      <c r="U1106" s="5"/>
      <c r="AC1106" s="50" t="s">
        <v>59</v>
      </c>
      <c r="AQ1106" t="s">
        <v>110</v>
      </c>
      <c r="AS1106" t="s">
        <v>112</v>
      </c>
      <c r="AU1106" t="s">
        <v>114</v>
      </c>
      <c r="BE1106" s="50" t="s">
        <v>59</v>
      </c>
      <c r="BF1106" s="50" t="s">
        <v>59</v>
      </c>
      <c r="BG1106" s="50" t="s">
        <v>59</v>
      </c>
      <c r="BH1106" s="50" t="s">
        <v>59</v>
      </c>
    </row>
    <row r="1107" spans="1:60">
      <c r="A1107">
        <v>13381919991</v>
      </c>
      <c r="B1107">
        <f>_xlfn.XLOOKUP(Tabla1[[#This Row],[ID]],'Base CAT'!A:A,'Base CAT'!A:A,0,0,1)</f>
        <v>0</v>
      </c>
      <c r="C1107" t="s">
        <v>262</v>
      </c>
      <c r="D1107" s="1">
        <v>44628.328263888892</v>
      </c>
      <c r="E1107" s="1" t="s">
        <v>263</v>
      </c>
      <c r="F1107" s="19" t="s">
        <v>26</v>
      </c>
      <c r="G1107" s="5">
        <v>2022</v>
      </c>
      <c r="H1107" s="5">
        <v>2022</v>
      </c>
      <c r="I1107" t="s">
        <v>2</v>
      </c>
      <c r="J1107" s="5" t="str">
        <f>_xlfn.XLOOKUP(Tabla1[[#This Row],[P1]],'P1'!A:A,'P1'!B:B,0,0,1)</f>
        <v>K</v>
      </c>
      <c r="K1107" s="5" t="str">
        <f>_xlfn.XLOOKUP(Tabla1[[#This Row],[P1]],'P1'!A:A,'P1'!C:C,0,0,1)</f>
        <v>Promotores</v>
      </c>
      <c r="L1107" s="50" t="s">
        <v>37</v>
      </c>
      <c r="M1107" t="s">
        <v>31</v>
      </c>
      <c r="N1107" t="s">
        <v>65</v>
      </c>
      <c r="O1107" t="s">
        <v>59</v>
      </c>
      <c r="U1107" s="5"/>
      <c r="Z1107" t="s">
        <v>78</v>
      </c>
      <c r="AA1107" t="s">
        <v>65</v>
      </c>
      <c r="AB1107" t="s">
        <v>65</v>
      </c>
      <c r="AC1107" t="s">
        <v>59</v>
      </c>
      <c r="AP1107" t="s">
        <v>109</v>
      </c>
      <c r="AQ1107" t="s">
        <v>110</v>
      </c>
      <c r="AR1107" t="s">
        <v>111</v>
      </c>
      <c r="AS1107" t="s">
        <v>112</v>
      </c>
      <c r="BA1107" t="s">
        <v>325</v>
      </c>
      <c r="BC1107" t="s">
        <v>327</v>
      </c>
      <c r="BE1107" s="50" t="s">
        <v>59</v>
      </c>
      <c r="BF1107" s="50" t="s">
        <v>59</v>
      </c>
      <c r="BG1107" s="50" t="s">
        <v>58</v>
      </c>
      <c r="BH1107" s="50" t="s">
        <v>59</v>
      </c>
    </row>
    <row r="1108" spans="1:60">
      <c r="A1108">
        <v>13381905269</v>
      </c>
      <c r="B1108">
        <f>_xlfn.XLOOKUP(Tabla1[[#This Row],[ID]],'Base CAT'!A:A,'Base CAT'!A:A,0,0,1)</f>
        <v>0</v>
      </c>
      <c r="C1108" t="s">
        <v>262</v>
      </c>
      <c r="D1108" s="1">
        <v>44628.324699074074</v>
      </c>
      <c r="E1108" s="1" t="s">
        <v>263</v>
      </c>
      <c r="F1108" s="19" t="s">
        <v>26</v>
      </c>
      <c r="G1108" s="5">
        <v>2022</v>
      </c>
      <c r="H1108" s="5">
        <v>2022</v>
      </c>
      <c r="I1108" t="s">
        <v>2</v>
      </c>
      <c r="J1108" s="5" t="str">
        <f>_xlfn.XLOOKUP(Tabla1[[#This Row],[P1]],'P1'!A:A,'P1'!B:B,0,0,1)</f>
        <v>K</v>
      </c>
      <c r="K1108" s="5" t="str">
        <f>_xlfn.XLOOKUP(Tabla1[[#This Row],[P1]],'P1'!A:A,'P1'!C:C,0,0,1)</f>
        <v>Promotores</v>
      </c>
      <c r="L1108" s="50" t="s">
        <v>37</v>
      </c>
      <c r="M1108" t="s">
        <v>32</v>
      </c>
      <c r="N1108" t="s">
        <v>86</v>
      </c>
      <c r="O1108" t="s">
        <v>58</v>
      </c>
      <c r="P1108" t="s">
        <v>53</v>
      </c>
      <c r="Q1108" t="s">
        <v>50</v>
      </c>
      <c r="R1108" t="s">
        <v>51</v>
      </c>
      <c r="S1108" t="s">
        <v>51</v>
      </c>
      <c r="T1108" t="s">
        <v>316</v>
      </c>
      <c r="U1108" t="s">
        <v>11</v>
      </c>
      <c r="V1108" t="s">
        <v>310</v>
      </c>
      <c r="W1108" t="s">
        <v>310</v>
      </c>
      <c r="X1108" t="s">
        <v>310</v>
      </c>
      <c r="Y1108" t="s">
        <v>310</v>
      </c>
      <c r="AC1108" t="s">
        <v>59</v>
      </c>
      <c r="AT1108" t="s">
        <v>113</v>
      </c>
      <c r="BC1108" t="s">
        <v>327</v>
      </c>
      <c r="BE1108" s="50" t="s">
        <v>58</v>
      </c>
      <c r="BF1108" s="50" t="s">
        <v>58</v>
      </c>
      <c r="BG1108" s="50" t="s">
        <v>59</v>
      </c>
      <c r="BH1108" s="50" t="s">
        <v>59</v>
      </c>
    </row>
    <row r="1109" spans="1:60">
      <c r="A1109">
        <v>13381906528</v>
      </c>
      <c r="B1109">
        <f>_xlfn.XLOOKUP(Tabla1[[#This Row],[ID]],'Base CAT'!A:A,'Base CAT'!A:A,0,0,1)</f>
        <v>0</v>
      </c>
      <c r="C1109" t="s">
        <v>262</v>
      </c>
      <c r="D1109" s="1">
        <v>44628.324999999997</v>
      </c>
      <c r="E1109" s="1" t="s">
        <v>263</v>
      </c>
      <c r="F1109" s="19" t="s">
        <v>26</v>
      </c>
      <c r="G1109" s="5">
        <v>2022</v>
      </c>
      <c r="H1109" s="5">
        <v>2022</v>
      </c>
      <c r="I1109">
        <v>5</v>
      </c>
      <c r="J1109" s="5" t="str">
        <f>_xlfn.XLOOKUP(Tabla1[[#This Row],[P1]],'P1'!A:A,'P1'!B:B,0,0,1)</f>
        <v>F</v>
      </c>
      <c r="K1109" s="5" t="str">
        <f>_xlfn.XLOOKUP(Tabla1[[#This Row],[P1]],'P1'!A:A,'P1'!C:C,0,0,1)</f>
        <v>Detractores</v>
      </c>
      <c r="L1109" t="s">
        <v>40</v>
      </c>
      <c r="M1109" t="s">
        <v>31</v>
      </c>
      <c r="N1109" t="s">
        <v>85</v>
      </c>
      <c r="O1109" t="s">
        <v>59</v>
      </c>
      <c r="U1109" s="5"/>
      <c r="AC1109" t="s">
        <v>59</v>
      </c>
      <c r="AT1109" t="s">
        <v>113</v>
      </c>
      <c r="BC1109" t="s">
        <v>327</v>
      </c>
      <c r="BE1109" s="50" t="s">
        <v>59</v>
      </c>
      <c r="BF1109" s="50" t="s">
        <v>59</v>
      </c>
      <c r="BG1109" s="50" t="s">
        <v>59</v>
      </c>
      <c r="BH1109" s="50" t="s">
        <v>59</v>
      </c>
    </row>
    <row r="1110" spans="1:60">
      <c r="A1110">
        <v>13381899967</v>
      </c>
      <c r="B1110">
        <f>_xlfn.XLOOKUP(Tabla1[[#This Row],[ID]],'Base CAT'!A:A,'Base CAT'!A:A,0,0,1)</f>
        <v>0</v>
      </c>
      <c r="C1110" t="s">
        <v>262</v>
      </c>
      <c r="D1110" s="1">
        <v>44628.323657407411</v>
      </c>
      <c r="E1110" s="1" t="s">
        <v>263</v>
      </c>
      <c r="F1110" s="19" t="s">
        <v>26</v>
      </c>
      <c r="G1110" s="5">
        <v>2022</v>
      </c>
      <c r="H1110" s="5">
        <v>2022</v>
      </c>
      <c r="I1110" t="s">
        <v>3</v>
      </c>
      <c r="J1110" s="5" t="str">
        <f>_xlfn.XLOOKUP(Tabla1[[#This Row],[P1]],'P1'!A:A,'P1'!B:B,0,0,1)</f>
        <v>A</v>
      </c>
      <c r="K1110" s="5" t="str">
        <f>_xlfn.XLOOKUP(Tabla1[[#This Row],[P1]],'P1'!A:A,'P1'!C:C,0,0,1)</f>
        <v>Detractores</v>
      </c>
      <c r="L1110" s="50" t="s">
        <v>37</v>
      </c>
      <c r="M1110" t="s">
        <v>31</v>
      </c>
      <c r="N1110" t="s">
        <v>86</v>
      </c>
      <c r="O1110" t="s">
        <v>58</v>
      </c>
      <c r="P1110" t="s">
        <v>52</v>
      </c>
      <c r="Q1110" t="s">
        <v>52</v>
      </c>
      <c r="R1110" t="s">
        <v>50</v>
      </c>
      <c r="S1110" t="s">
        <v>50</v>
      </c>
      <c r="T1110" t="s">
        <v>319</v>
      </c>
      <c r="U1110" t="s">
        <v>9</v>
      </c>
      <c r="V1110" t="s">
        <v>306</v>
      </c>
      <c r="W1110" t="s">
        <v>307</v>
      </c>
      <c r="X1110" t="s">
        <v>308</v>
      </c>
      <c r="Y1110" t="s">
        <v>308</v>
      </c>
      <c r="Z1110" t="s">
        <v>79</v>
      </c>
      <c r="AA1110" t="s">
        <v>65</v>
      </c>
      <c r="AB1110" t="s">
        <v>65</v>
      </c>
      <c r="AC1110" t="s">
        <v>59</v>
      </c>
      <c r="AP1110" t="s">
        <v>109</v>
      </c>
      <c r="BC1110" t="s">
        <v>327</v>
      </c>
      <c r="BE1110" s="50" t="s">
        <v>59</v>
      </c>
      <c r="BF1110" s="50" t="s">
        <v>58</v>
      </c>
      <c r="BG1110" s="50" t="s">
        <v>58</v>
      </c>
      <c r="BH1110" s="50" t="s">
        <v>59</v>
      </c>
    </row>
    <row r="1111" spans="1:60">
      <c r="A1111">
        <v>13381880042</v>
      </c>
      <c r="B1111">
        <f>_xlfn.XLOOKUP(Tabla1[[#This Row],[ID]],'Base CAT'!A:A,'Base CAT'!A:A,0,0,1)</f>
        <v>0</v>
      </c>
      <c r="C1111" t="s">
        <v>262</v>
      </c>
      <c r="D1111" s="1">
        <v>44628.314398148148</v>
      </c>
      <c r="E1111" s="1" t="s">
        <v>263</v>
      </c>
      <c r="F1111" s="19" t="s">
        <v>26</v>
      </c>
      <c r="G1111" s="5">
        <v>2022</v>
      </c>
      <c r="H1111" s="5">
        <v>2022</v>
      </c>
      <c r="I1111">
        <v>5</v>
      </c>
      <c r="J1111" s="5" t="str">
        <f>_xlfn.XLOOKUP(Tabla1[[#This Row],[P1]],'P1'!A:A,'P1'!B:B,0,0,1)</f>
        <v>F</v>
      </c>
      <c r="K1111" s="5" t="str">
        <f>_xlfn.XLOOKUP(Tabla1[[#This Row],[P1]],'P1'!A:A,'P1'!C:C,0,0,1)</f>
        <v>Detractores</v>
      </c>
      <c r="L1111" s="50" t="s">
        <v>37</v>
      </c>
      <c r="M1111" t="s">
        <v>32</v>
      </c>
      <c r="N1111" t="s">
        <v>86</v>
      </c>
      <c r="O1111" t="s">
        <v>59</v>
      </c>
      <c r="U1111" s="5"/>
      <c r="Z1111" t="s">
        <v>79</v>
      </c>
      <c r="AA1111" t="s">
        <v>65</v>
      </c>
      <c r="AB1111" t="s">
        <v>65</v>
      </c>
      <c r="AC1111" t="s">
        <v>59</v>
      </c>
      <c r="AT1111" t="s">
        <v>113</v>
      </c>
      <c r="AZ1111" t="s">
        <v>324</v>
      </c>
      <c r="BB1111" t="s">
        <v>326</v>
      </c>
      <c r="BC1111" t="s">
        <v>327</v>
      </c>
      <c r="BE1111" s="50" t="s">
        <v>59</v>
      </c>
      <c r="BF1111" s="50" t="s">
        <v>59</v>
      </c>
      <c r="BG1111" s="50" t="s">
        <v>58</v>
      </c>
      <c r="BH1111" s="50" t="s">
        <v>59</v>
      </c>
    </row>
    <row r="1112" spans="1:60">
      <c r="A1112">
        <v>13381863578</v>
      </c>
      <c r="B1112">
        <f>_xlfn.XLOOKUP(Tabla1[[#This Row],[ID]],'Base CAT'!A:A,'Base CAT'!A:A,0,0,1)</f>
        <v>13381863578</v>
      </c>
      <c r="C1112" t="s">
        <v>262</v>
      </c>
      <c r="D1112" s="1">
        <v>44628.315300925926</v>
      </c>
      <c r="E1112" s="1" t="s">
        <v>263</v>
      </c>
      <c r="F1112" s="19" t="s">
        <v>26</v>
      </c>
      <c r="G1112" s="5">
        <v>2022</v>
      </c>
      <c r="H1112" s="5">
        <v>2022</v>
      </c>
      <c r="I1112">
        <v>6</v>
      </c>
      <c r="J1112" s="5" t="str">
        <f>_xlfn.XLOOKUP(Tabla1[[#This Row],[P1]],'P1'!A:A,'P1'!B:B,0,0,1)</f>
        <v>G</v>
      </c>
      <c r="K1112" s="5" t="str">
        <f>_xlfn.XLOOKUP(Tabla1[[#This Row],[P1]],'P1'!A:A,'P1'!C:C,0,0,1)</f>
        <v>Detractores</v>
      </c>
      <c r="L1112" s="50" t="s">
        <v>37</v>
      </c>
      <c r="M1112" t="s">
        <v>32</v>
      </c>
      <c r="N1112" t="s">
        <v>65</v>
      </c>
      <c r="O1112" t="s">
        <v>59</v>
      </c>
      <c r="U1112" s="5"/>
      <c r="Z1112" t="s">
        <v>79</v>
      </c>
      <c r="AA1112" t="s">
        <v>86</v>
      </c>
      <c r="AB1112" t="s">
        <v>86</v>
      </c>
      <c r="AC1112" t="s">
        <v>58</v>
      </c>
      <c r="AE1112" t="s">
        <v>92</v>
      </c>
      <c r="AM1112" t="s">
        <v>66</v>
      </c>
      <c r="AN1112" t="s">
        <v>87</v>
      </c>
      <c r="AO1112" t="s">
        <v>85</v>
      </c>
      <c r="AR1112" t="s">
        <v>111</v>
      </c>
      <c r="BA1112" t="s">
        <v>325</v>
      </c>
      <c r="BC1112" t="s">
        <v>327</v>
      </c>
      <c r="BE1112" s="50" t="s">
        <v>59</v>
      </c>
      <c r="BF1112" s="50" t="s">
        <v>59</v>
      </c>
      <c r="BG1112" s="50" t="s">
        <v>58</v>
      </c>
      <c r="BH1112" s="50" t="s">
        <v>58</v>
      </c>
    </row>
    <row r="1113" spans="1:60">
      <c r="A1113">
        <v>13381848088</v>
      </c>
      <c r="B1113">
        <f>_xlfn.XLOOKUP(Tabla1[[#This Row],[ID]],'Base CAT'!A:A,'Base CAT'!A:A,0,0,1)</f>
        <v>0</v>
      </c>
      <c r="C1113" t="s">
        <v>262</v>
      </c>
      <c r="D1113" s="1">
        <v>44628.310613425929</v>
      </c>
      <c r="E1113" s="1" t="s">
        <v>263</v>
      </c>
      <c r="F1113" s="19" t="s">
        <v>26</v>
      </c>
      <c r="G1113" s="5">
        <v>2022</v>
      </c>
      <c r="H1113" s="5">
        <v>2022</v>
      </c>
      <c r="I1113" t="s">
        <v>2</v>
      </c>
      <c r="J1113" s="5" t="str">
        <f>_xlfn.XLOOKUP(Tabla1[[#This Row],[P1]],'P1'!A:A,'P1'!B:B,0,0,1)</f>
        <v>K</v>
      </c>
      <c r="K1113" s="5" t="str">
        <f>_xlfn.XLOOKUP(Tabla1[[#This Row],[P1]],'P1'!A:A,'P1'!C:C,0,0,1)</f>
        <v>Promotores</v>
      </c>
      <c r="L1113" t="s">
        <v>37</v>
      </c>
      <c r="M1113" t="s">
        <v>32</v>
      </c>
      <c r="N1113" t="s">
        <v>87</v>
      </c>
      <c r="O1113" t="s">
        <v>58</v>
      </c>
      <c r="P1113" t="s">
        <v>51</v>
      </c>
      <c r="Q1113" t="s">
        <v>51</v>
      </c>
      <c r="R1113" t="s">
        <v>51</v>
      </c>
      <c r="S1113" t="s">
        <v>51</v>
      </c>
      <c r="T1113" t="s">
        <v>315</v>
      </c>
      <c r="U1113" t="s">
        <v>12</v>
      </c>
      <c r="V1113" t="s">
        <v>309</v>
      </c>
      <c r="W1113" t="s">
        <v>309</v>
      </c>
      <c r="X1113" t="s">
        <v>309</v>
      </c>
      <c r="Y1113" t="s">
        <v>310</v>
      </c>
      <c r="AC1113" t="s">
        <v>59</v>
      </c>
      <c r="AP1113" t="s">
        <v>109</v>
      </c>
      <c r="AT1113" t="s">
        <v>113</v>
      </c>
      <c r="AW1113" t="s">
        <v>321</v>
      </c>
      <c r="BA1113" t="s">
        <v>325</v>
      </c>
      <c r="BE1113" s="50" t="s">
        <v>58</v>
      </c>
      <c r="BF1113" s="50" t="s">
        <v>58</v>
      </c>
      <c r="BG1113" s="50" t="s">
        <v>59</v>
      </c>
      <c r="BH1113" s="50" t="s">
        <v>59</v>
      </c>
    </row>
    <row r="1114" spans="1:60">
      <c r="A1114">
        <v>13381844912</v>
      </c>
      <c r="B1114">
        <f>_xlfn.XLOOKUP(Tabla1[[#This Row],[ID]],'Base CAT'!A:A,'Base CAT'!A:A,0,0,1)</f>
        <v>0</v>
      </c>
      <c r="C1114" t="s">
        <v>262</v>
      </c>
      <c r="D1114" s="1">
        <v>44628.31</v>
      </c>
      <c r="E1114" s="1" t="s">
        <v>263</v>
      </c>
      <c r="F1114" s="19" t="s">
        <v>26</v>
      </c>
      <c r="G1114" s="5">
        <v>2022</v>
      </c>
      <c r="H1114" s="5">
        <v>2022</v>
      </c>
      <c r="I1114">
        <v>2</v>
      </c>
      <c r="J1114" s="5" t="str">
        <f>_xlfn.XLOOKUP(Tabla1[[#This Row],[P1]],'P1'!A:A,'P1'!B:B,0,0,1)</f>
        <v>C</v>
      </c>
      <c r="K1114" s="5" t="str">
        <f>_xlfn.XLOOKUP(Tabla1[[#This Row],[P1]],'P1'!A:A,'P1'!C:C,0,0,1)</f>
        <v>Detractores</v>
      </c>
      <c r="L1114" s="50" t="s">
        <v>37</v>
      </c>
      <c r="M1114" t="s">
        <v>31</v>
      </c>
      <c r="N1114" t="s">
        <v>86</v>
      </c>
      <c r="O1114" t="s">
        <v>59</v>
      </c>
      <c r="U1114" s="5"/>
      <c r="Z1114" t="s">
        <v>79</v>
      </c>
      <c r="AA1114" t="s">
        <v>86</v>
      </c>
      <c r="AB1114" t="s">
        <v>86</v>
      </c>
      <c r="AC1114" t="s">
        <v>59</v>
      </c>
      <c r="AS1114" t="s">
        <v>112</v>
      </c>
      <c r="AW1114" t="s">
        <v>321</v>
      </c>
      <c r="BE1114" s="50" t="s">
        <v>59</v>
      </c>
      <c r="BF1114" s="50" t="s">
        <v>59</v>
      </c>
      <c r="BG1114" s="50" t="s">
        <v>58</v>
      </c>
      <c r="BH1114" s="50" t="s">
        <v>59</v>
      </c>
    </row>
    <row r="1115" spans="1:60">
      <c r="A1115">
        <v>13381840417</v>
      </c>
      <c r="B1115">
        <f>_xlfn.XLOOKUP(Tabla1[[#This Row],[ID]],'Base CAT'!A:A,'Base CAT'!A:A,0,0,1)</f>
        <v>0</v>
      </c>
      <c r="C1115" t="s">
        <v>262</v>
      </c>
      <c r="D1115" s="1">
        <v>44628.307974537034</v>
      </c>
      <c r="E1115" s="1" t="s">
        <v>263</v>
      </c>
      <c r="F1115" s="19" t="s">
        <v>26</v>
      </c>
      <c r="G1115" s="5">
        <v>2022</v>
      </c>
      <c r="H1115" s="5">
        <v>2022</v>
      </c>
      <c r="I1115">
        <v>9</v>
      </c>
      <c r="J1115" s="5" t="str">
        <f>_xlfn.XLOOKUP(Tabla1[[#This Row],[P1]],'P1'!A:A,'P1'!B:B,0,0,1)</f>
        <v>J</v>
      </c>
      <c r="K1115" s="5" t="str">
        <f>_xlfn.XLOOKUP(Tabla1[[#This Row],[P1]],'P1'!A:A,'P1'!C:C,0,0,1)</f>
        <v>Promotores</v>
      </c>
      <c r="L1115" s="50" t="s">
        <v>37</v>
      </c>
      <c r="M1115" t="s">
        <v>31</v>
      </c>
      <c r="N1115" t="s">
        <v>85</v>
      </c>
      <c r="O1115" t="s">
        <v>59</v>
      </c>
      <c r="U1115" s="5"/>
      <c r="Z1115" t="s">
        <v>79</v>
      </c>
      <c r="AA1115" t="s">
        <v>87</v>
      </c>
      <c r="AB1115" t="s">
        <v>87</v>
      </c>
      <c r="AC1115" t="s">
        <v>59</v>
      </c>
      <c r="AS1115" t="s">
        <v>112</v>
      </c>
      <c r="AW1115" t="s">
        <v>321</v>
      </c>
      <c r="AX1115" t="s">
        <v>322</v>
      </c>
      <c r="BE1115" s="50" t="s">
        <v>59</v>
      </c>
      <c r="BF1115" s="50" t="s">
        <v>59</v>
      </c>
      <c r="BG1115" s="50" t="s">
        <v>58</v>
      </c>
      <c r="BH1115" s="50" t="s">
        <v>59</v>
      </c>
    </row>
    <row r="1116" spans="1:60">
      <c r="A1116">
        <v>13381828305</v>
      </c>
      <c r="B1116">
        <f>_xlfn.XLOOKUP(Tabla1[[#This Row],[ID]],'Base CAT'!A:A,'Base CAT'!A:A,0,0,1)</f>
        <v>0</v>
      </c>
      <c r="C1116" t="s">
        <v>262</v>
      </c>
      <c r="D1116" s="1">
        <v>44628.302835648145</v>
      </c>
      <c r="E1116" s="1" t="s">
        <v>263</v>
      </c>
      <c r="F1116" s="19" t="s">
        <v>26</v>
      </c>
      <c r="G1116" s="5">
        <v>2022</v>
      </c>
      <c r="H1116" s="5">
        <v>2022</v>
      </c>
      <c r="I1116">
        <v>8</v>
      </c>
      <c r="J1116" s="5" t="str">
        <f>_xlfn.XLOOKUP(Tabla1[[#This Row],[P1]],'P1'!A:A,'P1'!B:B,0,0,1)</f>
        <v>I</v>
      </c>
      <c r="K1116" s="5" t="str">
        <f>_xlfn.XLOOKUP(Tabla1[[#This Row],[P1]],'P1'!A:A,'P1'!C:C,0,0,1)</f>
        <v>Pasivos</v>
      </c>
      <c r="L1116" s="50" t="s">
        <v>37</v>
      </c>
      <c r="M1116" t="s">
        <v>33</v>
      </c>
      <c r="N1116" t="s">
        <v>65</v>
      </c>
      <c r="O1116" t="s">
        <v>58</v>
      </c>
      <c r="P1116" t="s">
        <v>50</v>
      </c>
      <c r="Q1116" t="s">
        <v>53</v>
      </c>
      <c r="R1116" t="s">
        <v>51</v>
      </c>
      <c r="S1116" t="s">
        <v>50</v>
      </c>
      <c r="T1116" t="s">
        <v>316</v>
      </c>
      <c r="U1116" t="s">
        <v>11</v>
      </c>
      <c r="V1116" t="s">
        <v>309</v>
      </c>
      <c r="W1116" t="s">
        <v>306</v>
      </c>
      <c r="X1116" t="s">
        <v>309</v>
      </c>
      <c r="Y1116" t="s">
        <v>309</v>
      </c>
      <c r="Z1116" t="s">
        <v>79</v>
      </c>
      <c r="AA1116" t="s">
        <v>86</v>
      </c>
      <c r="AB1116" t="s">
        <v>86</v>
      </c>
      <c r="AC1116" t="s">
        <v>59</v>
      </c>
      <c r="AU1116" t="s">
        <v>114</v>
      </c>
      <c r="BB1116" t="s">
        <v>326</v>
      </c>
      <c r="BE1116" s="50" t="s">
        <v>58</v>
      </c>
      <c r="BF1116" s="50" t="s">
        <v>58</v>
      </c>
      <c r="BG1116" s="50" t="s">
        <v>58</v>
      </c>
      <c r="BH1116" s="50" t="s">
        <v>59</v>
      </c>
    </row>
    <row r="1117" spans="1:60">
      <c r="A1117">
        <v>13381827080</v>
      </c>
      <c r="B1117">
        <f>_xlfn.XLOOKUP(Tabla1[[#This Row],[ID]],'Base CAT'!A:A,'Base CAT'!A:A,0,0,1)</f>
        <v>0</v>
      </c>
      <c r="C1117" t="s">
        <v>262</v>
      </c>
      <c r="D1117" s="1">
        <v>44628.304502314815</v>
      </c>
      <c r="E1117" s="1" t="s">
        <v>263</v>
      </c>
      <c r="F1117" s="19" t="s">
        <v>26</v>
      </c>
      <c r="G1117" s="5">
        <v>2022</v>
      </c>
      <c r="H1117" s="5">
        <v>2022</v>
      </c>
      <c r="I1117" t="s">
        <v>2</v>
      </c>
      <c r="J1117" s="5" t="str">
        <f>_xlfn.XLOOKUP(Tabla1[[#This Row],[P1]],'P1'!A:A,'P1'!B:B,0,0,1)</f>
        <v>K</v>
      </c>
      <c r="K1117" s="5" t="str">
        <f>_xlfn.XLOOKUP(Tabla1[[#This Row],[P1]],'P1'!A:A,'P1'!C:C,0,0,1)</f>
        <v>Promotores</v>
      </c>
      <c r="L1117" t="s">
        <v>44</v>
      </c>
      <c r="M1117" t="s">
        <v>31</v>
      </c>
      <c r="N1117" t="s">
        <v>65</v>
      </c>
      <c r="O1117" t="s">
        <v>58</v>
      </c>
      <c r="P1117" t="s">
        <v>50</v>
      </c>
      <c r="Q1117" t="s">
        <v>50</v>
      </c>
      <c r="R1117" t="s">
        <v>50</v>
      </c>
      <c r="S1117" t="s">
        <v>50</v>
      </c>
      <c r="T1117" t="s">
        <v>316</v>
      </c>
      <c r="U1117" t="s">
        <v>11</v>
      </c>
      <c r="V1117" t="s">
        <v>310</v>
      </c>
      <c r="W1117" t="s">
        <v>310</v>
      </c>
      <c r="X1117" t="s">
        <v>310</v>
      </c>
      <c r="Y1117" t="s">
        <v>310</v>
      </c>
      <c r="Z1117" t="s">
        <v>79</v>
      </c>
      <c r="AA1117" t="s">
        <v>85</v>
      </c>
      <c r="AB1117" t="s">
        <v>85</v>
      </c>
      <c r="AC1117" t="s">
        <v>59</v>
      </c>
      <c r="AR1117" t="s">
        <v>111</v>
      </c>
      <c r="BC1117" t="s">
        <v>327</v>
      </c>
      <c r="BE1117" s="50" t="s">
        <v>58</v>
      </c>
      <c r="BF1117" s="50" t="s">
        <v>58</v>
      </c>
      <c r="BG1117" s="50" t="s">
        <v>58</v>
      </c>
      <c r="BH1117" s="50" t="s">
        <v>59</v>
      </c>
    </row>
    <row r="1118" spans="1:60">
      <c r="A1118">
        <v>13381821212</v>
      </c>
      <c r="B1118">
        <f>_xlfn.XLOOKUP(Tabla1[[#This Row],[ID]],'Base CAT'!A:A,'Base CAT'!A:A,0,0,1)</f>
        <v>0</v>
      </c>
      <c r="C1118" t="s">
        <v>262</v>
      </c>
      <c r="D1118" s="1">
        <v>44628.302893518521</v>
      </c>
      <c r="E1118" s="1" t="s">
        <v>263</v>
      </c>
      <c r="F1118" s="19" t="s">
        <v>26</v>
      </c>
      <c r="G1118" s="5">
        <v>2022</v>
      </c>
      <c r="H1118" s="5">
        <v>2022</v>
      </c>
      <c r="I1118" t="s">
        <v>2</v>
      </c>
      <c r="J1118" s="5" t="str">
        <f>_xlfn.XLOOKUP(Tabla1[[#This Row],[P1]],'P1'!A:A,'P1'!B:B,0,0,1)</f>
        <v>K</v>
      </c>
      <c r="K1118" s="5" t="str">
        <f>_xlfn.XLOOKUP(Tabla1[[#This Row],[P1]],'P1'!A:A,'P1'!C:C,0,0,1)</f>
        <v>Promotores</v>
      </c>
      <c r="L1118" t="s">
        <v>46</v>
      </c>
      <c r="M1118" t="s">
        <v>31</v>
      </c>
      <c r="N1118" t="s">
        <v>85</v>
      </c>
      <c r="O1118" t="s">
        <v>58</v>
      </c>
      <c r="P1118" t="s">
        <v>51</v>
      </c>
      <c r="Q1118" t="s">
        <v>51</v>
      </c>
      <c r="R1118" t="s">
        <v>50</v>
      </c>
      <c r="S1118" t="s">
        <v>50</v>
      </c>
      <c r="T1118" t="s">
        <v>316</v>
      </c>
      <c r="U1118" t="s">
        <v>11</v>
      </c>
      <c r="V1118" t="s">
        <v>309</v>
      </c>
      <c r="W1118" t="s">
        <v>309</v>
      </c>
      <c r="X1118" t="s">
        <v>309</v>
      </c>
      <c r="Y1118" t="s">
        <v>309</v>
      </c>
      <c r="Z1118" t="s">
        <v>79</v>
      </c>
      <c r="AA1118" t="s">
        <v>85</v>
      </c>
      <c r="AB1118" t="s">
        <v>85</v>
      </c>
      <c r="AC1118" t="s">
        <v>59</v>
      </c>
      <c r="AP1118" t="s">
        <v>109</v>
      </c>
      <c r="AR1118" t="s">
        <v>111</v>
      </c>
      <c r="AS1118" t="s">
        <v>112</v>
      </c>
      <c r="AW1118" t="s">
        <v>321</v>
      </c>
      <c r="BE1118" s="50" t="s">
        <v>58</v>
      </c>
      <c r="BF1118" s="50" t="s">
        <v>58</v>
      </c>
      <c r="BG1118" s="50" t="s">
        <v>58</v>
      </c>
      <c r="BH1118" s="50" t="s">
        <v>59</v>
      </c>
    </row>
    <row r="1119" spans="1:60">
      <c r="A1119">
        <v>13381803031</v>
      </c>
      <c r="B1119">
        <f>_xlfn.XLOOKUP(Tabla1[[#This Row],[ID]],'Base CAT'!A:A,'Base CAT'!A:A,0,0,1)</f>
        <v>0</v>
      </c>
      <c r="C1119" t="s">
        <v>262</v>
      </c>
      <c r="D1119" s="1">
        <v>44628.296273148146</v>
      </c>
      <c r="E1119" s="1" t="s">
        <v>263</v>
      </c>
      <c r="F1119" s="19" t="s">
        <v>26</v>
      </c>
      <c r="G1119" s="5">
        <v>2022</v>
      </c>
      <c r="H1119" s="5">
        <v>2022</v>
      </c>
      <c r="I1119">
        <v>7</v>
      </c>
      <c r="J1119" s="5" t="str">
        <f>_xlfn.XLOOKUP(Tabla1[[#This Row],[P1]],'P1'!A:A,'P1'!B:B,0,0,1)</f>
        <v>H</v>
      </c>
      <c r="K1119" s="5" t="str">
        <f>_xlfn.XLOOKUP(Tabla1[[#This Row],[P1]],'P1'!A:A,'P1'!C:C,0,0,1)</f>
        <v>Pasivos</v>
      </c>
      <c r="L1119" s="50" t="s">
        <v>37</v>
      </c>
      <c r="M1119" t="s">
        <v>31</v>
      </c>
      <c r="N1119" t="s">
        <v>87</v>
      </c>
      <c r="O1119" t="s">
        <v>58</v>
      </c>
      <c r="P1119" t="s">
        <v>51</v>
      </c>
      <c r="Q1119" t="s">
        <v>51</v>
      </c>
      <c r="R1119" t="s">
        <v>51</v>
      </c>
      <c r="S1119" t="s">
        <v>54</v>
      </c>
      <c r="T1119" t="s">
        <v>316</v>
      </c>
      <c r="U1119" t="s">
        <v>11</v>
      </c>
      <c r="V1119" t="s">
        <v>309</v>
      </c>
      <c r="W1119" t="s">
        <v>309</v>
      </c>
      <c r="X1119" t="s">
        <v>309</v>
      </c>
      <c r="Y1119" t="s">
        <v>309</v>
      </c>
      <c r="Z1119" t="s">
        <v>79</v>
      </c>
      <c r="AA1119" t="s">
        <v>85</v>
      </c>
      <c r="AB1119" t="s">
        <v>85</v>
      </c>
      <c r="AC1119" t="s">
        <v>59</v>
      </c>
      <c r="AR1119" t="s">
        <v>111</v>
      </c>
      <c r="AS1119" t="s">
        <v>112</v>
      </c>
      <c r="AT1119" t="s">
        <v>113</v>
      </c>
      <c r="BC1119" t="s">
        <v>327</v>
      </c>
      <c r="BE1119" s="50" t="s">
        <v>58</v>
      </c>
      <c r="BF1119" s="50" t="s">
        <v>58</v>
      </c>
      <c r="BG1119" s="50" t="s">
        <v>58</v>
      </c>
      <c r="BH1119" s="50" t="s">
        <v>59</v>
      </c>
    </row>
    <row r="1120" spans="1:60">
      <c r="A1120">
        <v>13381813211</v>
      </c>
      <c r="B1120">
        <f>_xlfn.XLOOKUP(Tabla1[[#This Row],[ID]],'Base CAT'!A:A,'Base CAT'!A:A,0,0,1)</f>
        <v>0</v>
      </c>
      <c r="C1120" t="s">
        <v>262</v>
      </c>
      <c r="D1120" s="1">
        <v>44628.300439814811</v>
      </c>
      <c r="E1120" s="1" t="s">
        <v>263</v>
      </c>
      <c r="F1120" s="19" t="s">
        <v>26</v>
      </c>
      <c r="G1120" s="5">
        <v>2022</v>
      </c>
      <c r="H1120" s="5">
        <v>2022</v>
      </c>
      <c r="I1120">
        <v>4</v>
      </c>
      <c r="J1120" s="5" t="str">
        <f>_xlfn.XLOOKUP(Tabla1[[#This Row],[P1]],'P1'!A:A,'P1'!B:B,0,0,1)</f>
        <v>E</v>
      </c>
      <c r="K1120" s="5" t="str">
        <f>_xlfn.XLOOKUP(Tabla1[[#This Row],[P1]],'P1'!A:A,'P1'!C:C,0,0,1)</f>
        <v>Detractores</v>
      </c>
      <c r="L1120" t="s">
        <v>41</v>
      </c>
      <c r="M1120" t="s">
        <v>31</v>
      </c>
      <c r="N1120" t="s">
        <v>86</v>
      </c>
      <c r="O1120" t="s">
        <v>58</v>
      </c>
      <c r="P1120" t="s">
        <v>53</v>
      </c>
      <c r="Q1120" t="s">
        <v>53</v>
      </c>
      <c r="R1120" t="s">
        <v>53</v>
      </c>
      <c r="S1120" t="s">
        <v>53</v>
      </c>
      <c r="T1120" t="s">
        <v>317</v>
      </c>
      <c r="U1120" t="s">
        <v>10</v>
      </c>
      <c r="V1120" t="s">
        <v>306</v>
      </c>
      <c r="W1120" t="s">
        <v>307</v>
      </c>
      <c r="X1120" t="s">
        <v>306</v>
      </c>
      <c r="Y1120" t="s">
        <v>306</v>
      </c>
      <c r="Z1120" t="s">
        <v>79</v>
      </c>
      <c r="AA1120" t="s">
        <v>87</v>
      </c>
      <c r="AB1120" t="s">
        <v>87</v>
      </c>
      <c r="AC1120" t="s">
        <v>59</v>
      </c>
      <c r="AR1120" t="s">
        <v>111</v>
      </c>
      <c r="AT1120" t="s">
        <v>113</v>
      </c>
      <c r="BA1120" t="s">
        <v>325</v>
      </c>
      <c r="BB1120" t="s">
        <v>326</v>
      </c>
      <c r="BE1120" s="50" t="s">
        <v>59</v>
      </c>
      <c r="BF1120" s="50" t="s">
        <v>58</v>
      </c>
      <c r="BG1120" s="50" t="s">
        <v>58</v>
      </c>
      <c r="BH1120" s="50" t="s">
        <v>59</v>
      </c>
    </row>
    <row r="1121" spans="1:60">
      <c r="A1121">
        <v>13381806646</v>
      </c>
      <c r="B1121">
        <f>_xlfn.XLOOKUP(Tabla1[[#This Row],[ID]],'Base CAT'!A:A,'Base CAT'!A:A,0,0,1)</f>
        <v>13381806646</v>
      </c>
      <c r="C1121" t="s">
        <v>262</v>
      </c>
      <c r="D1121" s="1">
        <v>44628.298321759263</v>
      </c>
      <c r="E1121" s="1" t="s">
        <v>263</v>
      </c>
      <c r="F1121" s="19" t="s">
        <v>26</v>
      </c>
      <c r="G1121" s="5">
        <v>2022</v>
      </c>
      <c r="H1121" s="5">
        <v>2022</v>
      </c>
      <c r="I1121">
        <v>5</v>
      </c>
      <c r="J1121" s="5" t="str">
        <f>_xlfn.XLOOKUP(Tabla1[[#This Row],[P1]],'P1'!A:A,'P1'!B:B,0,0,1)</f>
        <v>F</v>
      </c>
      <c r="K1121" s="5" t="str">
        <f>_xlfn.XLOOKUP(Tabla1[[#This Row],[P1]],'P1'!A:A,'P1'!C:C,0,0,1)</f>
        <v>Detractores</v>
      </c>
      <c r="L1121" t="s">
        <v>45</v>
      </c>
      <c r="M1121" t="s">
        <v>31</v>
      </c>
      <c r="N1121" t="s">
        <v>86</v>
      </c>
      <c r="O1121" t="s">
        <v>58</v>
      </c>
      <c r="P1121" t="s">
        <v>51</v>
      </c>
      <c r="Q1121" t="s">
        <v>51</v>
      </c>
      <c r="R1121" t="s">
        <v>53</v>
      </c>
      <c r="S1121" t="s">
        <v>51</v>
      </c>
      <c r="T1121" t="s">
        <v>316</v>
      </c>
      <c r="U1121" t="s">
        <v>11</v>
      </c>
      <c r="V1121" t="s">
        <v>309</v>
      </c>
      <c r="W1121" t="s">
        <v>309</v>
      </c>
      <c r="X1121" t="s">
        <v>309</v>
      </c>
      <c r="Y1121" t="s">
        <v>309</v>
      </c>
      <c r="Z1121" t="s">
        <v>78</v>
      </c>
      <c r="AA1121" t="s">
        <v>65</v>
      </c>
      <c r="AB1121" t="s">
        <v>65</v>
      </c>
      <c r="AC1121" t="s">
        <v>58</v>
      </c>
      <c r="AD1121" t="s">
        <v>91</v>
      </c>
      <c r="AE1121" t="s">
        <v>92</v>
      </c>
      <c r="AI1121" t="s">
        <v>96</v>
      </c>
      <c r="AM1121" t="s">
        <v>66</v>
      </c>
      <c r="AN1121" t="s">
        <v>65</v>
      </c>
      <c r="AO1121" t="s">
        <v>65</v>
      </c>
      <c r="AV1121" t="s">
        <v>287</v>
      </c>
      <c r="BA1121" t="s">
        <v>325</v>
      </c>
      <c r="BE1121" s="50" t="s">
        <v>58</v>
      </c>
      <c r="BF1121" s="50" t="s">
        <v>58</v>
      </c>
      <c r="BG1121" s="50" t="s">
        <v>58</v>
      </c>
      <c r="BH1121" s="50" t="s">
        <v>58</v>
      </c>
    </row>
    <row r="1122" spans="1:60">
      <c r="A1122">
        <v>13381794418</v>
      </c>
      <c r="B1122">
        <f>_xlfn.XLOOKUP(Tabla1[[#This Row],[ID]],'Base CAT'!A:A,'Base CAT'!A:A,0,0,1)</f>
        <v>0</v>
      </c>
      <c r="C1122" t="s">
        <v>262</v>
      </c>
      <c r="D1122" s="1">
        <v>44628.294398148151</v>
      </c>
      <c r="E1122" s="1" t="s">
        <v>263</v>
      </c>
      <c r="F1122" s="19" t="s">
        <v>26</v>
      </c>
      <c r="G1122" s="5">
        <v>2022</v>
      </c>
      <c r="H1122" s="5">
        <v>2022</v>
      </c>
      <c r="I1122">
        <v>7</v>
      </c>
      <c r="J1122" s="5" t="str">
        <f>_xlfn.XLOOKUP(Tabla1[[#This Row],[P1]],'P1'!A:A,'P1'!B:B,0,0,1)</f>
        <v>H</v>
      </c>
      <c r="K1122" s="5" t="str">
        <f>_xlfn.XLOOKUP(Tabla1[[#This Row],[P1]],'P1'!A:A,'P1'!C:C,0,0,1)</f>
        <v>Pasivos</v>
      </c>
      <c r="L1122" s="50" t="s">
        <v>37</v>
      </c>
      <c r="M1122" t="s">
        <v>31</v>
      </c>
      <c r="N1122" t="s">
        <v>86</v>
      </c>
      <c r="O1122" t="s">
        <v>59</v>
      </c>
      <c r="U1122" s="5"/>
      <c r="Z1122" t="s">
        <v>79</v>
      </c>
      <c r="AA1122" t="s">
        <v>85</v>
      </c>
      <c r="AB1122" t="s">
        <v>86</v>
      </c>
      <c r="AC1122" t="s">
        <v>59</v>
      </c>
      <c r="AT1122" t="s">
        <v>113</v>
      </c>
      <c r="BC1122" t="s">
        <v>327</v>
      </c>
      <c r="BE1122" s="50" t="s">
        <v>59</v>
      </c>
      <c r="BF1122" s="50" t="s">
        <v>59</v>
      </c>
      <c r="BG1122" s="50" t="s">
        <v>58</v>
      </c>
      <c r="BH1122" s="50" t="s">
        <v>59</v>
      </c>
    </row>
    <row r="1123" spans="1:60">
      <c r="A1123">
        <v>13381775248</v>
      </c>
      <c r="B1123">
        <f>_xlfn.XLOOKUP(Tabla1[[#This Row],[ID]],'Base CAT'!A:A,'Base CAT'!A:A,0,0,1)</f>
        <v>0</v>
      </c>
      <c r="C1123" t="s">
        <v>262</v>
      </c>
      <c r="D1123" s="1">
        <v>44628.288402777776</v>
      </c>
      <c r="E1123" s="1" t="s">
        <v>263</v>
      </c>
      <c r="F1123" s="19" t="s">
        <v>26</v>
      </c>
      <c r="G1123" s="5">
        <v>2022</v>
      </c>
      <c r="H1123" s="5">
        <v>2022</v>
      </c>
      <c r="I1123">
        <v>7</v>
      </c>
      <c r="J1123" s="5" t="str">
        <f>_xlfn.XLOOKUP(Tabla1[[#This Row],[P1]],'P1'!A:A,'P1'!B:B,0,0,1)</f>
        <v>H</v>
      </c>
      <c r="K1123" s="5" t="str">
        <f>_xlfn.XLOOKUP(Tabla1[[#This Row],[P1]],'P1'!A:A,'P1'!C:C,0,0,1)</f>
        <v>Pasivos</v>
      </c>
      <c r="L1123" s="50" t="s">
        <v>37</v>
      </c>
      <c r="M1123" t="s">
        <v>31</v>
      </c>
      <c r="N1123" t="s">
        <v>86</v>
      </c>
      <c r="O1123" t="s">
        <v>58</v>
      </c>
      <c r="P1123" t="s">
        <v>50</v>
      </c>
      <c r="Q1123" t="s">
        <v>50</v>
      </c>
      <c r="R1123" t="s">
        <v>50</v>
      </c>
      <c r="S1123" t="s">
        <v>53</v>
      </c>
      <c r="T1123" t="s">
        <v>316</v>
      </c>
      <c r="U1123" t="s">
        <v>11</v>
      </c>
      <c r="V1123" t="s">
        <v>310</v>
      </c>
      <c r="W1123" t="s">
        <v>310</v>
      </c>
      <c r="X1123" t="s">
        <v>310</v>
      </c>
      <c r="Y1123" t="s">
        <v>310</v>
      </c>
      <c r="Z1123" t="s">
        <v>79</v>
      </c>
      <c r="AA1123" t="s">
        <v>86</v>
      </c>
      <c r="AB1123" t="s">
        <v>86</v>
      </c>
      <c r="AC1123" t="s">
        <v>59</v>
      </c>
      <c r="AR1123" t="s">
        <v>111</v>
      </c>
      <c r="AW1123" t="s">
        <v>321</v>
      </c>
      <c r="BE1123" s="50" t="s">
        <v>58</v>
      </c>
      <c r="BF1123" s="50" t="s">
        <v>58</v>
      </c>
      <c r="BG1123" s="50" t="s">
        <v>58</v>
      </c>
      <c r="BH1123" s="50" t="s">
        <v>59</v>
      </c>
    </row>
    <row r="1124" spans="1:60">
      <c r="A1124">
        <v>13381763276</v>
      </c>
      <c r="B1124">
        <f>_xlfn.XLOOKUP(Tabla1[[#This Row],[ID]],'Base CAT'!A:A,'Base CAT'!A:A,0,0,1)</f>
        <v>0</v>
      </c>
      <c r="C1124" t="s">
        <v>262</v>
      </c>
      <c r="D1124" s="1">
        <v>44628.28329861111</v>
      </c>
      <c r="E1124" s="1" t="s">
        <v>263</v>
      </c>
      <c r="F1124" s="19" t="s">
        <v>26</v>
      </c>
      <c r="G1124" s="5">
        <v>2022</v>
      </c>
      <c r="H1124" s="5">
        <v>2022</v>
      </c>
      <c r="I1124">
        <v>6</v>
      </c>
      <c r="J1124" s="5" t="str">
        <f>_xlfn.XLOOKUP(Tabla1[[#This Row],[P1]],'P1'!A:A,'P1'!B:B,0,0,1)</f>
        <v>G</v>
      </c>
      <c r="K1124" s="5" t="str">
        <f>_xlfn.XLOOKUP(Tabla1[[#This Row],[P1]],'P1'!A:A,'P1'!C:C,0,0,1)</f>
        <v>Detractores</v>
      </c>
      <c r="L1124" s="50" t="s">
        <v>37</v>
      </c>
      <c r="M1124" t="s">
        <v>32</v>
      </c>
      <c r="N1124" t="s">
        <v>320</v>
      </c>
      <c r="O1124" t="s">
        <v>59</v>
      </c>
      <c r="U1124" s="5"/>
      <c r="Z1124" t="s">
        <v>79</v>
      </c>
      <c r="AA1124" t="s">
        <v>86</v>
      </c>
      <c r="AB1124" t="s">
        <v>86</v>
      </c>
      <c r="AC1124" t="s">
        <v>59</v>
      </c>
      <c r="AV1124" t="s">
        <v>288</v>
      </c>
      <c r="BE1124" s="50" t="s">
        <v>59</v>
      </c>
      <c r="BF1124" s="50" t="s">
        <v>59</v>
      </c>
      <c r="BG1124" s="50" t="s">
        <v>58</v>
      </c>
      <c r="BH1124" s="50" t="s">
        <v>59</v>
      </c>
    </row>
    <row r="1125" spans="1:60">
      <c r="A1125">
        <v>13381765065</v>
      </c>
      <c r="B1125">
        <f>_xlfn.XLOOKUP(Tabla1[[#This Row],[ID]],'Base CAT'!A:A,'Base CAT'!A:A,0,0,1)</f>
        <v>0</v>
      </c>
      <c r="C1125" t="s">
        <v>262</v>
      </c>
      <c r="D1125" s="1">
        <v>44628.285092592596</v>
      </c>
      <c r="E1125" s="1" t="s">
        <v>263</v>
      </c>
      <c r="F1125" s="19" t="s">
        <v>26</v>
      </c>
      <c r="G1125" s="5">
        <v>2022</v>
      </c>
      <c r="H1125" s="5">
        <v>2022</v>
      </c>
      <c r="I1125">
        <v>8</v>
      </c>
      <c r="J1125" s="5" t="str">
        <f>_xlfn.XLOOKUP(Tabla1[[#This Row],[P1]],'P1'!A:A,'P1'!B:B,0,0,1)</f>
        <v>I</v>
      </c>
      <c r="K1125" s="5" t="str">
        <f>_xlfn.XLOOKUP(Tabla1[[#This Row],[P1]],'P1'!A:A,'P1'!C:C,0,0,1)</f>
        <v>Pasivos</v>
      </c>
      <c r="L1125" t="s">
        <v>37</v>
      </c>
      <c r="M1125" t="s">
        <v>31</v>
      </c>
      <c r="N1125" t="s">
        <v>86</v>
      </c>
      <c r="U1125" s="5"/>
      <c r="AC1125" s="50" t="s">
        <v>59</v>
      </c>
      <c r="AR1125" t="s">
        <v>111</v>
      </c>
      <c r="BE1125" s="50" t="s">
        <v>59</v>
      </c>
      <c r="BF1125" s="50" t="s">
        <v>59</v>
      </c>
      <c r="BG1125" s="50" t="s">
        <v>59</v>
      </c>
      <c r="BH1125" s="50" t="s">
        <v>59</v>
      </c>
    </row>
    <row r="1126" spans="1:60">
      <c r="A1126">
        <v>13381754805</v>
      </c>
      <c r="B1126">
        <f>_xlfn.XLOOKUP(Tabla1[[#This Row],[ID]],'Base CAT'!A:A,'Base CAT'!A:A,0,0,1)</f>
        <v>13381754805</v>
      </c>
      <c r="C1126" t="s">
        <v>262</v>
      </c>
      <c r="D1126" s="1">
        <v>44628.281921296293</v>
      </c>
      <c r="E1126" s="1" t="s">
        <v>263</v>
      </c>
      <c r="F1126" s="19" t="s">
        <v>26</v>
      </c>
      <c r="G1126" s="5">
        <v>2022</v>
      </c>
      <c r="H1126" s="5">
        <v>2022</v>
      </c>
      <c r="I1126">
        <v>8</v>
      </c>
      <c r="J1126" s="5" t="str">
        <f>_xlfn.XLOOKUP(Tabla1[[#This Row],[P1]],'P1'!A:A,'P1'!B:B,0,0,1)</f>
        <v>I</v>
      </c>
      <c r="K1126" s="5" t="str">
        <f>_xlfn.XLOOKUP(Tabla1[[#This Row],[P1]],'P1'!A:A,'P1'!C:C,0,0,1)</f>
        <v>Pasivos</v>
      </c>
      <c r="L1126" t="s">
        <v>44</v>
      </c>
      <c r="M1126" t="s">
        <v>31</v>
      </c>
      <c r="N1126" t="s">
        <v>66</v>
      </c>
      <c r="O1126" t="s">
        <v>59</v>
      </c>
      <c r="U1126" s="5"/>
      <c r="AC1126" t="s">
        <v>58</v>
      </c>
      <c r="AD1126" t="s">
        <v>91</v>
      </c>
      <c r="AM1126" t="s">
        <v>85</v>
      </c>
      <c r="AN1126" t="s">
        <v>85</v>
      </c>
      <c r="AO1126" t="s">
        <v>85</v>
      </c>
      <c r="AV1126" t="s">
        <v>289</v>
      </c>
      <c r="BE1126" s="50" t="s">
        <v>59</v>
      </c>
      <c r="BF1126" s="50" t="s">
        <v>59</v>
      </c>
      <c r="BG1126" s="50" t="s">
        <v>59</v>
      </c>
      <c r="BH1126" s="50" t="s">
        <v>58</v>
      </c>
    </row>
    <row r="1127" spans="1:60">
      <c r="A1127">
        <v>13381762659</v>
      </c>
      <c r="B1127">
        <f>_xlfn.XLOOKUP(Tabla1[[#This Row],[ID]],'Base CAT'!A:A,'Base CAT'!A:A,0,0,1)</f>
        <v>0</v>
      </c>
      <c r="C1127" t="s">
        <v>262</v>
      </c>
      <c r="D1127" s="1">
        <v>44628.284710648149</v>
      </c>
      <c r="E1127" s="1" t="s">
        <v>263</v>
      </c>
      <c r="F1127" s="19" t="s">
        <v>26</v>
      </c>
      <c r="G1127" s="5">
        <v>2022</v>
      </c>
      <c r="H1127" s="5">
        <v>2022</v>
      </c>
      <c r="I1127" t="s">
        <v>3</v>
      </c>
      <c r="J1127" s="5" t="str">
        <f>_xlfn.XLOOKUP(Tabla1[[#This Row],[P1]],'P1'!A:A,'P1'!B:B,0,0,1)</f>
        <v>A</v>
      </c>
      <c r="K1127" s="5" t="str">
        <f>_xlfn.XLOOKUP(Tabla1[[#This Row],[P1]],'P1'!A:A,'P1'!C:C,0,0,1)</f>
        <v>Detractores</v>
      </c>
      <c r="L1127" t="s">
        <v>37</v>
      </c>
      <c r="M1127" t="s">
        <v>31</v>
      </c>
      <c r="N1127" t="s">
        <v>85</v>
      </c>
      <c r="O1127" t="s">
        <v>59</v>
      </c>
      <c r="U1127" s="5"/>
      <c r="AC1127" t="s">
        <v>59</v>
      </c>
      <c r="AR1127" t="s">
        <v>111</v>
      </c>
      <c r="BE1127" s="50" t="s">
        <v>59</v>
      </c>
      <c r="BF1127" s="50" t="s">
        <v>59</v>
      </c>
      <c r="BG1127" s="50" t="s">
        <v>59</v>
      </c>
      <c r="BH1127" s="50" t="s">
        <v>59</v>
      </c>
    </row>
    <row r="1128" spans="1:60">
      <c r="A1128">
        <v>13381757367</v>
      </c>
      <c r="B1128">
        <f>_xlfn.XLOOKUP(Tabla1[[#This Row],[ID]],'Base CAT'!A:A,'Base CAT'!A:A,0,0,1)</f>
        <v>0</v>
      </c>
      <c r="C1128" t="s">
        <v>262</v>
      </c>
      <c r="D1128" s="1">
        <v>44628.282858796294</v>
      </c>
      <c r="E1128" s="1" t="s">
        <v>263</v>
      </c>
      <c r="F1128" s="19" t="s">
        <v>26</v>
      </c>
      <c r="G1128" s="5">
        <v>2022</v>
      </c>
      <c r="H1128" s="5">
        <v>2022</v>
      </c>
      <c r="I1128">
        <v>8</v>
      </c>
      <c r="J1128" s="5" t="str">
        <f>_xlfn.XLOOKUP(Tabla1[[#This Row],[P1]],'P1'!A:A,'P1'!B:B,0,0,1)</f>
        <v>I</v>
      </c>
      <c r="K1128" s="5" t="str">
        <f>_xlfn.XLOOKUP(Tabla1[[#This Row],[P1]],'P1'!A:A,'P1'!C:C,0,0,1)</f>
        <v>Pasivos</v>
      </c>
      <c r="L1128" s="50" t="s">
        <v>37</v>
      </c>
      <c r="M1128" t="s">
        <v>31</v>
      </c>
      <c r="N1128" t="s">
        <v>87</v>
      </c>
      <c r="O1128" t="s">
        <v>59</v>
      </c>
      <c r="U1128" s="5"/>
      <c r="Z1128" t="s">
        <v>79</v>
      </c>
      <c r="AA1128" t="s">
        <v>85</v>
      </c>
      <c r="AB1128" t="s">
        <v>86</v>
      </c>
      <c r="AC1128" t="s">
        <v>59</v>
      </c>
      <c r="AR1128" t="s">
        <v>111</v>
      </c>
      <c r="BE1128" s="50" t="s">
        <v>59</v>
      </c>
      <c r="BF1128" s="50" t="s">
        <v>59</v>
      </c>
      <c r="BG1128" s="50" t="s">
        <v>58</v>
      </c>
      <c r="BH1128" s="50" t="s">
        <v>59</v>
      </c>
    </row>
    <row r="1129" spans="1:60">
      <c r="A1129">
        <v>13381754103</v>
      </c>
      <c r="B1129">
        <f>_xlfn.XLOOKUP(Tabla1[[#This Row],[ID]],'Base CAT'!A:A,'Base CAT'!A:A,0,0,1)</f>
        <v>0</v>
      </c>
      <c r="C1129" t="s">
        <v>262</v>
      </c>
      <c r="D1129" s="1">
        <v>44628.281782407408</v>
      </c>
      <c r="E1129" s="1" t="s">
        <v>263</v>
      </c>
      <c r="F1129" s="19" t="s">
        <v>26</v>
      </c>
      <c r="G1129" s="5">
        <v>2022</v>
      </c>
      <c r="H1129" s="5">
        <v>2022</v>
      </c>
      <c r="I1129">
        <v>4</v>
      </c>
      <c r="J1129" s="5" t="str">
        <f>_xlfn.XLOOKUP(Tabla1[[#This Row],[P1]],'P1'!A:A,'P1'!B:B,0,0,1)</f>
        <v>E</v>
      </c>
      <c r="K1129" s="5" t="str">
        <f>_xlfn.XLOOKUP(Tabla1[[#This Row],[P1]],'P1'!A:A,'P1'!C:C,0,0,1)</f>
        <v>Detractores</v>
      </c>
      <c r="L1129" s="50" t="s">
        <v>37</v>
      </c>
      <c r="M1129" t="s">
        <v>32</v>
      </c>
      <c r="N1129" t="s">
        <v>320</v>
      </c>
      <c r="O1129" t="s">
        <v>58</v>
      </c>
      <c r="P1129" t="s">
        <v>50</v>
      </c>
      <c r="Q1129" t="s">
        <v>53</v>
      </c>
      <c r="R1129" t="s">
        <v>50</v>
      </c>
      <c r="S1129" t="s">
        <v>50</v>
      </c>
      <c r="T1129" t="s">
        <v>316</v>
      </c>
      <c r="U1129" t="s">
        <v>11</v>
      </c>
      <c r="V1129" t="s">
        <v>310</v>
      </c>
      <c r="W1129" t="s">
        <v>310</v>
      </c>
      <c r="X1129" t="s">
        <v>307</v>
      </c>
      <c r="Y1129" t="s">
        <v>306</v>
      </c>
      <c r="AC1129" t="s">
        <v>59</v>
      </c>
      <c r="AP1129" t="s">
        <v>109</v>
      </c>
      <c r="BE1129" s="50" t="s">
        <v>59</v>
      </c>
      <c r="BF1129" s="50" t="s">
        <v>58</v>
      </c>
      <c r="BG1129" s="50" t="s">
        <v>59</v>
      </c>
      <c r="BH1129" s="50" t="s">
        <v>59</v>
      </c>
    </row>
  </sheetData>
  <phoneticPr fontId="2" type="noConversion"/>
  <conditionalFormatting sqref="A2:B1129">
    <cfRule type="duplicateValues" dxfId="9" priority="2"/>
  </conditionalFormatting>
  <conditionalFormatting sqref="A1:B1048576">
    <cfRule type="duplicateValues" dxfId="8"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27C9A-D9FE-4D86-AE26-DB9F7BD88269}">
  <dimension ref="A1:E23"/>
  <sheetViews>
    <sheetView showGridLines="0" topLeftCell="A2" workbookViewId="0">
      <selection activeCell="B8" sqref="B8"/>
    </sheetView>
  </sheetViews>
  <sheetFormatPr baseColWidth="10" defaultRowHeight="15"/>
  <sheetData>
    <row r="1" spans="1:5">
      <c r="A1" t="s">
        <v>7</v>
      </c>
      <c r="B1" t="s">
        <v>6</v>
      </c>
    </row>
    <row r="2" spans="1:5" ht="15.75" thickBot="1">
      <c r="A2" t="s">
        <v>5</v>
      </c>
      <c r="B2" s="2" t="s">
        <v>1</v>
      </c>
    </row>
    <row r="3" spans="1:5" ht="15.75" thickBot="1">
      <c r="A3" t="s">
        <v>56</v>
      </c>
      <c r="B3" s="2" t="s">
        <v>55</v>
      </c>
    </row>
    <row r="4" spans="1:5">
      <c r="A4" t="s">
        <v>75</v>
      </c>
      <c r="B4" s="8" t="s">
        <v>76</v>
      </c>
    </row>
    <row r="5" spans="1:5">
      <c r="A5" t="s">
        <v>81</v>
      </c>
      <c r="B5" s="9" t="s">
        <v>82</v>
      </c>
    </row>
    <row r="6" spans="1:5">
      <c r="A6" t="s">
        <v>83</v>
      </c>
      <c r="B6" s="10" t="s">
        <v>88</v>
      </c>
    </row>
    <row r="7" spans="1:5">
      <c r="A7" t="s">
        <v>84</v>
      </c>
      <c r="B7" s="10" t="s">
        <v>89</v>
      </c>
    </row>
    <row r="8" spans="1:5">
      <c r="A8" t="s">
        <v>100</v>
      </c>
      <c r="B8" s="12" t="s">
        <v>90</v>
      </c>
    </row>
    <row r="9" spans="1:5">
      <c r="A9" t="s">
        <v>101</v>
      </c>
      <c r="B9" s="13" t="s">
        <v>104</v>
      </c>
      <c r="E9" s="13"/>
    </row>
    <row r="10" spans="1:5">
      <c r="A10" t="s">
        <v>102</v>
      </c>
      <c r="B10" s="13" t="s">
        <v>105</v>
      </c>
      <c r="E10" s="13"/>
    </row>
    <row r="11" spans="1:5">
      <c r="A11" t="s">
        <v>103</v>
      </c>
      <c r="B11" s="13" t="s">
        <v>106</v>
      </c>
      <c r="E11" s="13"/>
    </row>
    <row r="12" spans="1:5" ht="15.75" thickBot="1">
      <c r="A12" t="s">
        <v>422</v>
      </c>
      <c r="B12" s="2" t="s">
        <v>321</v>
      </c>
    </row>
    <row r="13" spans="1:5" ht="15.75" thickBot="1">
      <c r="A13" t="s">
        <v>423</v>
      </c>
      <c r="B13" s="2" t="s">
        <v>322</v>
      </c>
    </row>
    <row r="14" spans="1:5" ht="15.75" thickBot="1">
      <c r="A14" t="s">
        <v>424</v>
      </c>
      <c r="B14" s="2" t="s">
        <v>323</v>
      </c>
    </row>
    <row r="15" spans="1:5" ht="15.75" thickBot="1">
      <c r="A15" t="s">
        <v>425</v>
      </c>
      <c r="B15" s="2" t="s">
        <v>324</v>
      </c>
    </row>
    <row r="16" spans="1:5" ht="15.75" thickBot="1">
      <c r="A16" t="s">
        <v>426</v>
      </c>
      <c r="B16" s="2" t="s">
        <v>325</v>
      </c>
    </row>
    <row r="17" spans="1:2" ht="15.75" thickBot="1">
      <c r="A17" t="s">
        <v>427</v>
      </c>
      <c r="B17" s="2" t="s">
        <v>326</v>
      </c>
    </row>
    <row r="18" spans="1:2" ht="15.75" thickBot="1">
      <c r="A18" t="s">
        <v>428</v>
      </c>
      <c r="B18" s="2" t="s">
        <v>327</v>
      </c>
    </row>
    <row r="19" spans="1:2" ht="15.75" thickBot="1">
      <c r="A19" t="s">
        <v>429</v>
      </c>
      <c r="B19" s="2" t="s">
        <v>421</v>
      </c>
    </row>
    <row r="20" spans="1:2">
      <c r="A20" t="s">
        <v>1686</v>
      </c>
      <c r="B20" s="47" t="s">
        <v>1687</v>
      </c>
    </row>
    <row r="21" spans="1:2">
      <c r="A21" t="s">
        <v>1688</v>
      </c>
      <c r="B21" s="50" t="s">
        <v>1689</v>
      </c>
    </row>
    <row r="22" spans="1:2">
      <c r="A22" t="s">
        <v>1690</v>
      </c>
      <c r="B22" s="51" t="s">
        <v>1691</v>
      </c>
    </row>
    <row r="23" spans="1:2">
      <c r="A23" t="s">
        <v>1692</v>
      </c>
      <c r="B23" s="13" t="s">
        <v>90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8E715-3A8F-496F-8929-74109D2A80D6}">
  <dimension ref="A1:C1516"/>
  <sheetViews>
    <sheetView showGridLines="0" workbookViewId="0">
      <selection activeCell="B12" sqref="B12"/>
    </sheetView>
  </sheetViews>
  <sheetFormatPr baseColWidth="10" defaultRowHeight="15"/>
  <sheetData>
    <row r="1" spans="1:3">
      <c r="A1" t="s">
        <v>0</v>
      </c>
      <c r="B1" t="s">
        <v>67</v>
      </c>
      <c r="C1" t="s">
        <v>68</v>
      </c>
    </row>
    <row r="2" spans="1:3">
      <c r="A2">
        <v>13337162951</v>
      </c>
      <c r="B2" t="s">
        <v>327</v>
      </c>
      <c r="C2" t="s">
        <v>327</v>
      </c>
    </row>
    <row r="3" spans="1:3">
      <c r="A3">
        <v>13334059680</v>
      </c>
      <c r="B3" t="s">
        <v>300</v>
      </c>
      <c r="C3" t="s">
        <v>328</v>
      </c>
    </row>
    <row r="4" spans="1:3">
      <c r="A4">
        <v>13327995446</v>
      </c>
      <c r="B4" t="s">
        <v>324</v>
      </c>
      <c r="C4" t="s">
        <v>324</v>
      </c>
    </row>
    <row r="5" spans="1:3">
      <c r="A5">
        <v>13326721453</v>
      </c>
      <c r="B5" t="s">
        <v>321</v>
      </c>
      <c r="C5" t="s">
        <v>321</v>
      </c>
    </row>
    <row r="6" spans="1:3">
      <c r="A6">
        <v>13326721453</v>
      </c>
      <c r="B6" t="s">
        <v>324</v>
      </c>
      <c r="C6" t="s">
        <v>324</v>
      </c>
    </row>
    <row r="7" spans="1:3">
      <c r="A7">
        <v>13326721453</v>
      </c>
      <c r="B7" t="s">
        <v>325</v>
      </c>
      <c r="C7" t="s">
        <v>325</v>
      </c>
    </row>
    <row r="8" spans="1:3">
      <c r="A8">
        <v>13326721453</v>
      </c>
      <c r="B8" t="s">
        <v>327</v>
      </c>
      <c r="C8" t="s">
        <v>327</v>
      </c>
    </row>
    <row r="9" spans="1:3">
      <c r="A9">
        <v>13325604735</v>
      </c>
      <c r="B9" t="s">
        <v>323</v>
      </c>
      <c r="C9" t="s">
        <v>323</v>
      </c>
    </row>
    <row r="10" spans="1:3">
      <c r="A10">
        <v>13325604735</v>
      </c>
      <c r="B10" t="s">
        <v>325</v>
      </c>
      <c r="C10" t="s">
        <v>325</v>
      </c>
    </row>
    <row r="11" spans="1:3">
      <c r="A11">
        <v>13325604735</v>
      </c>
      <c r="B11" t="s">
        <v>326</v>
      </c>
      <c r="C11" t="s">
        <v>326</v>
      </c>
    </row>
    <row r="12" spans="1:3">
      <c r="A12">
        <v>13325604735</v>
      </c>
      <c r="B12" t="s">
        <v>327</v>
      </c>
      <c r="C12" t="s">
        <v>327</v>
      </c>
    </row>
    <row r="13" spans="1:3">
      <c r="A13">
        <v>13325008809</v>
      </c>
      <c r="B13" t="s">
        <v>327</v>
      </c>
      <c r="C13" t="s">
        <v>327</v>
      </c>
    </row>
    <row r="14" spans="1:3">
      <c r="A14">
        <v>13322570438</v>
      </c>
      <c r="B14" t="s">
        <v>321</v>
      </c>
      <c r="C14" t="s">
        <v>321</v>
      </c>
    </row>
    <row r="15" spans="1:3">
      <c r="A15">
        <v>13322570438</v>
      </c>
      <c r="B15" t="s">
        <v>324</v>
      </c>
      <c r="C15" t="s">
        <v>324</v>
      </c>
    </row>
    <row r="16" spans="1:3">
      <c r="A16">
        <v>13320417188</v>
      </c>
      <c r="B16" t="s">
        <v>322</v>
      </c>
      <c r="C16" t="s">
        <v>322</v>
      </c>
    </row>
    <row r="17" spans="1:3">
      <c r="A17">
        <v>13317729481</v>
      </c>
      <c r="B17" t="s">
        <v>321</v>
      </c>
      <c r="C17" t="s">
        <v>321</v>
      </c>
    </row>
    <row r="18" spans="1:3">
      <c r="A18">
        <v>13317729481</v>
      </c>
      <c r="B18" t="s">
        <v>325</v>
      </c>
      <c r="C18" t="s">
        <v>325</v>
      </c>
    </row>
    <row r="19" spans="1:3">
      <c r="A19">
        <v>13317370926</v>
      </c>
      <c r="B19" t="s">
        <v>321</v>
      </c>
      <c r="C19" t="s">
        <v>321</v>
      </c>
    </row>
    <row r="20" spans="1:3">
      <c r="A20">
        <v>13316255799</v>
      </c>
      <c r="B20" t="s">
        <v>323</v>
      </c>
      <c r="C20" t="s">
        <v>323</v>
      </c>
    </row>
    <row r="21" spans="1:3">
      <c r="A21">
        <v>13316255799</v>
      </c>
      <c r="B21" t="s">
        <v>325</v>
      </c>
      <c r="C21" t="s">
        <v>325</v>
      </c>
    </row>
    <row r="22" spans="1:3">
      <c r="A22">
        <v>13316100573</v>
      </c>
      <c r="B22" t="s">
        <v>300</v>
      </c>
      <c r="C22" t="s">
        <v>329</v>
      </c>
    </row>
    <row r="23" spans="1:3">
      <c r="A23">
        <v>13316040694</v>
      </c>
      <c r="B23" t="s">
        <v>327</v>
      </c>
      <c r="C23" t="s">
        <v>327</v>
      </c>
    </row>
    <row r="24" spans="1:3">
      <c r="A24">
        <v>13315838320</v>
      </c>
      <c r="B24" t="s">
        <v>327</v>
      </c>
      <c r="C24" t="s">
        <v>327</v>
      </c>
    </row>
    <row r="25" spans="1:3">
      <c r="A25">
        <v>13314846600</v>
      </c>
      <c r="B25" t="s">
        <v>321</v>
      </c>
      <c r="C25" t="s">
        <v>321</v>
      </c>
    </row>
    <row r="26" spans="1:3">
      <c r="A26">
        <v>13314846600</v>
      </c>
      <c r="B26" t="s">
        <v>322</v>
      </c>
      <c r="C26" t="s">
        <v>322</v>
      </c>
    </row>
    <row r="27" spans="1:3">
      <c r="A27">
        <v>13314846600</v>
      </c>
      <c r="B27" t="s">
        <v>323</v>
      </c>
      <c r="C27" t="s">
        <v>323</v>
      </c>
    </row>
    <row r="28" spans="1:3">
      <c r="A28">
        <v>13314846600</v>
      </c>
      <c r="B28" t="s">
        <v>324</v>
      </c>
      <c r="C28" t="s">
        <v>324</v>
      </c>
    </row>
    <row r="29" spans="1:3">
      <c r="A29">
        <v>13314846600</v>
      </c>
      <c r="B29" t="s">
        <v>325</v>
      </c>
      <c r="C29" t="s">
        <v>325</v>
      </c>
    </row>
    <row r="30" spans="1:3">
      <c r="A30">
        <v>13314846600</v>
      </c>
      <c r="B30" t="s">
        <v>326</v>
      </c>
      <c r="C30" t="s">
        <v>326</v>
      </c>
    </row>
    <row r="31" spans="1:3">
      <c r="A31">
        <v>13314846600</v>
      </c>
      <c r="B31" t="s">
        <v>327</v>
      </c>
      <c r="C31" t="s">
        <v>327</v>
      </c>
    </row>
    <row r="32" spans="1:3">
      <c r="A32">
        <v>13314649494</v>
      </c>
      <c r="B32" t="s">
        <v>327</v>
      </c>
      <c r="C32" t="s">
        <v>327</v>
      </c>
    </row>
    <row r="33" spans="1:3">
      <c r="A33">
        <v>13313855051</v>
      </c>
      <c r="B33" t="s">
        <v>325</v>
      </c>
      <c r="C33" t="s">
        <v>325</v>
      </c>
    </row>
    <row r="34" spans="1:3">
      <c r="A34">
        <v>13311857834</v>
      </c>
      <c r="B34" t="s">
        <v>324</v>
      </c>
      <c r="C34" t="s">
        <v>324</v>
      </c>
    </row>
    <row r="35" spans="1:3">
      <c r="A35">
        <v>13311571020</v>
      </c>
      <c r="B35" t="s">
        <v>327</v>
      </c>
      <c r="C35" t="s">
        <v>327</v>
      </c>
    </row>
    <row r="36" spans="1:3">
      <c r="A36">
        <v>13310732354</v>
      </c>
      <c r="B36" t="s">
        <v>321</v>
      </c>
      <c r="C36" t="s">
        <v>321</v>
      </c>
    </row>
    <row r="37" spans="1:3">
      <c r="A37">
        <v>13310637998</v>
      </c>
      <c r="B37" t="s">
        <v>327</v>
      </c>
      <c r="C37" t="s">
        <v>327</v>
      </c>
    </row>
    <row r="38" spans="1:3">
      <c r="A38">
        <v>13310310892</v>
      </c>
      <c r="B38" t="s">
        <v>324</v>
      </c>
      <c r="C38" t="s">
        <v>324</v>
      </c>
    </row>
    <row r="39" spans="1:3">
      <c r="A39">
        <v>13310310892</v>
      </c>
      <c r="B39" t="s">
        <v>326</v>
      </c>
      <c r="C39" t="s">
        <v>326</v>
      </c>
    </row>
    <row r="40" spans="1:3">
      <c r="A40">
        <v>13310310892</v>
      </c>
      <c r="B40" t="s">
        <v>327</v>
      </c>
      <c r="C40" t="s">
        <v>327</v>
      </c>
    </row>
    <row r="41" spans="1:3">
      <c r="A41">
        <v>13310129311</v>
      </c>
      <c r="B41" t="s">
        <v>300</v>
      </c>
      <c r="C41" t="s">
        <v>330</v>
      </c>
    </row>
    <row r="42" spans="1:3">
      <c r="A42">
        <v>13310089512</v>
      </c>
      <c r="B42" t="s">
        <v>325</v>
      </c>
      <c r="C42" t="s">
        <v>325</v>
      </c>
    </row>
    <row r="43" spans="1:3">
      <c r="A43">
        <v>13309334646</v>
      </c>
      <c r="B43" t="s">
        <v>321</v>
      </c>
      <c r="C43" t="s">
        <v>321</v>
      </c>
    </row>
    <row r="44" spans="1:3">
      <c r="A44">
        <v>13309334646</v>
      </c>
      <c r="B44" t="s">
        <v>327</v>
      </c>
      <c r="C44" t="s">
        <v>327</v>
      </c>
    </row>
    <row r="45" spans="1:3">
      <c r="A45">
        <v>13308820855</v>
      </c>
      <c r="B45" t="s">
        <v>325</v>
      </c>
      <c r="C45" t="s">
        <v>325</v>
      </c>
    </row>
    <row r="46" spans="1:3">
      <c r="A46">
        <v>13308820855</v>
      </c>
      <c r="B46" t="s">
        <v>327</v>
      </c>
      <c r="C46" t="s">
        <v>327</v>
      </c>
    </row>
    <row r="47" spans="1:3">
      <c r="A47">
        <v>13308820855</v>
      </c>
      <c r="B47" t="s">
        <v>300</v>
      </c>
      <c r="C47" t="s">
        <v>331</v>
      </c>
    </row>
    <row r="48" spans="1:3">
      <c r="A48">
        <v>13306905942</v>
      </c>
      <c r="B48" t="s">
        <v>322</v>
      </c>
      <c r="C48" t="s">
        <v>322</v>
      </c>
    </row>
    <row r="49" spans="1:3">
      <c r="A49">
        <v>13306731694</v>
      </c>
      <c r="B49" t="s">
        <v>300</v>
      </c>
      <c r="C49" t="s">
        <v>332</v>
      </c>
    </row>
    <row r="50" spans="1:3">
      <c r="A50">
        <v>13306702819</v>
      </c>
      <c r="B50" t="s">
        <v>323</v>
      </c>
      <c r="C50" t="s">
        <v>323</v>
      </c>
    </row>
    <row r="51" spans="1:3">
      <c r="A51">
        <v>13306658455</v>
      </c>
      <c r="B51" t="s">
        <v>300</v>
      </c>
      <c r="C51" t="s">
        <v>333</v>
      </c>
    </row>
    <row r="52" spans="1:3">
      <c r="A52">
        <v>13306581360</v>
      </c>
      <c r="B52" t="s">
        <v>300</v>
      </c>
      <c r="C52" t="s">
        <v>334</v>
      </c>
    </row>
    <row r="53" spans="1:3">
      <c r="A53">
        <v>13306158537</v>
      </c>
      <c r="B53" t="s">
        <v>326</v>
      </c>
      <c r="C53" t="s">
        <v>326</v>
      </c>
    </row>
    <row r="54" spans="1:3">
      <c r="A54">
        <v>13305954003</v>
      </c>
      <c r="B54" t="s">
        <v>325</v>
      </c>
      <c r="C54" t="s">
        <v>325</v>
      </c>
    </row>
    <row r="55" spans="1:3">
      <c r="A55">
        <v>13305865688</v>
      </c>
      <c r="B55" t="s">
        <v>324</v>
      </c>
      <c r="C55" t="s">
        <v>324</v>
      </c>
    </row>
    <row r="56" spans="1:3">
      <c r="A56">
        <v>13305824597</v>
      </c>
      <c r="B56" t="s">
        <v>327</v>
      </c>
      <c r="C56" t="s">
        <v>327</v>
      </c>
    </row>
    <row r="57" spans="1:3">
      <c r="A57">
        <v>13305571194</v>
      </c>
      <c r="B57" t="s">
        <v>323</v>
      </c>
      <c r="C57" t="s">
        <v>323</v>
      </c>
    </row>
    <row r="58" spans="1:3">
      <c r="A58">
        <v>13304431367</v>
      </c>
      <c r="B58" t="s">
        <v>324</v>
      </c>
      <c r="C58" t="s">
        <v>324</v>
      </c>
    </row>
    <row r="59" spans="1:3">
      <c r="A59">
        <v>13304031450</v>
      </c>
      <c r="B59" t="s">
        <v>321</v>
      </c>
      <c r="C59" t="s">
        <v>321</v>
      </c>
    </row>
    <row r="60" spans="1:3">
      <c r="A60">
        <v>13303902542</v>
      </c>
      <c r="B60" t="s">
        <v>322</v>
      </c>
      <c r="C60" t="s">
        <v>322</v>
      </c>
    </row>
    <row r="61" spans="1:3">
      <c r="A61">
        <v>13303735124</v>
      </c>
      <c r="B61" t="s">
        <v>325</v>
      </c>
      <c r="C61" t="s">
        <v>325</v>
      </c>
    </row>
    <row r="62" spans="1:3">
      <c r="A62">
        <v>13303740032</v>
      </c>
      <c r="B62" t="s">
        <v>322</v>
      </c>
      <c r="C62" t="s">
        <v>322</v>
      </c>
    </row>
    <row r="63" spans="1:3">
      <c r="A63">
        <v>13303740032</v>
      </c>
      <c r="B63" t="s">
        <v>323</v>
      </c>
      <c r="C63" t="s">
        <v>323</v>
      </c>
    </row>
    <row r="64" spans="1:3">
      <c r="A64">
        <v>13303740032</v>
      </c>
      <c r="B64" t="s">
        <v>325</v>
      </c>
      <c r="C64" t="s">
        <v>325</v>
      </c>
    </row>
    <row r="65" spans="1:3">
      <c r="A65">
        <v>13303740032</v>
      </c>
      <c r="B65" t="s">
        <v>327</v>
      </c>
      <c r="C65" t="s">
        <v>327</v>
      </c>
    </row>
    <row r="66" spans="1:3">
      <c r="A66">
        <v>13303724140</v>
      </c>
      <c r="B66" t="s">
        <v>325</v>
      </c>
      <c r="C66" t="s">
        <v>325</v>
      </c>
    </row>
    <row r="67" spans="1:3">
      <c r="A67">
        <v>13303526747</v>
      </c>
      <c r="B67" t="s">
        <v>325</v>
      </c>
      <c r="C67" t="s">
        <v>325</v>
      </c>
    </row>
    <row r="68" spans="1:3">
      <c r="A68">
        <v>13303526747</v>
      </c>
      <c r="B68" t="s">
        <v>327</v>
      </c>
      <c r="C68" t="s">
        <v>327</v>
      </c>
    </row>
    <row r="69" spans="1:3">
      <c r="A69">
        <v>13303519331</v>
      </c>
      <c r="B69" t="s">
        <v>327</v>
      </c>
      <c r="C69" t="s">
        <v>327</v>
      </c>
    </row>
    <row r="70" spans="1:3">
      <c r="A70">
        <v>13303463921</v>
      </c>
      <c r="B70" t="s">
        <v>300</v>
      </c>
      <c r="C70" t="s">
        <v>335</v>
      </c>
    </row>
    <row r="71" spans="1:3">
      <c r="A71">
        <v>13303091612</v>
      </c>
      <c r="B71" t="s">
        <v>300</v>
      </c>
      <c r="C71" t="s">
        <v>336</v>
      </c>
    </row>
    <row r="72" spans="1:3">
      <c r="A72">
        <v>13302969536</v>
      </c>
      <c r="B72" t="s">
        <v>321</v>
      </c>
      <c r="C72" t="s">
        <v>321</v>
      </c>
    </row>
    <row r="73" spans="1:3">
      <c r="A73">
        <v>13302507620</v>
      </c>
      <c r="B73" t="s">
        <v>327</v>
      </c>
      <c r="C73" t="s">
        <v>327</v>
      </c>
    </row>
    <row r="74" spans="1:3">
      <c r="A74">
        <v>13302129626</v>
      </c>
      <c r="B74" t="s">
        <v>325</v>
      </c>
      <c r="C74" t="s">
        <v>325</v>
      </c>
    </row>
    <row r="75" spans="1:3">
      <c r="A75">
        <v>13302129626</v>
      </c>
      <c r="B75" t="s">
        <v>327</v>
      </c>
      <c r="C75" t="s">
        <v>327</v>
      </c>
    </row>
    <row r="76" spans="1:3">
      <c r="A76">
        <v>13301783660</v>
      </c>
      <c r="B76" t="s">
        <v>321</v>
      </c>
      <c r="C76" t="s">
        <v>321</v>
      </c>
    </row>
    <row r="77" spans="1:3">
      <c r="A77">
        <v>13301660831</v>
      </c>
      <c r="B77" t="s">
        <v>321</v>
      </c>
      <c r="C77" t="s">
        <v>321</v>
      </c>
    </row>
    <row r="78" spans="1:3">
      <c r="A78">
        <v>13301659628</v>
      </c>
      <c r="B78" t="s">
        <v>323</v>
      </c>
      <c r="C78" t="s">
        <v>323</v>
      </c>
    </row>
    <row r="79" spans="1:3">
      <c r="A79">
        <v>13301643797</v>
      </c>
      <c r="B79" t="s">
        <v>322</v>
      </c>
      <c r="C79" t="s">
        <v>322</v>
      </c>
    </row>
    <row r="80" spans="1:3">
      <c r="A80">
        <v>13301643797</v>
      </c>
      <c r="B80" t="s">
        <v>325</v>
      </c>
      <c r="C80" t="s">
        <v>325</v>
      </c>
    </row>
    <row r="81" spans="1:3">
      <c r="A81">
        <v>13301643797</v>
      </c>
      <c r="B81" t="s">
        <v>327</v>
      </c>
      <c r="C81" t="s">
        <v>327</v>
      </c>
    </row>
    <row r="82" spans="1:3">
      <c r="A82">
        <v>13301519181</v>
      </c>
      <c r="B82" t="s">
        <v>300</v>
      </c>
      <c r="C82" t="s">
        <v>337</v>
      </c>
    </row>
    <row r="83" spans="1:3">
      <c r="A83">
        <v>13301485782</v>
      </c>
      <c r="B83" t="s">
        <v>325</v>
      </c>
      <c r="C83" t="s">
        <v>325</v>
      </c>
    </row>
    <row r="84" spans="1:3">
      <c r="A84">
        <v>13301485782</v>
      </c>
      <c r="B84" t="s">
        <v>326</v>
      </c>
      <c r="C84" t="s">
        <v>326</v>
      </c>
    </row>
    <row r="85" spans="1:3">
      <c r="A85">
        <v>13301485782</v>
      </c>
      <c r="B85" t="s">
        <v>327</v>
      </c>
      <c r="C85" t="s">
        <v>327</v>
      </c>
    </row>
    <row r="86" spans="1:3">
      <c r="A86">
        <v>13301442823</v>
      </c>
      <c r="B86" t="s">
        <v>323</v>
      </c>
      <c r="C86" t="s">
        <v>323</v>
      </c>
    </row>
    <row r="87" spans="1:3">
      <c r="A87">
        <v>13301442823</v>
      </c>
      <c r="B87" t="s">
        <v>300</v>
      </c>
      <c r="C87" t="s">
        <v>338</v>
      </c>
    </row>
    <row r="88" spans="1:3">
      <c r="A88">
        <v>13301393895</v>
      </c>
      <c r="B88" t="s">
        <v>323</v>
      </c>
      <c r="C88" t="s">
        <v>323</v>
      </c>
    </row>
    <row r="89" spans="1:3">
      <c r="A89">
        <v>13301184142</v>
      </c>
      <c r="B89" t="s">
        <v>327</v>
      </c>
      <c r="C89" t="s">
        <v>327</v>
      </c>
    </row>
    <row r="90" spans="1:3">
      <c r="A90">
        <v>13301314478</v>
      </c>
      <c r="B90" t="s">
        <v>300</v>
      </c>
      <c r="C90" t="s">
        <v>339</v>
      </c>
    </row>
    <row r="91" spans="1:3">
      <c r="A91">
        <v>13301286526</v>
      </c>
      <c r="B91" t="s">
        <v>321</v>
      </c>
      <c r="C91" t="s">
        <v>321</v>
      </c>
    </row>
    <row r="92" spans="1:3">
      <c r="A92">
        <v>13301286526</v>
      </c>
      <c r="B92" t="s">
        <v>322</v>
      </c>
      <c r="C92" t="s">
        <v>322</v>
      </c>
    </row>
    <row r="93" spans="1:3">
      <c r="A93">
        <v>13301290754</v>
      </c>
      <c r="B93" t="s">
        <v>321</v>
      </c>
      <c r="C93" t="s">
        <v>321</v>
      </c>
    </row>
    <row r="94" spans="1:3">
      <c r="A94">
        <v>13301290754</v>
      </c>
      <c r="B94" t="s">
        <v>323</v>
      </c>
      <c r="C94" t="s">
        <v>323</v>
      </c>
    </row>
    <row r="95" spans="1:3">
      <c r="A95">
        <v>13301290754</v>
      </c>
      <c r="B95" t="s">
        <v>325</v>
      </c>
      <c r="C95" t="s">
        <v>325</v>
      </c>
    </row>
    <row r="96" spans="1:3">
      <c r="A96">
        <v>13301290754</v>
      </c>
      <c r="B96" t="s">
        <v>326</v>
      </c>
      <c r="C96" t="s">
        <v>326</v>
      </c>
    </row>
    <row r="97" spans="1:3">
      <c r="A97">
        <v>13301290754</v>
      </c>
      <c r="B97" t="s">
        <v>327</v>
      </c>
      <c r="C97" t="s">
        <v>327</v>
      </c>
    </row>
    <row r="98" spans="1:3">
      <c r="A98">
        <v>13301237471</v>
      </c>
      <c r="B98" t="s">
        <v>300</v>
      </c>
      <c r="C98" t="s">
        <v>340</v>
      </c>
    </row>
    <row r="99" spans="1:3">
      <c r="A99">
        <v>13301188678</v>
      </c>
      <c r="B99" t="s">
        <v>300</v>
      </c>
      <c r="C99" t="s">
        <v>341</v>
      </c>
    </row>
    <row r="100" spans="1:3">
      <c r="A100">
        <v>13301166478</v>
      </c>
      <c r="B100" t="s">
        <v>300</v>
      </c>
      <c r="C100" t="s">
        <v>342</v>
      </c>
    </row>
    <row r="101" spans="1:3">
      <c r="A101">
        <v>13301087441</v>
      </c>
      <c r="B101" t="s">
        <v>321</v>
      </c>
      <c r="C101" t="s">
        <v>321</v>
      </c>
    </row>
    <row r="102" spans="1:3">
      <c r="A102">
        <v>13301087441</v>
      </c>
      <c r="B102" t="s">
        <v>322</v>
      </c>
      <c r="C102" t="s">
        <v>322</v>
      </c>
    </row>
    <row r="103" spans="1:3">
      <c r="A103">
        <v>13301087441</v>
      </c>
      <c r="B103" t="s">
        <v>325</v>
      </c>
      <c r="C103" t="s">
        <v>325</v>
      </c>
    </row>
    <row r="104" spans="1:3">
      <c r="A104">
        <v>13301087441</v>
      </c>
      <c r="B104" t="s">
        <v>326</v>
      </c>
      <c r="C104" t="s">
        <v>326</v>
      </c>
    </row>
    <row r="105" spans="1:3">
      <c r="A105">
        <v>13301087441</v>
      </c>
      <c r="B105" t="s">
        <v>327</v>
      </c>
      <c r="C105" t="s">
        <v>327</v>
      </c>
    </row>
    <row r="106" spans="1:3">
      <c r="A106">
        <v>13301065364</v>
      </c>
      <c r="B106" t="s">
        <v>325</v>
      </c>
      <c r="C106" t="s">
        <v>325</v>
      </c>
    </row>
    <row r="107" spans="1:3">
      <c r="A107">
        <v>13301046378</v>
      </c>
      <c r="B107" t="s">
        <v>300</v>
      </c>
      <c r="C107" t="s">
        <v>343</v>
      </c>
    </row>
    <row r="108" spans="1:3">
      <c r="A108">
        <v>13301016679</v>
      </c>
      <c r="B108" t="s">
        <v>322</v>
      </c>
      <c r="C108" t="s">
        <v>322</v>
      </c>
    </row>
    <row r="109" spans="1:3">
      <c r="A109">
        <v>13301016679</v>
      </c>
      <c r="B109" t="s">
        <v>324</v>
      </c>
      <c r="C109" t="s">
        <v>324</v>
      </c>
    </row>
    <row r="110" spans="1:3">
      <c r="A110">
        <v>13301016679</v>
      </c>
      <c r="B110" t="s">
        <v>325</v>
      </c>
      <c r="C110" t="s">
        <v>325</v>
      </c>
    </row>
    <row r="111" spans="1:3">
      <c r="A111">
        <v>13301016679</v>
      </c>
      <c r="B111" t="s">
        <v>327</v>
      </c>
      <c r="C111" t="s">
        <v>327</v>
      </c>
    </row>
    <row r="112" spans="1:3">
      <c r="A112">
        <v>13301016679</v>
      </c>
      <c r="B112" t="s">
        <v>300</v>
      </c>
      <c r="C112" t="s">
        <v>344</v>
      </c>
    </row>
    <row r="113" spans="1:3">
      <c r="A113">
        <v>13300984348</v>
      </c>
      <c r="B113" t="s">
        <v>321</v>
      </c>
      <c r="C113" t="s">
        <v>321</v>
      </c>
    </row>
    <row r="114" spans="1:3">
      <c r="A114">
        <v>13300984348</v>
      </c>
      <c r="B114" t="s">
        <v>322</v>
      </c>
      <c r="C114" t="s">
        <v>322</v>
      </c>
    </row>
    <row r="115" spans="1:3">
      <c r="A115">
        <v>13300984348</v>
      </c>
      <c r="B115" t="s">
        <v>325</v>
      </c>
      <c r="C115" t="s">
        <v>325</v>
      </c>
    </row>
    <row r="116" spans="1:3">
      <c r="A116">
        <v>13300984348</v>
      </c>
      <c r="B116" t="s">
        <v>327</v>
      </c>
      <c r="C116" t="s">
        <v>327</v>
      </c>
    </row>
    <row r="117" spans="1:3">
      <c r="A117">
        <v>13300903482</v>
      </c>
      <c r="B117" t="s">
        <v>325</v>
      </c>
      <c r="C117" t="s">
        <v>325</v>
      </c>
    </row>
    <row r="118" spans="1:3">
      <c r="A118">
        <v>13300712110</v>
      </c>
      <c r="B118" t="s">
        <v>322</v>
      </c>
      <c r="C118" t="s">
        <v>322</v>
      </c>
    </row>
    <row r="119" spans="1:3">
      <c r="A119">
        <v>13300727143</v>
      </c>
      <c r="B119" t="s">
        <v>321</v>
      </c>
      <c r="C119" t="s">
        <v>321</v>
      </c>
    </row>
    <row r="120" spans="1:3">
      <c r="A120">
        <v>13300727143</v>
      </c>
      <c r="B120" t="s">
        <v>300</v>
      </c>
      <c r="C120" t="s">
        <v>345</v>
      </c>
    </row>
    <row r="121" spans="1:3">
      <c r="A121">
        <v>13300532862</v>
      </c>
      <c r="B121" t="s">
        <v>321</v>
      </c>
      <c r="C121" t="s">
        <v>321</v>
      </c>
    </row>
    <row r="122" spans="1:3">
      <c r="A122">
        <v>13300532862</v>
      </c>
      <c r="B122" t="s">
        <v>322</v>
      </c>
      <c r="C122" t="s">
        <v>322</v>
      </c>
    </row>
    <row r="123" spans="1:3">
      <c r="A123">
        <v>13300532862</v>
      </c>
      <c r="B123" t="s">
        <v>323</v>
      </c>
      <c r="C123" t="s">
        <v>323</v>
      </c>
    </row>
    <row r="124" spans="1:3">
      <c r="A124">
        <v>13300532862</v>
      </c>
      <c r="B124" t="s">
        <v>324</v>
      </c>
      <c r="C124" t="s">
        <v>324</v>
      </c>
    </row>
    <row r="125" spans="1:3">
      <c r="A125">
        <v>13300532862</v>
      </c>
      <c r="B125" t="s">
        <v>325</v>
      </c>
      <c r="C125" t="s">
        <v>325</v>
      </c>
    </row>
    <row r="126" spans="1:3">
      <c r="A126">
        <v>13300532862</v>
      </c>
      <c r="B126" t="s">
        <v>327</v>
      </c>
      <c r="C126" t="s">
        <v>327</v>
      </c>
    </row>
    <row r="127" spans="1:3">
      <c r="A127">
        <v>13300305836</v>
      </c>
      <c r="B127" t="s">
        <v>327</v>
      </c>
      <c r="C127" t="s">
        <v>327</v>
      </c>
    </row>
    <row r="128" spans="1:3">
      <c r="A128">
        <v>13300243768</v>
      </c>
      <c r="B128" t="s">
        <v>325</v>
      </c>
      <c r="C128" t="s">
        <v>325</v>
      </c>
    </row>
    <row r="129" spans="1:3">
      <c r="A129">
        <v>13300238332</v>
      </c>
      <c r="B129" t="s">
        <v>327</v>
      </c>
      <c r="C129" t="s">
        <v>327</v>
      </c>
    </row>
    <row r="130" spans="1:3">
      <c r="A130">
        <v>13300194920</v>
      </c>
      <c r="B130" t="s">
        <v>324</v>
      </c>
      <c r="C130" t="s">
        <v>324</v>
      </c>
    </row>
    <row r="131" spans="1:3">
      <c r="A131">
        <v>13300194920</v>
      </c>
      <c r="B131" t="s">
        <v>325</v>
      </c>
      <c r="C131" t="s">
        <v>325</v>
      </c>
    </row>
    <row r="132" spans="1:3">
      <c r="A132">
        <v>13300194920</v>
      </c>
      <c r="B132" t="s">
        <v>327</v>
      </c>
      <c r="C132" t="s">
        <v>327</v>
      </c>
    </row>
    <row r="133" spans="1:3">
      <c r="A133">
        <v>13300005375</v>
      </c>
      <c r="B133" t="s">
        <v>300</v>
      </c>
      <c r="C133" t="s">
        <v>346</v>
      </c>
    </row>
    <row r="134" spans="1:3">
      <c r="A134">
        <v>13299883691</v>
      </c>
      <c r="B134" t="s">
        <v>321</v>
      </c>
      <c r="C134" t="s">
        <v>321</v>
      </c>
    </row>
    <row r="135" spans="1:3">
      <c r="A135">
        <v>13299883691</v>
      </c>
      <c r="B135" t="s">
        <v>322</v>
      </c>
      <c r="C135" t="s">
        <v>322</v>
      </c>
    </row>
    <row r="136" spans="1:3">
      <c r="A136">
        <v>13299883691</v>
      </c>
      <c r="B136" t="s">
        <v>325</v>
      </c>
      <c r="C136" t="s">
        <v>325</v>
      </c>
    </row>
    <row r="137" spans="1:3">
      <c r="A137">
        <v>13299883691</v>
      </c>
      <c r="B137" t="s">
        <v>326</v>
      </c>
      <c r="C137" t="s">
        <v>326</v>
      </c>
    </row>
    <row r="138" spans="1:3">
      <c r="A138">
        <v>13299859302</v>
      </c>
      <c r="B138" t="s">
        <v>327</v>
      </c>
      <c r="C138" t="s">
        <v>327</v>
      </c>
    </row>
    <row r="139" spans="1:3">
      <c r="A139">
        <v>13299637855</v>
      </c>
      <c r="B139" t="s">
        <v>321</v>
      </c>
      <c r="C139" t="s">
        <v>321</v>
      </c>
    </row>
    <row r="140" spans="1:3">
      <c r="A140">
        <v>13299613475</v>
      </c>
      <c r="B140" t="s">
        <v>321</v>
      </c>
      <c r="C140" t="s">
        <v>321</v>
      </c>
    </row>
    <row r="141" spans="1:3">
      <c r="A141">
        <v>13299207367</v>
      </c>
      <c r="B141" t="s">
        <v>327</v>
      </c>
      <c r="C141" t="s">
        <v>327</v>
      </c>
    </row>
    <row r="142" spans="1:3">
      <c r="A142">
        <v>13299207367</v>
      </c>
      <c r="B142" t="s">
        <v>300</v>
      </c>
      <c r="C142" t="s">
        <v>347</v>
      </c>
    </row>
    <row r="143" spans="1:3">
      <c r="A143">
        <v>13299091817</v>
      </c>
      <c r="B143" t="s">
        <v>327</v>
      </c>
      <c r="C143" t="s">
        <v>327</v>
      </c>
    </row>
    <row r="144" spans="1:3">
      <c r="A144">
        <v>13299026007</v>
      </c>
      <c r="B144" t="s">
        <v>327</v>
      </c>
      <c r="C144" t="s">
        <v>327</v>
      </c>
    </row>
    <row r="145" spans="1:3">
      <c r="A145">
        <v>13299012744</v>
      </c>
      <c r="B145" t="s">
        <v>324</v>
      </c>
      <c r="C145" t="s">
        <v>324</v>
      </c>
    </row>
    <row r="146" spans="1:3">
      <c r="A146">
        <v>13299008250</v>
      </c>
      <c r="B146" t="s">
        <v>324</v>
      </c>
      <c r="C146" t="s">
        <v>324</v>
      </c>
    </row>
    <row r="147" spans="1:3">
      <c r="A147">
        <v>13299001216</v>
      </c>
      <c r="B147" t="s">
        <v>323</v>
      </c>
      <c r="C147" t="s">
        <v>323</v>
      </c>
    </row>
    <row r="148" spans="1:3">
      <c r="A148">
        <v>13298997179</v>
      </c>
      <c r="B148" t="s">
        <v>325</v>
      </c>
      <c r="C148" t="s">
        <v>325</v>
      </c>
    </row>
    <row r="149" spans="1:3">
      <c r="A149">
        <v>13298977237</v>
      </c>
      <c r="B149" t="s">
        <v>323</v>
      </c>
      <c r="C149" t="s">
        <v>323</v>
      </c>
    </row>
    <row r="150" spans="1:3">
      <c r="A150">
        <v>13298956528</v>
      </c>
      <c r="B150" t="s">
        <v>322</v>
      </c>
      <c r="C150" t="s">
        <v>322</v>
      </c>
    </row>
    <row r="151" spans="1:3">
      <c r="A151">
        <v>13298956528</v>
      </c>
      <c r="B151" t="s">
        <v>325</v>
      </c>
      <c r="C151" t="s">
        <v>325</v>
      </c>
    </row>
    <row r="152" spans="1:3">
      <c r="A152">
        <v>13298956528</v>
      </c>
      <c r="B152" t="s">
        <v>327</v>
      </c>
      <c r="C152" t="s">
        <v>327</v>
      </c>
    </row>
    <row r="153" spans="1:3">
      <c r="A153">
        <v>13298949861</v>
      </c>
      <c r="B153" t="s">
        <v>325</v>
      </c>
      <c r="C153" t="s">
        <v>325</v>
      </c>
    </row>
    <row r="154" spans="1:3">
      <c r="A154">
        <v>13298927136</v>
      </c>
      <c r="B154" t="s">
        <v>321</v>
      </c>
      <c r="C154" t="s">
        <v>321</v>
      </c>
    </row>
    <row r="155" spans="1:3">
      <c r="A155">
        <v>13298927136</v>
      </c>
      <c r="B155" t="s">
        <v>322</v>
      </c>
      <c r="C155" t="s">
        <v>322</v>
      </c>
    </row>
    <row r="156" spans="1:3">
      <c r="A156">
        <v>13298927136</v>
      </c>
      <c r="B156" t="s">
        <v>326</v>
      </c>
      <c r="C156" t="s">
        <v>326</v>
      </c>
    </row>
    <row r="157" spans="1:3">
      <c r="A157">
        <v>13298927136</v>
      </c>
      <c r="B157" t="s">
        <v>327</v>
      </c>
      <c r="C157" t="s">
        <v>327</v>
      </c>
    </row>
    <row r="158" spans="1:3">
      <c r="A158">
        <v>13298909588</v>
      </c>
      <c r="B158" t="s">
        <v>300</v>
      </c>
      <c r="C158" t="s">
        <v>348</v>
      </c>
    </row>
    <row r="159" spans="1:3">
      <c r="A159">
        <v>13298877001</v>
      </c>
      <c r="B159" t="s">
        <v>321</v>
      </c>
      <c r="C159" t="s">
        <v>321</v>
      </c>
    </row>
    <row r="160" spans="1:3">
      <c r="A160">
        <v>13298877001</v>
      </c>
      <c r="B160" t="s">
        <v>324</v>
      </c>
      <c r="C160" t="s">
        <v>324</v>
      </c>
    </row>
    <row r="161" spans="1:3">
      <c r="A161">
        <v>13298877001</v>
      </c>
      <c r="B161" t="s">
        <v>325</v>
      </c>
      <c r="C161" t="s">
        <v>325</v>
      </c>
    </row>
    <row r="162" spans="1:3">
      <c r="A162">
        <v>13298877001</v>
      </c>
      <c r="B162" t="s">
        <v>327</v>
      </c>
      <c r="C162" t="s">
        <v>327</v>
      </c>
    </row>
    <row r="163" spans="1:3">
      <c r="A163">
        <v>13298858443</v>
      </c>
      <c r="B163" t="s">
        <v>326</v>
      </c>
      <c r="C163" t="s">
        <v>326</v>
      </c>
    </row>
    <row r="164" spans="1:3">
      <c r="A164">
        <v>13298857040</v>
      </c>
      <c r="B164" t="s">
        <v>321</v>
      </c>
      <c r="C164" t="s">
        <v>321</v>
      </c>
    </row>
    <row r="165" spans="1:3">
      <c r="A165">
        <v>13298832670</v>
      </c>
      <c r="B165" t="s">
        <v>325</v>
      </c>
      <c r="C165" t="s">
        <v>325</v>
      </c>
    </row>
    <row r="166" spans="1:3">
      <c r="A166">
        <v>13298832670</v>
      </c>
      <c r="B166" t="s">
        <v>300</v>
      </c>
      <c r="C166" t="s">
        <v>349</v>
      </c>
    </row>
    <row r="167" spans="1:3">
      <c r="A167">
        <v>13298820772</v>
      </c>
      <c r="B167" t="s">
        <v>325</v>
      </c>
      <c r="C167" t="s">
        <v>325</v>
      </c>
    </row>
    <row r="168" spans="1:3">
      <c r="A168">
        <v>13298815588</v>
      </c>
      <c r="B168" t="s">
        <v>325</v>
      </c>
      <c r="C168" t="s">
        <v>325</v>
      </c>
    </row>
    <row r="169" spans="1:3">
      <c r="A169">
        <v>13298815588</v>
      </c>
      <c r="B169" t="s">
        <v>326</v>
      </c>
      <c r="C169" t="s">
        <v>326</v>
      </c>
    </row>
    <row r="170" spans="1:3">
      <c r="A170">
        <v>13298794897</v>
      </c>
      <c r="B170" t="s">
        <v>327</v>
      </c>
      <c r="C170" t="s">
        <v>327</v>
      </c>
    </row>
    <row r="171" spans="1:3">
      <c r="A171">
        <v>13298793126</v>
      </c>
      <c r="B171" t="s">
        <v>327</v>
      </c>
      <c r="C171" t="s">
        <v>327</v>
      </c>
    </row>
    <row r="172" spans="1:3">
      <c r="A172">
        <v>13298793126</v>
      </c>
      <c r="B172" t="s">
        <v>300</v>
      </c>
      <c r="C172" t="s">
        <v>160</v>
      </c>
    </row>
    <row r="173" spans="1:3">
      <c r="A173">
        <v>13298788975</v>
      </c>
      <c r="B173" t="s">
        <v>325</v>
      </c>
      <c r="C173" t="s">
        <v>325</v>
      </c>
    </row>
    <row r="174" spans="1:3">
      <c r="A174">
        <v>13298743759</v>
      </c>
      <c r="B174" t="s">
        <v>324</v>
      </c>
      <c r="C174" t="s">
        <v>324</v>
      </c>
    </row>
    <row r="175" spans="1:3">
      <c r="A175">
        <v>13298761520</v>
      </c>
      <c r="B175" t="s">
        <v>327</v>
      </c>
      <c r="C175" t="s">
        <v>327</v>
      </c>
    </row>
    <row r="176" spans="1:3">
      <c r="A176">
        <v>13298750004</v>
      </c>
      <c r="B176" t="s">
        <v>327</v>
      </c>
      <c r="C176" t="s">
        <v>327</v>
      </c>
    </row>
    <row r="177" spans="1:3">
      <c r="A177">
        <v>13298736409</v>
      </c>
      <c r="B177" t="s">
        <v>327</v>
      </c>
      <c r="C177" t="s">
        <v>327</v>
      </c>
    </row>
    <row r="178" spans="1:3">
      <c r="A178">
        <v>13298736298</v>
      </c>
      <c r="B178" t="s">
        <v>321</v>
      </c>
      <c r="C178" t="s">
        <v>321</v>
      </c>
    </row>
    <row r="179" spans="1:3">
      <c r="A179">
        <v>13298728551</v>
      </c>
      <c r="B179" t="s">
        <v>322</v>
      </c>
      <c r="C179" t="s">
        <v>322</v>
      </c>
    </row>
    <row r="180" spans="1:3">
      <c r="A180">
        <v>13298712215</v>
      </c>
      <c r="B180" t="s">
        <v>321</v>
      </c>
      <c r="C180" t="s">
        <v>321</v>
      </c>
    </row>
    <row r="181" spans="1:3">
      <c r="A181">
        <v>13298712215</v>
      </c>
      <c r="B181" t="s">
        <v>325</v>
      </c>
      <c r="C181" t="s">
        <v>325</v>
      </c>
    </row>
    <row r="182" spans="1:3">
      <c r="A182">
        <v>13298712215</v>
      </c>
      <c r="B182" t="s">
        <v>327</v>
      </c>
      <c r="C182" t="s">
        <v>327</v>
      </c>
    </row>
    <row r="183" spans="1:3">
      <c r="A183">
        <v>13298715801</v>
      </c>
      <c r="B183" t="s">
        <v>322</v>
      </c>
      <c r="C183" t="s">
        <v>322</v>
      </c>
    </row>
    <row r="184" spans="1:3">
      <c r="A184">
        <v>13298711978</v>
      </c>
      <c r="B184" t="s">
        <v>324</v>
      </c>
      <c r="C184" t="s">
        <v>324</v>
      </c>
    </row>
    <row r="185" spans="1:3">
      <c r="A185">
        <v>13298696564</v>
      </c>
      <c r="B185" t="s">
        <v>325</v>
      </c>
      <c r="C185" t="s">
        <v>325</v>
      </c>
    </row>
    <row r="186" spans="1:3">
      <c r="A186">
        <v>13298696564</v>
      </c>
      <c r="B186" t="s">
        <v>327</v>
      </c>
      <c r="C186" t="s">
        <v>327</v>
      </c>
    </row>
    <row r="187" spans="1:3">
      <c r="A187">
        <v>13298637333</v>
      </c>
      <c r="B187" t="s">
        <v>327</v>
      </c>
      <c r="C187" t="s">
        <v>327</v>
      </c>
    </row>
    <row r="188" spans="1:3">
      <c r="A188">
        <v>13298627399</v>
      </c>
      <c r="B188" t="s">
        <v>323</v>
      </c>
      <c r="C188" t="s">
        <v>323</v>
      </c>
    </row>
    <row r="189" spans="1:3">
      <c r="A189">
        <v>13298599581</v>
      </c>
      <c r="B189" t="s">
        <v>300</v>
      </c>
      <c r="C189" t="s">
        <v>350</v>
      </c>
    </row>
    <row r="190" spans="1:3">
      <c r="A190">
        <v>13298580920</v>
      </c>
      <c r="B190" t="s">
        <v>300</v>
      </c>
      <c r="C190" t="s">
        <v>351</v>
      </c>
    </row>
    <row r="191" spans="1:3">
      <c r="A191">
        <v>13298581372</v>
      </c>
      <c r="B191" t="s">
        <v>321</v>
      </c>
      <c r="C191" t="s">
        <v>321</v>
      </c>
    </row>
    <row r="192" spans="1:3">
      <c r="A192">
        <v>13298581372</v>
      </c>
      <c r="B192" t="s">
        <v>322</v>
      </c>
      <c r="C192" t="s">
        <v>322</v>
      </c>
    </row>
    <row r="193" spans="1:3">
      <c r="A193">
        <v>13298581372</v>
      </c>
      <c r="B193" t="s">
        <v>323</v>
      </c>
      <c r="C193" t="s">
        <v>323</v>
      </c>
    </row>
    <row r="194" spans="1:3">
      <c r="A194">
        <v>13298581372</v>
      </c>
      <c r="B194" t="s">
        <v>325</v>
      </c>
      <c r="C194" t="s">
        <v>325</v>
      </c>
    </row>
    <row r="195" spans="1:3">
      <c r="A195">
        <v>13298581372</v>
      </c>
      <c r="B195" t="s">
        <v>326</v>
      </c>
      <c r="C195" t="s">
        <v>326</v>
      </c>
    </row>
    <row r="196" spans="1:3">
      <c r="A196">
        <v>13298581372</v>
      </c>
      <c r="B196" t="s">
        <v>327</v>
      </c>
      <c r="C196" t="s">
        <v>327</v>
      </c>
    </row>
    <row r="197" spans="1:3">
      <c r="A197">
        <v>13298581260</v>
      </c>
      <c r="B197" t="s">
        <v>321</v>
      </c>
      <c r="C197" t="s">
        <v>321</v>
      </c>
    </row>
    <row r="198" spans="1:3">
      <c r="A198">
        <v>13298581260</v>
      </c>
      <c r="B198" t="s">
        <v>327</v>
      </c>
      <c r="C198" t="s">
        <v>327</v>
      </c>
    </row>
    <row r="199" spans="1:3">
      <c r="A199">
        <v>13298485816</v>
      </c>
      <c r="B199" t="s">
        <v>325</v>
      </c>
      <c r="C199" t="s">
        <v>325</v>
      </c>
    </row>
    <row r="200" spans="1:3">
      <c r="A200">
        <v>13298485816</v>
      </c>
      <c r="B200" t="s">
        <v>327</v>
      </c>
      <c r="C200" t="s">
        <v>327</v>
      </c>
    </row>
    <row r="201" spans="1:3">
      <c r="A201">
        <v>13298481318</v>
      </c>
      <c r="B201" t="s">
        <v>322</v>
      </c>
      <c r="C201" t="s">
        <v>322</v>
      </c>
    </row>
    <row r="202" spans="1:3">
      <c r="A202">
        <v>13298451569</v>
      </c>
      <c r="B202" t="s">
        <v>300</v>
      </c>
      <c r="C202" t="s">
        <v>348</v>
      </c>
    </row>
    <row r="203" spans="1:3">
      <c r="A203">
        <v>13298433399</v>
      </c>
      <c r="B203" t="s">
        <v>327</v>
      </c>
      <c r="C203" t="s">
        <v>327</v>
      </c>
    </row>
    <row r="204" spans="1:3">
      <c r="A204">
        <v>13298420489</v>
      </c>
      <c r="B204" t="s">
        <v>300</v>
      </c>
      <c r="C204" t="s">
        <v>352</v>
      </c>
    </row>
    <row r="205" spans="1:3">
      <c r="A205">
        <v>13298389777</v>
      </c>
      <c r="B205" t="s">
        <v>324</v>
      </c>
      <c r="C205" t="s">
        <v>324</v>
      </c>
    </row>
    <row r="206" spans="1:3">
      <c r="A206">
        <v>13298363009</v>
      </c>
      <c r="B206" t="s">
        <v>327</v>
      </c>
      <c r="C206" t="s">
        <v>327</v>
      </c>
    </row>
    <row r="207" spans="1:3">
      <c r="A207">
        <v>13298307347</v>
      </c>
      <c r="B207" t="s">
        <v>300</v>
      </c>
      <c r="C207" t="s">
        <v>353</v>
      </c>
    </row>
    <row r="208" spans="1:3">
      <c r="A208">
        <v>13298309962</v>
      </c>
      <c r="B208" t="s">
        <v>322</v>
      </c>
      <c r="C208" t="s">
        <v>322</v>
      </c>
    </row>
    <row r="209" spans="1:3">
      <c r="A209">
        <v>13298301712</v>
      </c>
      <c r="B209" t="s">
        <v>321</v>
      </c>
      <c r="C209" t="s">
        <v>321</v>
      </c>
    </row>
    <row r="210" spans="1:3">
      <c r="A210">
        <v>13298301712</v>
      </c>
      <c r="B210" t="s">
        <v>322</v>
      </c>
      <c r="C210" t="s">
        <v>322</v>
      </c>
    </row>
    <row r="211" spans="1:3">
      <c r="A211">
        <v>13298301712</v>
      </c>
      <c r="B211" t="s">
        <v>325</v>
      </c>
      <c r="C211" t="s">
        <v>325</v>
      </c>
    </row>
    <row r="212" spans="1:3">
      <c r="A212">
        <v>13298301712</v>
      </c>
      <c r="B212" t="s">
        <v>326</v>
      </c>
      <c r="C212" t="s">
        <v>326</v>
      </c>
    </row>
    <row r="213" spans="1:3">
      <c r="A213">
        <v>13298301712</v>
      </c>
      <c r="B213" t="s">
        <v>327</v>
      </c>
      <c r="C213" t="s">
        <v>327</v>
      </c>
    </row>
    <row r="214" spans="1:3">
      <c r="A214">
        <v>13298291068</v>
      </c>
      <c r="B214" t="s">
        <v>327</v>
      </c>
      <c r="C214" t="s">
        <v>327</v>
      </c>
    </row>
    <row r="215" spans="1:3">
      <c r="A215">
        <v>13298280181</v>
      </c>
      <c r="B215" t="s">
        <v>321</v>
      </c>
      <c r="C215" t="s">
        <v>321</v>
      </c>
    </row>
    <row r="216" spans="1:3">
      <c r="A216">
        <v>13298261604</v>
      </c>
      <c r="B216" t="s">
        <v>322</v>
      </c>
      <c r="C216" t="s">
        <v>322</v>
      </c>
    </row>
    <row r="217" spans="1:3">
      <c r="A217">
        <v>13298261604</v>
      </c>
      <c r="B217" t="s">
        <v>325</v>
      </c>
      <c r="C217" t="s">
        <v>325</v>
      </c>
    </row>
    <row r="218" spans="1:3">
      <c r="A218">
        <v>13298261604</v>
      </c>
      <c r="B218" t="s">
        <v>327</v>
      </c>
      <c r="C218" t="s">
        <v>327</v>
      </c>
    </row>
    <row r="219" spans="1:3">
      <c r="A219">
        <v>13298150584</v>
      </c>
      <c r="B219" t="s">
        <v>325</v>
      </c>
      <c r="C219" t="s">
        <v>325</v>
      </c>
    </row>
    <row r="220" spans="1:3">
      <c r="A220">
        <v>13298222791</v>
      </c>
      <c r="B220" t="s">
        <v>321</v>
      </c>
      <c r="C220" t="s">
        <v>321</v>
      </c>
    </row>
    <row r="221" spans="1:3">
      <c r="A221">
        <v>13298222791</v>
      </c>
      <c r="B221" t="s">
        <v>325</v>
      </c>
      <c r="C221" t="s">
        <v>325</v>
      </c>
    </row>
    <row r="222" spans="1:3">
      <c r="A222">
        <v>13298230066</v>
      </c>
      <c r="B222" t="s">
        <v>300</v>
      </c>
      <c r="C222" t="s">
        <v>354</v>
      </c>
    </row>
    <row r="223" spans="1:3">
      <c r="A223">
        <v>13298235666</v>
      </c>
      <c r="B223" t="s">
        <v>322</v>
      </c>
      <c r="C223" t="s">
        <v>322</v>
      </c>
    </row>
    <row r="224" spans="1:3">
      <c r="A224">
        <v>13298235666</v>
      </c>
      <c r="B224" t="s">
        <v>325</v>
      </c>
      <c r="C224" t="s">
        <v>325</v>
      </c>
    </row>
    <row r="225" spans="1:3">
      <c r="A225">
        <v>13298235666</v>
      </c>
      <c r="B225" t="s">
        <v>326</v>
      </c>
      <c r="C225" t="s">
        <v>326</v>
      </c>
    </row>
    <row r="226" spans="1:3">
      <c r="A226">
        <v>13298215203</v>
      </c>
      <c r="B226" t="s">
        <v>325</v>
      </c>
      <c r="C226" t="s">
        <v>325</v>
      </c>
    </row>
    <row r="227" spans="1:3">
      <c r="A227">
        <v>13298215203</v>
      </c>
      <c r="B227" t="s">
        <v>327</v>
      </c>
      <c r="C227" t="s">
        <v>327</v>
      </c>
    </row>
    <row r="228" spans="1:3">
      <c r="A228">
        <v>13298206112</v>
      </c>
      <c r="B228" t="s">
        <v>327</v>
      </c>
      <c r="C228" t="s">
        <v>327</v>
      </c>
    </row>
    <row r="229" spans="1:3">
      <c r="A229">
        <v>13298203004</v>
      </c>
      <c r="B229" t="s">
        <v>322</v>
      </c>
      <c r="C229" t="s">
        <v>322</v>
      </c>
    </row>
    <row r="230" spans="1:3">
      <c r="A230">
        <v>13298183122</v>
      </c>
      <c r="B230" t="s">
        <v>325</v>
      </c>
      <c r="C230" t="s">
        <v>325</v>
      </c>
    </row>
    <row r="231" spans="1:3">
      <c r="A231">
        <v>13298169948</v>
      </c>
      <c r="B231" t="s">
        <v>321</v>
      </c>
      <c r="C231" t="s">
        <v>321</v>
      </c>
    </row>
    <row r="232" spans="1:3">
      <c r="A232">
        <v>13298174898</v>
      </c>
      <c r="B232" t="s">
        <v>325</v>
      </c>
      <c r="C232" t="s">
        <v>325</v>
      </c>
    </row>
    <row r="233" spans="1:3">
      <c r="A233">
        <v>13298104818</v>
      </c>
      <c r="B233" t="s">
        <v>321</v>
      </c>
      <c r="C233" t="s">
        <v>321</v>
      </c>
    </row>
    <row r="234" spans="1:3">
      <c r="A234">
        <v>13298104818</v>
      </c>
      <c r="B234" t="s">
        <v>327</v>
      </c>
      <c r="C234" t="s">
        <v>327</v>
      </c>
    </row>
    <row r="235" spans="1:3">
      <c r="A235">
        <v>13298106019</v>
      </c>
      <c r="B235" t="s">
        <v>321</v>
      </c>
      <c r="C235" t="s">
        <v>321</v>
      </c>
    </row>
    <row r="236" spans="1:3">
      <c r="A236">
        <v>13298106019</v>
      </c>
      <c r="B236" t="s">
        <v>327</v>
      </c>
      <c r="C236" t="s">
        <v>327</v>
      </c>
    </row>
    <row r="237" spans="1:3">
      <c r="A237">
        <v>13298097700</v>
      </c>
      <c r="B237" t="s">
        <v>323</v>
      </c>
      <c r="C237" t="s">
        <v>323</v>
      </c>
    </row>
    <row r="238" spans="1:3">
      <c r="A238">
        <v>13298083195</v>
      </c>
      <c r="B238" t="s">
        <v>323</v>
      </c>
      <c r="C238" t="s">
        <v>323</v>
      </c>
    </row>
    <row r="239" spans="1:3">
      <c r="A239">
        <v>13298083195</v>
      </c>
      <c r="B239" t="s">
        <v>325</v>
      </c>
      <c r="C239" t="s">
        <v>325</v>
      </c>
    </row>
    <row r="240" spans="1:3">
      <c r="A240">
        <v>13298083195</v>
      </c>
      <c r="B240" t="s">
        <v>327</v>
      </c>
      <c r="C240" t="s">
        <v>327</v>
      </c>
    </row>
    <row r="241" spans="1:3">
      <c r="A241">
        <v>13298082418</v>
      </c>
      <c r="B241" t="s">
        <v>300</v>
      </c>
      <c r="C241" t="s">
        <v>348</v>
      </c>
    </row>
    <row r="242" spans="1:3">
      <c r="A242">
        <v>13298063937</v>
      </c>
      <c r="B242" t="s">
        <v>322</v>
      </c>
      <c r="C242" t="s">
        <v>322</v>
      </c>
    </row>
    <row r="243" spans="1:3">
      <c r="A243">
        <v>13298063937</v>
      </c>
      <c r="B243" t="s">
        <v>325</v>
      </c>
      <c r="C243" t="s">
        <v>325</v>
      </c>
    </row>
    <row r="244" spans="1:3">
      <c r="A244">
        <v>13298063937</v>
      </c>
      <c r="B244" t="s">
        <v>327</v>
      </c>
      <c r="C244" t="s">
        <v>327</v>
      </c>
    </row>
    <row r="245" spans="1:3">
      <c r="A245">
        <v>13298063501</v>
      </c>
      <c r="B245" t="s">
        <v>321</v>
      </c>
      <c r="C245" t="s">
        <v>321</v>
      </c>
    </row>
    <row r="246" spans="1:3">
      <c r="A246">
        <v>13298063501</v>
      </c>
      <c r="B246" t="s">
        <v>323</v>
      </c>
      <c r="C246" t="s">
        <v>323</v>
      </c>
    </row>
    <row r="247" spans="1:3">
      <c r="A247">
        <v>13298063501</v>
      </c>
      <c r="B247" t="s">
        <v>327</v>
      </c>
      <c r="C247" t="s">
        <v>327</v>
      </c>
    </row>
    <row r="248" spans="1:3">
      <c r="A248">
        <v>13298036356</v>
      </c>
      <c r="B248" t="s">
        <v>300</v>
      </c>
      <c r="C248" t="s">
        <v>355</v>
      </c>
    </row>
    <row r="249" spans="1:3">
      <c r="A249">
        <v>13298027591</v>
      </c>
      <c r="B249" t="s">
        <v>300</v>
      </c>
      <c r="C249" t="s">
        <v>356</v>
      </c>
    </row>
    <row r="250" spans="1:3">
      <c r="A250">
        <v>13298022397</v>
      </c>
      <c r="B250" t="s">
        <v>300</v>
      </c>
      <c r="C250" t="s">
        <v>348</v>
      </c>
    </row>
    <row r="251" spans="1:3">
      <c r="A251">
        <v>13298011190</v>
      </c>
      <c r="B251" t="s">
        <v>321</v>
      </c>
      <c r="C251" t="s">
        <v>321</v>
      </c>
    </row>
    <row r="252" spans="1:3">
      <c r="A252">
        <v>13298015972</v>
      </c>
      <c r="B252" t="s">
        <v>327</v>
      </c>
      <c r="C252" t="s">
        <v>327</v>
      </c>
    </row>
    <row r="253" spans="1:3">
      <c r="A253">
        <v>13297974724</v>
      </c>
      <c r="B253" t="s">
        <v>322</v>
      </c>
      <c r="C253" t="s">
        <v>322</v>
      </c>
    </row>
    <row r="254" spans="1:3">
      <c r="A254">
        <v>13297969338</v>
      </c>
      <c r="B254" t="s">
        <v>300</v>
      </c>
      <c r="C254" t="s">
        <v>357</v>
      </c>
    </row>
    <row r="255" spans="1:3">
      <c r="A255">
        <v>13297959174</v>
      </c>
      <c r="B255" t="s">
        <v>327</v>
      </c>
      <c r="C255" t="s">
        <v>327</v>
      </c>
    </row>
    <row r="256" spans="1:3">
      <c r="A256">
        <v>13297950984</v>
      </c>
      <c r="B256" t="s">
        <v>321</v>
      </c>
      <c r="C256" t="s">
        <v>321</v>
      </c>
    </row>
    <row r="257" spans="1:3">
      <c r="A257">
        <v>13297957892</v>
      </c>
      <c r="B257" t="s">
        <v>324</v>
      </c>
      <c r="C257" t="s">
        <v>324</v>
      </c>
    </row>
    <row r="258" spans="1:3">
      <c r="A258">
        <v>13297957892</v>
      </c>
      <c r="B258" t="s">
        <v>300</v>
      </c>
      <c r="C258" t="s">
        <v>358</v>
      </c>
    </row>
    <row r="259" spans="1:3">
      <c r="A259">
        <v>13297920198</v>
      </c>
      <c r="B259" t="s">
        <v>321</v>
      </c>
      <c r="C259" t="s">
        <v>321</v>
      </c>
    </row>
    <row r="260" spans="1:3">
      <c r="A260">
        <v>13297920198</v>
      </c>
      <c r="B260" t="s">
        <v>326</v>
      </c>
      <c r="C260" t="s">
        <v>326</v>
      </c>
    </row>
    <row r="261" spans="1:3">
      <c r="A261">
        <v>13297920198</v>
      </c>
      <c r="B261" t="s">
        <v>327</v>
      </c>
      <c r="C261" t="s">
        <v>327</v>
      </c>
    </row>
    <row r="262" spans="1:3">
      <c r="A262">
        <v>13297934038</v>
      </c>
      <c r="B262" t="s">
        <v>321</v>
      </c>
      <c r="C262" t="s">
        <v>321</v>
      </c>
    </row>
    <row r="263" spans="1:3">
      <c r="A263">
        <v>13297934038</v>
      </c>
      <c r="B263" t="s">
        <v>322</v>
      </c>
      <c r="C263" t="s">
        <v>322</v>
      </c>
    </row>
    <row r="264" spans="1:3">
      <c r="A264">
        <v>13297934038</v>
      </c>
      <c r="B264" t="s">
        <v>325</v>
      </c>
      <c r="C264" t="s">
        <v>325</v>
      </c>
    </row>
    <row r="265" spans="1:3">
      <c r="A265">
        <v>13297934038</v>
      </c>
      <c r="B265" t="s">
        <v>327</v>
      </c>
      <c r="C265" t="s">
        <v>327</v>
      </c>
    </row>
    <row r="266" spans="1:3">
      <c r="A266">
        <v>13297935643</v>
      </c>
      <c r="B266" t="s">
        <v>323</v>
      </c>
      <c r="C266" t="s">
        <v>323</v>
      </c>
    </row>
    <row r="267" spans="1:3">
      <c r="A267">
        <v>13297921717</v>
      </c>
      <c r="B267" t="s">
        <v>327</v>
      </c>
      <c r="C267" t="s">
        <v>327</v>
      </c>
    </row>
    <row r="268" spans="1:3">
      <c r="A268">
        <v>13297921924</v>
      </c>
      <c r="B268" t="s">
        <v>321</v>
      </c>
      <c r="C268" t="s">
        <v>321</v>
      </c>
    </row>
    <row r="269" spans="1:3">
      <c r="A269">
        <v>13297921924</v>
      </c>
      <c r="B269" t="s">
        <v>323</v>
      </c>
      <c r="C269" t="s">
        <v>323</v>
      </c>
    </row>
    <row r="270" spans="1:3">
      <c r="A270">
        <v>13297921924</v>
      </c>
      <c r="B270" t="s">
        <v>325</v>
      </c>
      <c r="C270" t="s">
        <v>325</v>
      </c>
    </row>
    <row r="271" spans="1:3">
      <c r="A271">
        <v>13297921924</v>
      </c>
      <c r="B271" t="s">
        <v>327</v>
      </c>
      <c r="C271" t="s">
        <v>327</v>
      </c>
    </row>
    <row r="272" spans="1:3">
      <c r="A272">
        <v>13297925372</v>
      </c>
      <c r="B272" t="s">
        <v>321</v>
      </c>
      <c r="C272" t="s">
        <v>321</v>
      </c>
    </row>
    <row r="273" spans="1:3">
      <c r="A273">
        <v>13297910773</v>
      </c>
      <c r="B273" t="s">
        <v>325</v>
      </c>
      <c r="C273" t="s">
        <v>325</v>
      </c>
    </row>
    <row r="274" spans="1:3">
      <c r="A274">
        <v>13297907865</v>
      </c>
      <c r="B274" t="s">
        <v>327</v>
      </c>
      <c r="C274" t="s">
        <v>327</v>
      </c>
    </row>
    <row r="275" spans="1:3">
      <c r="A275">
        <v>13297903722</v>
      </c>
      <c r="B275" t="s">
        <v>300</v>
      </c>
      <c r="C275" t="s">
        <v>359</v>
      </c>
    </row>
    <row r="276" spans="1:3">
      <c r="A276">
        <v>13297875617</v>
      </c>
      <c r="B276" t="s">
        <v>327</v>
      </c>
      <c r="C276" t="s">
        <v>327</v>
      </c>
    </row>
    <row r="277" spans="1:3">
      <c r="A277">
        <v>13297875617</v>
      </c>
      <c r="B277" t="s">
        <v>300</v>
      </c>
      <c r="C277" t="s">
        <v>360</v>
      </c>
    </row>
    <row r="278" spans="1:3">
      <c r="A278">
        <v>13297901786</v>
      </c>
      <c r="B278" t="s">
        <v>322</v>
      </c>
      <c r="C278" t="s">
        <v>322</v>
      </c>
    </row>
    <row r="279" spans="1:3">
      <c r="A279">
        <v>13297890401</v>
      </c>
      <c r="B279" t="s">
        <v>321</v>
      </c>
      <c r="C279" t="s">
        <v>321</v>
      </c>
    </row>
    <row r="280" spans="1:3">
      <c r="A280">
        <v>13297875358</v>
      </c>
      <c r="B280" t="s">
        <v>324</v>
      </c>
      <c r="C280" t="s">
        <v>324</v>
      </c>
    </row>
    <row r="281" spans="1:3">
      <c r="A281">
        <v>13297875358</v>
      </c>
      <c r="B281" t="s">
        <v>327</v>
      </c>
      <c r="C281" t="s">
        <v>327</v>
      </c>
    </row>
    <row r="282" spans="1:3">
      <c r="A282">
        <v>13297879837</v>
      </c>
      <c r="B282" t="s">
        <v>300</v>
      </c>
      <c r="C282" t="s">
        <v>361</v>
      </c>
    </row>
    <row r="283" spans="1:3">
      <c r="A283">
        <v>13297871484</v>
      </c>
      <c r="B283" t="s">
        <v>321</v>
      </c>
      <c r="C283" t="s">
        <v>321</v>
      </c>
    </row>
    <row r="284" spans="1:3">
      <c r="A284">
        <v>13297871484</v>
      </c>
      <c r="B284" t="s">
        <v>322</v>
      </c>
      <c r="C284" t="s">
        <v>322</v>
      </c>
    </row>
    <row r="285" spans="1:3">
      <c r="A285">
        <v>13297871484</v>
      </c>
      <c r="B285" t="s">
        <v>326</v>
      </c>
      <c r="C285" t="s">
        <v>326</v>
      </c>
    </row>
    <row r="286" spans="1:3">
      <c r="A286">
        <v>13297845062</v>
      </c>
      <c r="B286" t="s">
        <v>321</v>
      </c>
      <c r="C286" t="s">
        <v>321</v>
      </c>
    </row>
    <row r="287" spans="1:3">
      <c r="A287">
        <v>13297818041</v>
      </c>
      <c r="B287" t="s">
        <v>325</v>
      </c>
      <c r="C287" t="s">
        <v>325</v>
      </c>
    </row>
    <row r="288" spans="1:3">
      <c r="A288">
        <v>13297818041</v>
      </c>
      <c r="B288" t="s">
        <v>326</v>
      </c>
      <c r="C288" t="s">
        <v>326</v>
      </c>
    </row>
    <row r="289" spans="1:3">
      <c r="A289">
        <v>13297818041</v>
      </c>
      <c r="B289" t="s">
        <v>327</v>
      </c>
      <c r="C289" t="s">
        <v>327</v>
      </c>
    </row>
    <row r="290" spans="1:3">
      <c r="A290">
        <v>13297818041</v>
      </c>
      <c r="B290" t="s">
        <v>300</v>
      </c>
      <c r="C290" t="s">
        <v>362</v>
      </c>
    </row>
    <row r="291" spans="1:3">
      <c r="A291">
        <v>13297814121</v>
      </c>
      <c r="B291" t="s">
        <v>300</v>
      </c>
      <c r="C291" t="s">
        <v>363</v>
      </c>
    </row>
    <row r="292" spans="1:3">
      <c r="A292">
        <v>13297835660</v>
      </c>
      <c r="B292" t="s">
        <v>324</v>
      </c>
      <c r="C292" t="s">
        <v>324</v>
      </c>
    </row>
    <row r="293" spans="1:3">
      <c r="A293">
        <v>13297831414</v>
      </c>
      <c r="B293" t="s">
        <v>327</v>
      </c>
      <c r="C293" t="s">
        <v>327</v>
      </c>
    </row>
    <row r="294" spans="1:3">
      <c r="A294">
        <v>13297812379</v>
      </c>
      <c r="B294" t="s">
        <v>323</v>
      </c>
      <c r="C294" t="s">
        <v>323</v>
      </c>
    </row>
    <row r="295" spans="1:3">
      <c r="A295">
        <v>13297820012</v>
      </c>
      <c r="B295" t="s">
        <v>323</v>
      </c>
      <c r="C295" t="s">
        <v>323</v>
      </c>
    </row>
    <row r="296" spans="1:3">
      <c r="A296">
        <v>13297822404</v>
      </c>
      <c r="B296" t="s">
        <v>325</v>
      </c>
      <c r="C296" t="s">
        <v>325</v>
      </c>
    </row>
    <row r="297" spans="1:3">
      <c r="A297">
        <v>13297822457</v>
      </c>
      <c r="B297" t="s">
        <v>325</v>
      </c>
      <c r="C297" t="s">
        <v>325</v>
      </c>
    </row>
    <row r="298" spans="1:3">
      <c r="A298">
        <v>13297817034</v>
      </c>
      <c r="B298" t="s">
        <v>327</v>
      </c>
      <c r="C298" t="s">
        <v>327</v>
      </c>
    </row>
    <row r="299" spans="1:3">
      <c r="A299">
        <v>13297807928</v>
      </c>
      <c r="B299" t="s">
        <v>325</v>
      </c>
      <c r="C299" t="s">
        <v>325</v>
      </c>
    </row>
    <row r="300" spans="1:3">
      <c r="A300">
        <v>13297807928</v>
      </c>
      <c r="B300" t="s">
        <v>300</v>
      </c>
      <c r="C300" t="s">
        <v>364</v>
      </c>
    </row>
    <row r="301" spans="1:3">
      <c r="A301">
        <v>13297808567</v>
      </c>
      <c r="B301" t="s">
        <v>300</v>
      </c>
      <c r="C301" t="s">
        <v>365</v>
      </c>
    </row>
    <row r="302" spans="1:3">
      <c r="A302">
        <v>13297804148</v>
      </c>
      <c r="B302" t="s">
        <v>324</v>
      </c>
      <c r="C302" t="s">
        <v>324</v>
      </c>
    </row>
    <row r="303" spans="1:3">
      <c r="A303">
        <v>13297791834</v>
      </c>
      <c r="B303" t="s">
        <v>327</v>
      </c>
      <c r="C303" t="s">
        <v>327</v>
      </c>
    </row>
    <row r="304" spans="1:3">
      <c r="A304">
        <v>13297721047</v>
      </c>
      <c r="B304" t="s">
        <v>321</v>
      </c>
      <c r="C304" t="s">
        <v>321</v>
      </c>
    </row>
    <row r="305" spans="1:3">
      <c r="A305">
        <v>13297721047</v>
      </c>
      <c r="B305" t="s">
        <v>323</v>
      </c>
      <c r="C305" t="s">
        <v>323</v>
      </c>
    </row>
    <row r="306" spans="1:3">
      <c r="A306">
        <v>13297721047</v>
      </c>
      <c r="B306" t="s">
        <v>327</v>
      </c>
      <c r="C306" t="s">
        <v>327</v>
      </c>
    </row>
    <row r="307" spans="1:3">
      <c r="A307">
        <v>13297721047</v>
      </c>
      <c r="B307" t="s">
        <v>300</v>
      </c>
      <c r="C307" t="s">
        <v>366</v>
      </c>
    </row>
    <row r="308" spans="1:3">
      <c r="A308">
        <v>13297783878</v>
      </c>
      <c r="B308" t="s">
        <v>300</v>
      </c>
      <c r="C308" t="s">
        <v>367</v>
      </c>
    </row>
    <row r="309" spans="1:3">
      <c r="A309">
        <v>13297782054</v>
      </c>
      <c r="B309" t="s">
        <v>322</v>
      </c>
      <c r="C309" t="s">
        <v>322</v>
      </c>
    </row>
    <row r="310" spans="1:3">
      <c r="A310">
        <v>13297764722</v>
      </c>
      <c r="B310" t="s">
        <v>324</v>
      </c>
      <c r="C310" t="s">
        <v>324</v>
      </c>
    </row>
    <row r="311" spans="1:3">
      <c r="A311">
        <v>13297767652</v>
      </c>
      <c r="B311" t="s">
        <v>325</v>
      </c>
      <c r="C311" t="s">
        <v>325</v>
      </c>
    </row>
    <row r="312" spans="1:3">
      <c r="A312">
        <v>13297760726</v>
      </c>
      <c r="B312" t="s">
        <v>325</v>
      </c>
      <c r="C312" t="s">
        <v>325</v>
      </c>
    </row>
    <row r="313" spans="1:3">
      <c r="A313">
        <v>13297759358</v>
      </c>
      <c r="B313" t="s">
        <v>325</v>
      </c>
      <c r="C313" t="s">
        <v>325</v>
      </c>
    </row>
    <row r="314" spans="1:3">
      <c r="A314">
        <v>13297711632</v>
      </c>
      <c r="B314" t="s">
        <v>321</v>
      </c>
      <c r="C314" t="s">
        <v>321</v>
      </c>
    </row>
    <row r="315" spans="1:3">
      <c r="A315">
        <v>13297754370</v>
      </c>
      <c r="B315" t="s">
        <v>322</v>
      </c>
      <c r="C315" t="s">
        <v>322</v>
      </c>
    </row>
    <row r="316" spans="1:3">
      <c r="A316">
        <v>13297754370</v>
      </c>
      <c r="B316" t="s">
        <v>323</v>
      </c>
      <c r="C316" t="s">
        <v>323</v>
      </c>
    </row>
    <row r="317" spans="1:3">
      <c r="A317">
        <v>13297754370</v>
      </c>
      <c r="B317" t="s">
        <v>325</v>
      </c>
      <c r="C317" t="s">
        <v>325</v>
      </c>
    </row>
    <row r="318" spans="1:3">
      <c r="A318">
        <v>13297754370</v>
      </c>
      <c r="B318" t="s">
        <v>327</v>
      </c>
      <c r="C318" t="s">
        <v>327</v>
      </c>
    </row>
    <row r="319" spans="1:3">
      <c r="A319">
        <v>13297751356</v>
      </c>
      <c r="B319" t="s">
        <v>322</v>
      </c>
      <c r="C319" t="s">
        <v>322</v>
      </c>
    </row>
    <row r="320" spans="1:3">
      <c r="A320">
        <v>13297738399</v>
      </c>
      <c r="B320" t="s">
        <v>300</v>
      </c>
      <c r="C320" t="s">
        <v>368</v>
      </c>
    </row>
    <row r="321" spans="1:3">
      <c r="A321">
        <v>13297739934</v>
      </c>
      <c r="B321" t="s">
        <v>321</v>
      </c>
      <c r="C321" t="s">
        <v>321</v>
      </c>
    </row>
    <row r="322" spans="1:3">
      <c r="A322">
        <v>13297739934</v>
      </c>
      <c r="B322" t="s">
        <v>322</v>
      </c>
      <c r="C322" t="s">
        <v>322</v>
      </c>
    </row>
    <row r="323" spans="1:3">
      <c r="A323">
        <v>13297739934</v>
      </c>
      <c r="B323" t="s">
        <v>327</v>
      </c>
      <c r="C323" t="s">
        <v>327</v>
      </c>
    </row>
    <row r="324" spans="1:3">
      <c r="A324">
        <v>13297732264</v>
      </c>
      <c r="B324" t="s">
        <v>323</v>
      </c>
      <c r="C324" t="s">
        <v>323</v>
      </c>
    </row>
    <row r="325" spans="1:3">
      <c r="A325">
        <v>13297731891</v>
      </c>
      <c r="B325" t="s">
        <v>300</v>
      </c>
      <c r="C325" t="s">
        <v>348</v>
      </c>
    </row>
    <row r="326" spans="1:3">
      <c r="A326">
        <v>13297713975</v>
      </c>
      <c r="B326" t="s">
        <v>325</v>
      </c>
      <c r="C326" t="s">
        <v>325</v>
      </c>
    </row>
    <row r="327" spans="1:3">
      <c r="A327">
        <v>13297713975</v>
      </c>
      <c r="B327" t="s">
        <v>326</v>
      </c>
      <c r="C327" t="s">
        <v>326</v>
      </c>
    </row>
    <row r="328" spans="1:3">
      <c r="A328">
        <v>13297713975</v>
      </c>
      <c r="B328" t="s">
        <v>327</v>
      </c>
      <c r="C328" t="s">
        <v>327</v>
      </c>
    </row>
    <row r="329" spans="1:3">
      <c r="A329">
        <v>13297711962</v>
      </c>
      <c r="B329" t="s">
        <v>324</v>
      </c>
      <c r="C329" t="s">
        <v>324</v>
      </c>
    </row>
    <row r="330" spans="1:3">
      <c r="A330">
        <v>13297711962</v>
      </c>
      <c r="B330" t="s">
        <v>327</v>
      </c>
      <c r="C330" t="s">
        <v>327</v>
      </c>
    </row>
    <row r="331" spans="1:3">
      <c r="A331">
        <v>13297711962</v>
      </c>
      <c r="B331" t="s">
        <v>300</v>
      </c>
      <c r="C331" t="s">
        <v>369</v>
      </c>
    </row>
    <row r="332" spans="1:3">
      <c r="A332">
        <v>13297714993</v>
      </c>
      <c r="B332" t="s">
        <v>321</v>
      </c>
      <c r="C332" t="s">
        <v>321</v>
      </c>
    </row>
    <row r="333" spans="1:3">
      <c r="A333">
        <v>13297714993</v>
      </c>
      <c r="B333" t="s">
        <v>325</v>
      </c>
      <c r="C333" t="s">
        <v>325</v>
      </c>
    </row>
    <row r="334" spans="1:3">
      <c r="A334">
        <v>13297714993</v>
      </c>
      <c r="B334" t="s">
        <v>326</v>
      </c>
      <c r="C334" t="s">
        <v>326</v>
      </c>
    </row>
    <row r="335" spans="1:3">
      <c r="A335">
        <v>13297714993</v>
      </c>
      <c r="B335" t="s">
        <v>327</v>
      </c>
      <c r="C335" t="s">
        <v>327</v>
      </c>
    </row>
    <row r="336" spans="1:3">
      <c r="A336">
        <v>13297713182</v>
      </c>
      <c r="B336" t="s">
        <v>300</v>
      </c>
      <c r="C336" t="s">
        <v>370</v>
      </c>
    </row>
    <row r="337" spans="1:3">
      <c r="A337">
        <v>13297707211</v>
      </c>
      <c r="B337" t="s">
        <v>327</v>
      </c>
      <c r="C337" t="s">
        <v>327</v>
      </c>
    </row>
    <row r="338" spans="1:3">
      <c r="A338">
        <v>13297699923</v>
      </c>
      <c r="B338" t="s">
        <v>300</v>
      </c>
      <c r="C338" t="s">
        <v>371</v>
      </c>
    </row>
    <row r="339" spans="1:3">
      <c r="A339">
        <v>13297705950</v>
      </c>
      <c r="B339" t="s">
        <v>300</v>
      </c>
      <c r="C339" t="s">
        <v>372</v>
      </c>
    </row>
    <row r="340" spans="1:3">
      <c r="A340">
        <v>13297708272</v>
      </c>
      <c r="B340" t="s">
        <v>300</v>
      </c>
      <c r="C340" t="s">
        <v>348</v>
      </c>
    </row>
    <row r="341" spans="1:3">
      <c r="A341">
        <v>13297678388</v>
      </c>
      <c r="B341" t="s">
        <v>327</v>
      </c>
      <c r="C341" t="s">
        <v>327</v>
      </c>
    </row>
    <row r="342" spans="1:3">
      <c r="A342">
        <v>13297685426</v>
      </c>
      <c r="B342" t="s">
        <v>325</v>
      </c>
      <c r="C342" t="s">
        <v>325</v>
      </c>
    </row>
    <row r="343" spans="1:3">
      <c r="A343">
        <v>13297689708</v>
      </c>
      <c r="B343" t="s">
        <v>300</v>
      </c>
      <c r="C343" t="s">
        <v>348</v>
      </c>
    </row>
    <row r="344" spans="1:3">
      <c r="A344">
        <v>13297687823</v>
      </c>
      <c r="B344" t="s">
        <v>325</v>
      </c>
      <c r="C344" t="s">
        <v>325</v>
      </c>
    </row>
    <row r="345" spans="1:3">
      <c r="A345">
        <v>13297687823</v>
      </c>
      <c r="B345" t="s">
        <v>327</v>
      </c>
      <c r="C345" t="s">
        <v>327</v>
      </c>
    </row>
    <row r="346" spans="1:3">
      <c r="A346">
        <v>13297690932</v>
      </c>
      <c r="B346" t="s">
        <v>325</v>
      </c>
      <c r="C346" t="s">
        <v>325</v>
      </c>
    </row>
    <row r="347" spans="1:3">
      <c r="A347">
        <v>13297663143</v>
      </c>
      <c r="B347" t="s">
        <v>300</v>
      </c>
      <c r="C347" t="s">
        <v>373</v>
      </c>
    </row>
    <row r="348" spans="1:3">
      <c r="A348">
        <v>13297682084</v>
      </c>
      <c r="B348" t="s">
        <v>324</v>
      </c>
      <c r="C348" t="s">
        <v>324</v>
      </c>
    </row>
    <row r="349" spans="1:3">
      <c r="A349">
        <v>13297654549</v>
      </c>
      <c r="B349" t="s">
        <v>326</v>
      </c>
      <c r="C349" t="s">
        <v>326</v>
      </c>
    </row>
    <row r="350" spans="1:3">
      <c r="A350">
        <v>13297673061</v>
      </c>
      <c r="B350" t="s">
        <v>323</v>
      </c>
      <c r="C350" t="s">
        <v>323</v>
      </c>
    </row>
    <row r="351" spans="1:3">
      <c r="A351">
        <v>13297673061</v>
      </c>
      <c r="B351" t="s">
        <v>325</v>
      </c>
      <c r="C351" t="s">
        <v>325</v>
      </c>
    </row>
    <row r="352" spans="1:3">
      <c r="A352">
        <v>13297660654</v>
      </c>
      <c r="B352" t="s">
        <v>325</v>
      </c>
      <c r="C352" t="s">
        <v>325</v>
      </c>
    </row>
    <row r="353" spans="1:3">
      <c r="A353">
        <v>13297660654</v>
      </c>
      <c r="B353" t="s">
        <v>326</v>
      </c>
      <c r="C353" t="s">
        <v>326</v>
      </c>
    </row>
    <row r="354" spans="1:3">
      <c r="A354">
        <v>13297660654</v>
      </c>
      <c r="B354" t="s">
        <v>327</v>
      </c>
      <c r="C354" t="s">
        <v>327</v>
      </c>
    </row>
    <row r="355" spans="1:3">
      <c r="A355">
        <v>13297666360</v>
      </c>
      <c r="B355" t="s">
        <v>323</v>
      </c>
      <c r="C355" t="s">
        <v>323</v>
      </c>
    </row>
    <row r="356" spans="1:3">
      <c r="A356">
        <v>13297667585</v>
      </c>
      <c r="B356" t="s">
        <v>321</v>
      </c>
      <c r="C356" t="s">
        <v>321</v>
      </c>
    </row>
    <row r="357" spans="1:3">
      <c r="A357">
        <v>13297660510</v>
      </c>
      <c r="B357" t="s">
        <v>322</v>
      </c>
      <c r="C357" t="s">
        <v>322</v>
      </c>
    </row>
    <row r="358" spans="1:3">
      <c r="A358">
        <v>13297651048</v>
      </c>
      <c r="B358" t="s">
        <v>322</v>
      </c>
      <c r="C358" t="s">
        <v>322</v>
      </c>
    </row>
    <row r="359" spans="1:3">
      <c r="A359">
        <v>13297649753</v>
      </c>
      <c r="B359" t="s">
        <v>300</v>
      </c>
      <c r="C359" t="s">
        <v>374</v>
      </c>
    </row>
    <row r="360" spans="1:3">
      <c r="A360">
        <v>13297645305</v>
      </c>
      <c r="B360" t="s">
        <v>321</v>
      </c>
      <c r="C360" t="s">
        <v>321</v>
      </c>
    </row>
    <row r="361" spans="1:3">
      <c r="A361">
        <v>13297645305</v>
      </c>
      <c r="B361" t="s">
        <v>322</v>
      </c>
      <c r="C361" t="s">
        <v>322</v>
      </c>
    </row>
    <row r="362" spans="1:3">
      <c r="A362">
        <v>13297645305</v>
      </c>
      <c r="B362" t="s">
        <v>326</v>
      </c>
      <c r="C362" t="s">
        <v>326</v>
      </c>
    </row>
    <row r="363" spans="1:3">
      <c r="A363">
        <v>13297645305</v>
      </c>
      <c r="B363" t="s">
        <v>327</v>
      </c>
      <c r="C363" t="s">
        <v>327</v>
      </c>
    </row>
    <row r="364" spans="1:3">
      <c r="A364">
        <v>13297654416</v>
      </c>
      <c r="B364" t="s">
        <v>325</v>
      </c>
      <c r="C364" t="s">
        <v>325</v>
      </c>
    </row>
    <row r="365" spans="1:3">
      <c r="A365">
        <v>13297640305</v>
      </c>
      <c r="B365" t="s">
        <v>300</v>
      </c>
      <c r="C365" t="s">
        <v>375</v>
      </c>
    </row>
    <row r="366" spans="1:3">
      <c r="A366">
        <v>13297650809</v>
      </c>
      <c r="B366" t="s">
        <v>322</v>
      </c>
      <c r="C366" t="s">
        <v>322</v>
      </c>
    </row>
    <row r="367" spans="1:3">
      <c r="A367">
        <v>13297643044</v>
      </c>
      <c r="B367" t="s">
        <v>325</v>
      </c>
      <c r="C367" t="s">
        <v>325</v>
      </c>
    </row>
    <row r="368" spans="1:3">
      <c r="A368">
        <v>13297643044</v>
      </c>
      <c r="B368" t="s">
        <v>327</v>
      </c>
      <c r="C368" t="s">
        <v>327</v>
      </c>
    </row>
    <row r="369" spans="1:3">
      <c r="A369">
        <v>13297644225</v>
      </c>
      <c r="B369" t="s">
        <v>321</v>
      </c>
      <c r="C369" t="s">
        <v>321</v>
      </c>
    </row>
    <row r="370" spans="1:3">
      <c r="A370">
        <v>13297644225</v>
      </c>
      <c r="B370" t="s">
        <v>322</v>
      </c>
      <c r="C370" t="s">
        <v>322</v>
      </c>
    </row>
    <row r="371" spans="1:3">
      <c r="A371">
        <v>13297644225</v>
      </c>
      <c r="B371" t="s">
        <v>323</v>
      </c>
      <c r="C371" t="s">
        <v>323</v>
      </c>
    </row>
    <row r="372" spans="1:3">
      <c r="A372">
        <v>13297644225</v>
      </c>
      <c r="B372" t="s">
        <v>324</v>
      </c>
      <c r="C372" t="s">
        <v>324</v>
      </c>
    </row>
    <row r="373" spans="1:3">
      <c r="A373">
        <v>13297644225</v>
      </c>
      <c r="B373" t="s">
        <v>325</v>
      </c>
      <c r="C373" t="s">
        <v>325</v>
      </c>
    </row>
    <row r="374" spans="1:3">
      <c r="A374">
        <v>13297644225</v>
      </c>
      <c r="B374" t="s">
        <v>326</v>
      </c>
      <c r="C374" t="s">
        <v>326</v>
      </c>
    </row>
    <row r="375" spans="1:3">
      <c r="A375">
        <v>13297644225</v>
      </c>
      <c r="B375" t="s">
        <v>327</v>
      </c>
      <c r="C375" t="s">
        <v>327</v>
      </c>
    </row>
    <row r="376" spans="1:3">
      <c r="A376">
        <v>13297628213</v>
      </c>
      <c r="B376" t="s">
        <v>325</v>
      </c>
      <c r="C376" t="s">
        <v>325</v>
      </c>
    </row>
    <row r="377" spans="1:3">
      <c r="A377">
        <v>13297626897</v>
      </c>
      <c r="B377" t="s">
        <v>327</v>
      </c>
      <c r="C377" t="s">
        <v>327</v>
      </c>
    </row>
    <row r="378" spans="1:3">
      <c r="A378">
        <v>13297631708</v>
      </c>
      <c r="B378" t="s">
        <v>322</v>
      </c>
      <c r="C378" t="s">
        <v>322</v>
      </c>
    </row>
    <row r="379" spans="1:3">
      <c r="A379">
        <v>13297642692</v>
      </c>
      <c r="B379" t="s">
        <v>321</v>
      </c>
      <c r="C379" t="s">
        <v>321</v>
      </c>
    </row>
    <row r="380" spans="1:3">
      <c r="A380">
        <v>13297642692</v>
      </c>
      <c r="B380" t="s">
        <v>325</v>
      </c>
      <c r="C380" t="s">
        <v>325</v>
      </c>
    </row>
    <row r="381" spans="1:3">
      <c r="A381">
        <v>13297642692</v>
      </c>
      <c r="B381" t="s">
        <v>326</v>
      </c>
      <c r="C381" t="s">
        <v>326</v>
      </c>
    </row>
    <row r="382" spans="1:3">
      <c r="A382">
        <v>13297642692</v>
      </c>
      <c r="B382" t="s">
        <v>327</v>
      </c>
      <c r="C382" t="s">
        <v>327</v>
      </c>
    </row>
    <row r="383" spans="1:3">
      <c r="A383">
        <v>13297640322</v>
      </c>
      <c r="B383" t="s">
        <v>321</v>
      </c>
      <c r="C383" t="s">
        <v>321</v>
      </c>
    </row>
    <row r="384" spans="1:3">
      <c r="A384">
        <v>13297633390</v>
      </c>
      <c r="B384" t="s">
        <v>324</v>
      </c>
      <c r="C384" t="s">
        <v>324</v>
      </c>
    </row>
    <row r="385" spans="1:3">
      <c r="A385">
        <v>13297633390</v>
      </c>
      <c r="B385" t="s">
        <v>325</v>
      </c>
      <c r="C385" t="s">
        <v>325</v>
      </c>
    </row>
    <row r="386" spans="1:3">
      <c r="A386">
        <v>13297633390</v>
      </c>
      <c r="B386" t="s">
        <v>326</v>
      </c>
      <c r="C386" t="s">
        <v>326</v>
      </c>
    </row>
    <row r="387" spans="1:3">
      <c r="A387">
        <v>13297641887</v>
      </c>
      <c r="B387" t="s">
        <v>323</v>
      </c>
      <c r="C387" t="s">
        <v>323</v>
      </c>
    </row>
    <row r="388" spans="1:3">
      <c r="A388">
        <v>13297616940</v>
      </c>
      <c r="B388" t="s">
        <v>321</v>
      </c>
      <c r="C388" t="s">
        <v>321</v>
      </c>
    </row>
    <row r="389" spans="1:3">
      <c r="A389">
        <v>13297616940</v>
      </c>
      <c r="B389" t="s">
        <v>322</v>
      </c>
      <c r="C389" t="s">
        <v>322</v>
      </c>
    </row>
    <row r="390" spans="1:3">
      <c r="A390">
        <v>13297634324</v>
      </c>
      <c r="B390" t="s">
        <v>321</v>
      </c>
      <c r="C390" t="s">
        <v>321</v>
      </c>
    </row>
    <row r="391" spans="1:3">
      <c r="A391">
        <v>13297634324</v>
      </c>
      <c r="B391" t="s">
        <v>325</v>
      </c>
      <c r="C391" t="s">
        <v>325</v>
      </c>
    </row>
    <row r="392" spans="1:3">
      <c r="A392">
        <v>13297634324</v>
      </c>
      <c r="B392" t="s">
        <v>326</v>
      </c>
      <c r="C392" t="s">
        <v>326</v>
      </c>
    </row>
    <row r="393" spans="1:3">
      <c r="A393">
        <v>13297634324</v>
      </c>
      <c r="B393" t="s">
        <v>327</v>
      </c>
      <c r="C393" t="s">
        <v>327</v>
      </c>
    </row>
    <row r="394" spans="1:3">
      <c r="A394">
        <v>13297637331</v>
      </c>
      <c r="B394" t="s">
        <v>322</v>
      </c>
      <c r="C394" t="s">
        <v>322</v>
      </c>
    </row>
    <row r="395" spans="1:3">
      <c r="A395">
        <v>13297633430</v>
      </c>
      <c r="B395" t="s">
        <v>300</v>
      </c>
      <c r="C395" t="s">
        <v>376</v>
      </c>
    </row>
    <row r="396" spans="1:3">
      <c r="A396">
        <v>13297627405</v>
      </c>
      <c r="B396" t="s">
        <v>322</v>
      </c>
      <c r="C396" t="s">
        <v>322</v>
      </c>
    </row>
    <row r="397" spans="1:3">
      <c r="A397">
        <v>13297627405</v>
      </c>
      <c r="B397" t="s">
        <v>323</v>
      </c>
      <c r="C397" t="s">
        <v>323</v>
      </c>
    </row>
    <row r="398" spans="1:3">
      <c r="A398">
        <v>13297627405</v>
      </c>
      <c r="B398" t="s">
        <v>326</v>
      </c>
      <c r="C398" t="s">
        <v>326</v>
      </c>
    </row>
    <row r="399" spans="1:3">
      <c r="A399">
        <v>13297627405</v>
      </c>
      <c r="B399" t="s">
        <v>327</v>
      </c>
      <c r="C399" t="s">
        <v>327</v>
      </c>
    </row>
    <row r="400" spans="1:3">
      <c r="A400">
        <v>13297631345</v>
      </c>
      <c r="B400" t="s">
        <v>323</v>
      </c>
      <c r="C400" t="s">
        <v>323</v>
      </c>
    </row>
    <row r="401" spans="1:3">
      <c r="A401">
        <v>13297630876</v>
      </c>
      <c r="B401" t="s">
        <v>325</v>
      </c>
      <c r="C401" t="s">
        <v>325</v>
      </c>
    </row>
    <row r="402" spans="1:3">
      <c r="A402">
        <v>13297627823</v>
      </c>
      <c r="B402" t="s">
        <v>327</v>
      </c>
      <c r="C402" t="s">
        <v>327</v>
      </c>
    </row>
    <row r="403" spans="1:3">
      <c r="A403">
        <v>13297626831</v>
      </c>
      <c r="B403" t="s">
        <v>324</v>
      </c>
      <c r="C403" t="s">
        <v>324</v>
      </c>
    </row>
    <row r="404" spans="1:3">
      <c r="A404">
        <v>13297622614</v>
      </c>
      <c r="B404" t="s">
        <v>321</v>
      </c>
      <c r="C404" t="s">
        <v>321</v>
      </c>
    </row>
    <row r="405" spans="1:3">
      <c r="A405">
        <v>13297627231</v>
      </c>
      <c r="B405" t="s">
        <v>321</v>
      </c>
      <c r="C405" t="s">
        <v>321</v>
      </c>
    </row>
    <row r="406" spans="1:3">
      <c r="A406">
        <v>13297625559</v>
      </c>
      <c r="B406" t="s">
        <v>325</v>
      </c>
      <c r="C406" t="s">
        <v>325</v>
      </c>
    </row>
    <row r="407" spans="1:3">
      <c r="A407">
        <v>13297613412</v>
      </c>
      <c r="B407" t="s">
        <v>321</v>
      </c>
      <c r="C407" t="s">
        <v>321</v>
      </c>
    </row>
    <row r="408" spans="1:3">
      <c r="A408">
        <v>13297625619</v>
      </c>
      <c r="B408" t="s">
        <v>324</v>
      </c>
      <c r="C408" t="s">
        <v>324</v>
      </c>
    </row>
    <row r="409" spans="1:3">
      <c r="A409">
        <v>13297621628</v>
      </c>
      <c r="B409" t="s">
        <v>321</v>
      </c>
      <c r="C409" t="s">
        <v>321</v>
      </c>
    </row>
    <row r="410" spans="1:3">
      <c r="A410">
        <v>13297621628</v>
      </c>
      <c r="B410" t="s">
        <v>324</v>
      </c>
      <c r="C410" t="s">
        <v>324</v>
      </c>
    </row>
    <row r="411" spans="1:3">
      <c r="A411">
        <v>13297621628</v>
      </c>
      <c r="B411" t="s">
        <v>325</v>
      </c>
      <c r="C411" t="s">
        <v>325</v>
      </c>
    </row>
    <row r="412" spans="1:3">
      <c r="A412">
        <v>13297621628</v>
      </c>
      <c r="B412" t="s">
        <v>327</v>
      </c>
      <c r="C412" t="s">
        <v>327</v>
      </c>
    </row>
    <row r="413" spans="1:3">
      <c r="A413">
        <v>13297621331</v>
      </c>
      <c r="B413" t="s">
        <v>327</v>
      </c>
      <c r="C413" t="s">
        <v>327</v>
      </c>
    </row>
    <row r="414" spans="1:3">
      <c r="A414">
        <v>13297621300</v>
      </c>
      <c r="B414" t="s">
        <v>327</v>
      </c>
      <c r="C414" t="s">
        <v>327</v>
      </c>
    </row>
    <row r="415" spans="1:3">
      <c r="A415">
        <v>13297622433</v>
      </c>
      <c r="B415" t="s">
        <v>325</v>
      </c>
      <c r="C415" t="s">
        <v>325</v>
      </c>
    </row>
    <row r="416" spans="1:3">
      <c r="A416">
        <v>13297617493</v>
      </c>
      <c r="B416" t="s">
        <v>327</v>
      </c>
      <c r="C416" t="s">
        <v>327</v>
      </c>
    </row>
    <row r="417" spans="1:3">
      <c r="A417">
        <v>13297615313</v>
      </c>
      <c r="B417" t="s">
        <v>326</v>
      </c>
      <c r="C417" t="s">
        <v>326</v>
      </c>
    </row>
    <row r="418" spans="1:3">
      <c r="A418">
        <v>13297617627</v>
      </c>
      <c r="B418" t="s">
        <v>325</v>
      </c>
      <c r="C418" t="s">
        <v>325</v>
      </c>
    </row>
    <row r="419" spans="1:3">
      <c r="A419">
        <v>13297612370</v>
      </c>
      <c r="B419" t="s">
        <v>325</v>
      </c>
      <c r="C419" t="s">
        <v>325</v>
      </c>
    </row>
    <row r="420" spans="1:3">
      <c r="A420">
        <v>13297612370</v>
      </c>
      <c r="B420" t="s">
        <v>327</v>
      </c>
      <c r="C420" t="s">
        <v>327</v>
      </c>
    </row>
    <row r="421" spans="1:3">
      <c r="A421">
        <v>13297608290</v>
      </c>
      <c r="B421" t="s">
        <v>325</v>
      </c>
      <c r="C421" t="s">
        <v>325</v>
      </c>
    </row>
    <row r="422" spans="1:3">
      <c r="A422">
        <v>13297608290</v>
      </c>
      <c r="B422" t="s">
        <v>327</v>
      </c>
      <c r="C422" t="s">
        <v>327</v>
      </c>
    </row>
    <row r="423" spans="1:3">
      <c r="A423">
        <v>13297608290</v>
      </c>
      <c r="B423" t="s">
        <v>300</v>
      </c>
      <c r="C423" t="s">
        <v>377</v>
      </c>
    </row>
    <row r="424" spans="1:3">
      <c r="A424">
        <v>13297618005</v>
      </c>
      <c r="B424" t="s">
        <v>300</v>
      </c>
      <c r="C424" t="s">
        <v>348</v>
      </c>
    </row>
    <row r="425" spans="1:3">
      <c r="A425">
        <v>13297613947</v>
      </c>
      <c r="B425" t="s">
        <v>327</v>
      </c>
      <c r="C425" t="s">
        <v>327</v>
      </c>
    </row>
    <row r="426" spans="1:3">
      <c r="A426">
        <v>13297608062</v>
      </c>
      <c r="B426" t="s">
        <v>325</v>
      </c>
      <c r="C426" t="s">
        <v>325</v>
      </c>
    </row>
    <row r="427" spans="1:3">
      <c r="A427">
        <v>13297608062</v>
      </c>
      <c r="B427" t="s">
        <v>327</v>
      </c>
      <c r="C427" t="s">
        <v>327</v>
      </c>
    </row>
    <row r="428" spans="1:3">
      <c r="A428">
        <v>13297610083</v>
      </c>
      <c r="B428" t="s">
        <v>327</v>
      </c>
      <c r="C428" t="s">
        <v>327</v>
      </c>
    </row>
    <row r="429" spans="1:3">
      <c r="A429">
        <v>13297608951</v>
      </c>
      <c r="B429" t="s">
        <v>325</v>
      </c>
      <c r="C429" t="s">
        <v>325</v>
      </c>
    </row>
    <row r="430" spans="1:3">
      <c r="A430">
        <v>13297612484</v>
      </c>
      <c r="B430" t="s">
        <v>324</v>
      </c>
      <c r="C430" t="s">
        <v>324</v>
      </c>
    </row>
    <row r="431" spans="1:3">
      <c r="A431">
        <v>13297612484</v>
      </c>
      <c r="B431" t="s">
        <v>327</v>
      </c>
      <c r="C431" t="s">
        <v>327</v>
      </c>
    </row>
    <row r="432" spans="1:3">
      <c r="A432">
        <v>13297607500</v>
      </c>
      <c r="B432" t="s">
        <v>325</v>
      </c>
      <c r="C432" t="s">
        <v>325</v>
      </c>
    </row>
    <row r="433" spans="1:3">
      <c r="A433">
        <v>13297607500</v>
      </c>
      <c r="B433" t="s">
        <v>327</v>
      </c>
      <c r="C433" t="s">
        <v>327</v>
      </c>
    </row>
    <row r="434" spans="1:3">
      <c r="A434">
        <v>13297605991</v>
      </c>
      <c r="B434" t="s">
        <v>325</v>
      </c>
      <c r="C434" t="s">
        <v>325</v>
      </c>
    </row>
    <row r="435" spans="1:3">
      <c r="A435">
        <v>13297609316</v>
      </c>
      <c r="B435" t="s">
        <v>322</v>
      </c>
      <c r="C435" t="s">
        <v>322</v>
      </c>
    </row>
    <row r="436" spans="1:3">
      <c r="A436">
        <v>13297609316</v>
      </c>
      <c r="B436" t="s">
        <v>327</v>
      </c>
      <c r="C436" t="s">
        <v>327</v>
      </c>
    </row>
    <row r="437" spans="1:3">
      <c r="A437">
        <v>13297606019</v>
      </c>
      <c r="B437" t="s">
        <v>321</v>
      </c>
      <c r="C437" t="s">
        <v>321</v>
      </c>
    </row>
    <row r="438" spans="1:3">
      <c r="A438">
        <v>13297604168</v>
      </c>
      <c r="B438" t="s">
        <v>300</v>
      </c>
      <c r="C438" t="s">
        <v>378</v>
      </c>
    </row>
    <row r="439" spans="1:3">
      <c r="A439">
        <v>13297603956</v>
      </c>
      <c r="B439" t="s">
        <v>327</v>
      </c>
      <c r="C439" t="s">
        <v>327</v>
      </c>
    </row>
    <row r="440" spans="1:3">
      <c r="A440">
        <v>13297605908</v>
      </c>
      <c r="B440" t="s">
        <v>321</v>
      </c>
      <c r="C440" t="s">
        <v>321</v>
      </c>
    </row>
    <row r="441" spans="1:3">
      <c r="A441">
        <v>13297605908</v>
      </c>
      <c r="B441" t="s">
        <v>325</v>
      </c>
      <c r="C441" t="s">
        <v>325</v>
      </c>
    </row>
    <row r="442" spans="1:3">
      <c r="A442">
        <v>13297605908</v>
      </c>
      <c r="B442" t="s">
        <v>326</v>
      </c>
      <c r="C442" t="s">
        <v>326</v>
      </c>
    </row>
    <row r="443" spans="1:3">
      <c r="A443">
        <v>13297605908</v>
      </c>
      <c r="B443" t="s">
        <v>327</v>
      </c>
      <c r="C443" t="s">
        <v>327</v>
      </c>
    </row>
    <row r="444" spans="1:3">
      <c r="A444">
        <v>13297603583</v>
      </c>
      <c r="B444" t="s">
        <v>327</v>
      </c>
      <c r="C444" t="s">
        <v>327</v>
      </c>
    </row>
    <row r="445" spans="1:3">
      <c r="A445">
        <v>13296466220</v>
      </c>
      <c r="B445" t="s">
        <v>322</v>
      </c>
      <c r="C445" t="s">
        <v>322</v>
      </c>
    </row>
    <row r="446" spans="1:3">
      <c r="A446">
        <v>13291360586</v>
      </c>
      <c r="B446" t="s">
        <v>321</v>
      </c>
      <c r="C446" t="s">
        <v>321</v>
      </c>
    </row>
    <row r="447" spans="1:3">
      <c r="A447">
        <v>13289788267</v>
      </c>
      <c r="B447" t="s">
        <v>327</v>
      </c>
      <c r="C447" t="s">
        <v>327</v>
      </c>
    </row>
    <row r="448" spans="1:3">
      <c r="A448">
        <v>13284827567</v>
      </c>
      <c r="B448" t="s">
        <v>300</v>
      </c>
      <c r="C448" t="s">
        <v>379</v>
      </c>
    </row>
    <row r="449" spans="1:3">
      <c r="A449">
        <v>13283405990</v>
      </c>
      <c r="B449" t="s">
        <v>327</v>
      </c>
      <c r="C449" t="s">
        <v>327</v>
      </c>
    </row>
    <row r="450" spans="1:3">
      <c r="A450">
        <v>13281727002</v>
      </c>
      <c r="B450" t="s">
        <v>321</v>
      </c>
      <c r="C450" t="s">
        <v>321</v>
      </c>
    </row>
    <row r="451" spans="1:3">
      <c r="A451">
        <v>13281727002</v>
      </c>
      <c r="B451" t="s">
        <v>322</v>
      </c>
      <c r="C451" t="s">
        <v>322</v>
      </c>
    </row>
    <row r="452" spans="1:3">
      <c r="A452">
        <v>13281727002</v>
      </c>
      <c r="B452" t="s">
        <v>327</v>
      </c>
      <c r="C452" t="s">
        <v>327</v>
      </c>
    </row>
    <row r="453" spans="1:3">
      <c r="A453">
        <v>13279962851</v>
      </c>
      <c r="B453" t="s">
        <v>323</v>
      </c>
      <c r="C453" t="s">
        <v>323</v>
      </c>
    </row>
    <row r="454" spans="1:3">
      <c r="A454">
        <v>13279962851</v>
      </c>
      <c r="B454" t="s">
        <v>324</v>
      </c>
      <c r="C454" t="s">
        <v>324</v>
      </c>
    </row>
    <row r="455" spans="1:3">
      <c r="A455">
        <v>13279935401</v>
      </c>
      <c r="B455" t="s">
        <v>322</v>
      </c>
      <c r="C455" t="s">
        <v>322</v>
      </c>
    </row>
    <row r="456" spans="1:3">
      <c r="A456">
        <v>13278920203</v>
      </c>
      <c r="B456" t="s">
        <v>325</v>
      </c>
      <c r="C456" t="s">
        <v>325</v>
      </c>
    </row>
    <row r="457" spans="1:3">
      <c r="A457">
        <v>13278920203</v>
      </c>
      <c r="B457" t="s">
        <v>326</v>
      </c>
      <c r="C457" t="s">
        <v>326</v>
      </c>
    </row>
    <row r="458" spans="1:3">
      <c r="A458">
        <v>13278920203</v>
      </c>
      <c r="B458" t="s">
        <v>327</v>
      </c>
      <c r="C458" t="s">
        <v>327</v>
      </c>
    </row>
    <row r="459" spans="1:3">
      <c r="A459">
        <v>13278920203</v>
      </c>
      <c r="B459" t="s">
        <v>300</v>
      </c>
      <c r="C459" t="s">
        <v>380</v>
      </c>
    </row>
    <row r="460" spans="1:3">
      <c r="A460">
        <v>13278740301</v>
      </c>
      <c r="B460" t="s">
        <v>321</v>
      </c>
      <c r="C460" t="s">
        <v>321</v>
      </c>
    </row>
    <row r="461" spans="1:3">
      <c r="A461">
        <v>13278740301</v>
      </c>
      <c r="B461" t="s">
        <v>323</v>
      </c>
      <c r="C461" t="s">
        <v>323</v>
      </c>
    </row>
    <row r="462" spans="1:3">
      <c r="A462">
        <v>13278740301</v>
      </c>
      <c r="B462" t="s">
        <v>324</v>
      </c>
      <c r="C462" t="s">
        <v>324</v>
      </c>
    </row>
    <row r="463" spans="1:3">
      <c r="A463">
        <v>13278653130</v>
      </c>
      <c r="B463" t="s">
        <v>321</v>
      </c>
      <c r="C463" t="s">
        <v>321</v>
      </c>
    </row>
    <row r="464" spans="1:3">
      <c r="A464">
        <v>13278552577</v>
      </c>
      <c r="B464" t="s">
        <v>300</v>
      </c>
      <c r="C464" t="s">
        <v>381</v>
      </c>
    </row>
    <row r="465" spans="1:3">
      <c r="A465">
        <v>13278323709</v>
      </c>
      <c r="B465" t="s">
        <v>321</v>
      </c>
      <c r="C465" t="s">
        <v>321</v>
      </c>
    </row>
    <row r="466" spans="1:3">
      <c r="A466">
        <v>13278323709</v>
      </c>
      <c r="B466" t="s">
        <v>326</v>
      </c>
      <c r="C466" t="s">
        <v>326</v>
      </c>
    </row>
    <row r="467" spans="1:3">
      <c r="A467">
        <v>13278229249</v>
      </c>
      <c r="B467" t="s">
        <v>327</v>
      </c>
      <c r="C467" t="s">
        <v>327</v>
      </c>
    </row>
    <row r="468" spans="1:3">
      <c r="A468">
        <v>13277528614</v>
      </c>
      <c r="B468" t="s">
        <v>325</v>
      </c>
      <c r="C468" t="s">
        <v>325</v>
      </c>
    </row>
    <row r="469" spans="1:3">
      <c r="A469">
        <v>13277528614</v>
      </c>
      <c r="B469" t="s">
        <v>326</v>
      </c>
      <c r="C469" t="s">
        <v>326</v>
      </c>
    </row>
    <row r="470" spans="1:3">
      <c r="A470">
        <v>13277528614</v>
      </c>
      <c r="B470" t="s">
        <v>327</v>
      </c>
      <c r="C470" t="s">
        <v>327</v>
      </c>
    </row>
    <row r="471" spans="1:3">
      <c r="A471">
        <v>13277519845</v>
      </c>
      <c r="B471" t="s">
        <v>327</v>
      </c>
      <c r="C471" t="s">
        <v>327</v>
      </c>
    </row>
    <row r="472" spans="1:3">
      <c r="A472">
        <v>13277298249</v>
      </c>
      <c r="B472" t="s">
        <v>323</v>
      </c>
      <c r="C472" t="s">
        <v>323</v>
      </c>
    </row>
    <row r="473" spans="1:3">
      <c r="A473">
        <v>13277140059</v>
      </c>
      <c r="B473" t="s">
        <v>327</v>
      </c>
      <c r="C473" t="s">
        <v>327</v>
      </c>
    </row>
    <row r="474" spans="1:3">
      <c r="A474">
        <v>13277036466</v>
      </c>
      <c r="B474" t="s">
        <v>321</v>
      </c>
      <c r="C474" t="s">
        <v>321</v>
      </c>
    </row>
    <row r="475" spans="1:3">
      <c r="A475">
        <v>13275176377</v>
      </c>
      <c r="B475" t="s">
        <v>322</v>
      </c>
      <c r="C475" t="s">
        <v>322</v>
      </c>
    </row>
    <row r="476" spans="1:3">
      <c r="A476">
        <v>13275132547</v>
      </c>
      <c r="B476" t="s">
        <v>322</v>
      </c>
      <c r="C476" t="s">
        <v>322</v>
      </c>
    </row>
    <row r="477" spans="1:3">
      <c r="A477">
        <v>13275087558</v>
      </c>
      <c r="B477" t="s">
        <v>322</v>
      </c>
      <c r="C477" t="s">
        <v>322</v>
      </c>
    </row>
    <row r="478" spans="1:3">
      <c r="A478">
        <v>13275087558</v>
      </c>
      <c r="B478" t="s">
        <v>325</v>
      </c>
      <c r="C478" t="s">
        <v>325</v>
      </c>
    </row>
    <row r="479" spans="1:3">
      <c r="A479">
        <v>13275018583</v>
      </c>
      <c r="B479" t="s">
        <v>326</v>
      </c>
      <c r="C479" t="s">
        <v>326</v>
      </c>
    </row>
    <row r="480" spans="1:3">
      <c r="A480">
        <v>13273811434</v>
      </c>
      <c r="B480" t="s">
        <v>325</v>
      </c>
      <c r="C480" t="s">
        <v>325</v>
      </c>
    </row>
    <row r="481" spans="1:3">
      <c r="A481">
        <v>13272362495</v>
      </c>
      <c r="B481" t="s">
        <v>321</v>
      </c>
      <c r="C481" t="s">
        <v>321</v>
      </c>
    </row>
    <row r="482" spans="1:3">
      <c r="A482">
        <v>13272362495</v>
      </c>
      <c r="B482" t="s">
        <v>327</v>
      </c>
      <c r="C482" t="s">
        <v>327</v>
      </c>
    </row>
    <row r="483" spans="1:3">
      <c r="A483">
        <v>13272260780</v>
      </c>
      <c r="B483" t="s">
        <v>322</v>
      </c>
      <c r="C483" t="s">
        <v>322</v>
      </c>
    </row>
    <row r="484" spans="1:3">
      <c r="A484">
        <v>13272260780</v>
      </c>
      <c r="B484" t="s">
        <v>326</v>
      </c>
      <c r="C484" t="s">
        <v>326</v>
      </c>
    </row>
    <row r="485" spans="1:3">
      <c r="A485">
        <v>13272260780</v>
      </c>
      <c r="B485" t="s">
        <v>327</v>
      </c>
      <c r="C485" t="s">
        <v>327</v>
      </c>
    </row>
    <row r="486" spans="1:3">
      <c r="A486">
        <v>13272174333</v>
      </c>
      <c r="B486" t="s">
        <v>326</v>
      </c>
      <c r="C486" t="s">
        <v>326</v>
      </c>
    </row>
    <row r="487" spans="1:3">
      <c r="A487">
        <v>13272063335</v>
      </c>
      <c r="B487" t="s">
        <v>300</v>
      </c>
      <c r="C487" t="s">
        <v>382</v>
      </c>
    </row>
    <row r="488" spans="1:3">
      <c r="A488">
        <v>13271885659</v>
      </c>
      <c r="B488" t="s">
        <v>300</v>
      </c>
      <c r="C488" t="s">
        <v>383</v>
      </c>
    </row>
    <row r="489" spans="1:3">
      <c r="A489">
        <v>13271772943</v>
      </c>
      <c r="B489" t="s">
        <v>300</v>
      </c>
      <c r="C489" t="s">
        <v>384</v>
      </c>
    </row>
    <row r="490" spans="1:3">
      <c r="A490">
        <v>13271758957</v>
      </c>
      <c r="B490" t="s">
        <v>321</v>
      </c>
      <c r="C490" t="s">
        <v>321</v>
      </c>
    </row>
    <row r="491" spans="1:3">
      <c r="A491">
        <v>13271758957</v>
      </c>
      <c r="B491" t="s">
        <v>323</v>
      </c>
      <c r="C491" t="s">
        <v>323</v>
      </c>
    </row>
    <row r="492" spans="1:3">
      <c r="A492">
        <v>13271710281</v>
      </c>
      <c r="B492" t="s">
        <v>327</v>
      </c>
      <c r="C492" t="s">
        <v>327</v>
      </c>
    </row>
    <row r="493" spans="1:3">
      <c r="A493">
        <v>13271700109</v>
      </c>
      <c r="B493" t="s">
        <v>325</v>
      </c>
      <c r="C493" t="s">
        <v>325</v>
      </c>
    </row>
    <row r="494" spans="1:3">
      <c r="A494">
        <v>13271700109</v>
      </c>
      <c r="B494" t="s">
        <v>326</v>
      </c>
      <c r="C494" t="s">
        <v>326</v>
      </c>
    </row>
    <row r="495" spans="1:3">
      <c r="A495">
        <v>13271553499</v>
      </c>
      <c r="B495" t="s">
        <v>300</v>
      </c>
      <c r="C495" t="s">
        <v>385</v>
      </c>
    </row>
    <row r="496" spans="1:3">
      <c r="A496">
        <v>13271410722</v>
      </c>
      <c r="B496" t="s">
        <v>327</v>
      </c>
      <c r="C496" t="s">
        <v>327</v>
      </c>
    </row>
    <row r="497" spans="1:3">
      <c r="A497">
        <v>13271376257</v>
      </c>
      <c r="B497" t="s">
        <v>322</v>
      </c>
      <c r="C497" t="s">
        <v>322</v>
      </c>
    </row>
    <row r="498" spans="1:3">
      <c r="A498">
        <v>13271376257</v>
      </c>
      <c r="B498" t="s">
        <v>324</v>
      </c>
      <c r="C498" t="s">
        <v>324</v>
      </c>
    </row>
    <row r="499" spans="1:3">
      <c r="A499">
        <v>13271376257</v>
      </c>
      <c r="B499" t="s">
        <v>325</v>
      </c>
      <c r="C499" t="s">
        <v>325</v>
      </c>
    </row>
    <row r="500" spans="1:3">
      <c r="A500">
        <v>13271249770</v>
      </c>
      <c r="B500" t="s">
        <v>325</v>
      </c>
      <c r="C500" t="s">
        <v>325</v>
      </c>
    </row>
    <row r="501" spans="1:3">
      <c r="A501">
        <v>13271249770</v>
      </c>
      <c r="B501" t="s">
        <v>327</v>
      </c>
      <c r="C501" t="s">
        <v>327</v>
      </c>
    </row>
    <row r="502" spans="1:3">
      <c r="A502">
        <v>13271038672</v>
      </c>
      <c r="B502" t="s">
        <v>300</v>
      </c>
      <c r="C502" t="s">
        <v>386</v>
      </c>
    </row>
    <row r="503" spans="1:3">
      <c r="A503">
        <v>13271049636</v>
      </c>
      <c r="B503" t="s">
        <v>327</v>
      </c>
      <c r="C503" t="s">
        <v>327</v>
      </c>
    </row>
    <row r="504" spans="1:3">
      <c r="A504">
        <v>13271049636</v>
      </c>
      <c r="B504" t="s">
        <v>300</v>
      </c>
      <c r="C504" t="s">
        <v>387</v>
      </c>
    </row>
    <row r="505" spans="1:3">
      <c r="A505">
        <v>13270873806</v>
      </c>
      <c r="B505" t="s">
        <v>321</v>
      </c>
      <c r="C505" t="s">
        <v>321</v>
      </c>
    </row>
    <row r="506" spans="1:3">
      <c r="A506">
        <v>13270873806</v>
      </c>
      <c r="B506" t="s">
        <v>325</v>
      </c>
      <c r="C506" t="s">
        <v>325</v>
      </c>
    </row>
    <row r="507" spans="1:3">
      <c r="A507">
        <v>13270873806</v>
      </c>
      <c r="B507" t="s">
        <v>327</v>
      </c>
      <c r="C507" t="s">
        <v>327</v>
      </c>
    </row>
    <row r="508" spans="1:3">
      <c r="A508">
        <v>13270853715</v>
      </c>
      <c r="B508" t="s">
        <v>322</v>
      </c>
      <c r="C508" t="s">
        <v>322</v>
      </c>
    </row>
    <row r="509" spans="1:3">
      <c r="A509">
        <v>13270784175</v>
      </c>
      <c r="B509" t="s">
        <v>323</v>
      </c>
      <c r="C509" t="s">
        <v>323</v>
      </c>
    </row>
    <row r="510" spans="1:3">
      <c r="A510">
        <v>13270710212</v>
      </c>
      <c r="B510" t="s">
        <v>327</v>
      </c>
      <c r="C510" t="s">
        <v>327</v>
      </c>
    </row>
    <row r="511" spans="1:3">
      <c r="A511">
        <v>13270707284</v>
      </c>
      <c r="B511" t="s">
        <v>321</v>
      </c>
      <c r="C511" t="s">
        <v>321</v>
      </c>
    </row>
    <row r="512" spans="1:3">
      <c r="A512">
        <v>13270707284</v>
      </c>
      <c r="B512" t="s">
        <v>325</v>
      </c>
      <c r="C512" t="s">
        <v>325</v>
      </c>
    </row>
    <row r="513" spans="1:3">
      <c r="A513">
        <v>13270707284</v>
      </c>
      <c r="B513" t="s">
        <v>326</v>
      </c>
      <c r="C513" t="s">
        <v>326</v>
      </c>
    </row>
    <row r="514" spans="1:3">
      <c r="A514">
        <v>13270707284</v>
      </c>
      <c r="B514" t="s">
        <v>327</v>
      </c>
      <c r="C514" t="s">
        <v>327</v>
      </c>
    </row>
    <row r="515" spans="1:3">
      <c r="A515">
        <v>13270580949</v>
      </c>
      <c r="B515" t="s">
        <v>321</v>
      </c>
      <c r="C515" t="s">
        <v>321</v>
      </c>
    </row>
    <row r="516" spans="1:3">
      <c r="A516">
        <v>13270580949</v>
      </c>
      <c r="B516" t="s">
        <v>325</v>
      </c>
      <c r="C516" t="s">
        <v>325</v>
      </c>
    </row>
    <row r="517" spans="1:3">
      <c r="A517">
        <v>13270542166</v>
      </c>
      <c r="B517" t="s">
        <v>321</v>
      </c>
      <c r="C517" t="s">
        <v>321</v>
      </c>
    </row>
    <row r="518" spans="1:3">
      <c r="A518">
        <v>13270542166</v>
      </c>
      <c r="B518" t="s">
        <v>325</v>
      </c>
      <c r="C518" t="s">
        <v>325</v>
      </c>
    </row>
    <row r="519" spans="1:3">
      <c r="A519">
        <v>13270412104</v>
      </c>
      <c r="B519" t="s">
        <v>323</v>
      </c>
      <c r="C519" t="s">
        <v>323</v>
      </c>
    </row>
    <row r="520" spans="1:3">
      <c r="A520">
        <v>13270390730</v>
      </c>
      <c r="B520" t="s">
        <v>325</v>
      </c>
      <c r="C520" t="s">
        <v>325</v>
      </c>
    </row>
    <row r="521" spans="1:3">
      <c r="A521">
        <v>13269991450</v>
      </c>
      <c r="B521" t="s">
        <v>327</v>
      </c>
      <c r="C521" t="s">
        <v>327</v>
      </c>
    </row>
    <row r="522" spans="1:3">
      <c r="A522">
        <v>13269756298</v>
      </c>
      <c r="B522" t="s">
        <v>323</v>
      </c>
      <c r="C522" t="s">
        <v>323</v>
      </c>
    </row>
    <row r="523" spans="1:3">
      <c r="A523">
        <v>13269756298</v>
      </c>
      <c r="B523" t="s">
        <v>324</v>
      </c>
      <c r="C523" t="s">
        <v>324</v>
      </c>
    </row>
    <row r="524" spans="1:3">
      <c r="A524">
        <v>13269636061</v>
      </c>
      <c r="B524" t="s">
        <v>325</v>
      </c>
      <c r="C524" t="s">
        <v>325</v>
      </c>
    </row>
    <row r="525" spans="1:3">
      <c r="A525">
        <v>13269576961</v>
      </c>
      <c r="B525" t="s">
        <v>300</v>
      </c>
      <c r="C525" t="s">
        <v>388</v>
      </c>
    </row>
    <row r="526" spans="1:3">
      <c r="A526">
        <v>13269537388</v>
      </c>
      <c r="B526" t="s">
        <v>327</v>
      </c>
      <c r="C526" t="s">
        <v>327</v>
      </c>
    </row>
    <row r="527" spans="1:3">
      <c r="A527">
        <v>13269540055</v>
      </c>
      <c r="B527" t="s">
        <v>324</v>
      </c>
      <c r="C527" t="s">
        <v>324</v>
      </c>
    </row>
    <row r="528" spans="1:3">
      <c r="A528">
        <v>13269532993</v>
      </c>
      <c r="B528" t="s">
        <v>300</v>
      </c>
      <c r="C528" t="s">
        <v>389</v>
      </c>
    </row>
    <row r="529" spans="1:3">
      <c r="A529">
        <v>13269527325</v>
      </c>
      <c r="B529" t="s">
        <v>300</v>
      </c>
      <c r="C529" t="s">
        <v>390</v>
      </c>
    </row>
    <row r="530" spans="1:3">
      <c r="A530">
        <v>13269486052</v>
      </c>
      <c r="B530" t="s">
        <v>321</v>
      </c>
      <c r="C530" t="s">
        <v>321</v>
      </c>
    </row>
    <row r="531" spans="1:3">
      <c r="A531">
        <v>13269468011</v>
      </c>
      <c r="B531" t="s">
        <v>325</v>
      </c>
      <c r="C531" t="s">
        <v>325</v>
      </c>
    </row>
    <row r="532" spans="1:3">
      <c r="A532">
        <v>13269334414</v>
      </c>
      <c r="B532" t="s">
        <v>327</v>
      </c>
      <c r="C532" t="s">
        <v>327</v>
      </c>
    </row>
    <row r="533" spans="1:3">
      <c r="A533">
        <v>13269334414</v>
      </c>
      <c r="B533" t="s">
        <v>300</v>
      </c>
      <c r="C533" t="s">
        <v>391</v>
      </c>
    </row>
    <row r="534" spans="1:3">
      <c r="A534">
        <v>13269440289</v>
      </c>
      <c r="B534" t="s">
        <v>324</v>
      </c>
      <c r="C534" t="s">
        <v>324</v>
      </c>
    </row>
    <row r="535" spans="1:3">
      <c r="A535">
        <v>13269440289</v>
      </c>
      <c r="B535" t="s">
        <v>325</v>
      </c>
      <c r="C535" t="s">
        <v>325</v>
      </c>
    </row>
    <row r="536" spans="1:3">
      <c r="A536">
        <v>13269440289</v>
      </c>
      <c r="B536" t="s">
        <v>326</v>
      </c>
      <c r="C536" t="s">
        <v>326</v>
      </c>
    </row>
    <row r="537" spans="1:3">
      <c r="A537">
        <v>13269423301</v>
      </c>
      <c r="B537" t="s">
        <v>300</v>
      </c>
      <c r="C537" t="s">
        <v>392</v>
      </c>
    </row>
    <row r="538" spans="1:3">
      <c r="A538">
        <v>13269415344</v>
      </c>
      <c r="B538" t="s">
        <v>323</v>
      </c>
      <c r="C538" t="s">
        <v>323</v>
      </c>
    </row>
    <row r="539" spans="1:3">
      <c r="A539">
        <v>13269415344</v>
      </c>
      <c r="B539" t="s">
        <v>325</v>
      </c>
      <c r="C539" t="s">
        <v>325</v>
      </c>
    </row>
    <row r="540" spans="1:3">
      <c r="A540">
        <v>13269412803</v>
      </c>
      <c r="B540" t="s">
        <v>323</v>
      </c>
      <c r="C540" t="s">
        <v>323</v>
      </c>
    </row>
    <row r="541" spans="1:3">
      <c r="A541">
        <v>13269406184</v>
      </c>
      <c r="B541" t="s">
        <v>325</v>
      </c>
      <c r="C541" t="s">
        <v>325</v>
      </c>
    </row>
    <row r="542" spans="1:3">
      <c r="A542">
        <v>13269406184</v>
      </c>
      <c r="B542" t="s">
        <v>327</v>
      </c>
      <c r="C542" t="s">
        <v>327</v>
      </c>
    </row>
    <row r="543" spans="1:3">
      <c r="A543">
        <v>13269396322</v>
      </c>
      <c r="B543" t="s">
        <v>322</v>
      </c>
      <c r="C543" t="s">
        <v>322</v>
      </c>
    </row>
    <row r="544" spans="1:3">
      <c r="A544">
        <v>13269372999</v>
      </c>
      <c r="B544" t="s">
        <v>323</v>
      </c>
      <c r="C544" t="s">
        <v>323</v>
      </c>
    </row>
    <row r="545" spans="1:3">
      <c r="A545">
        <v>13269367441</v>
      </c>
      <c r="B545" t="s">
        <v>300</v>
      </c>
      <c r="C545" t="s">
        <v>348</v>
      </c>
    </row>
    <row r="546" spans="1:3">
      <c r="A546">
        <v>13269320827</v>
      </c>
      <c r="B546" t="s">
        <v>327</v>
      </c>
      <c r="C546" t="s">
        <v>327</v>
      </c>
    </row>
    <row r="547" spans="1:3">
      <c r="A547">
        <v>13269273023</v>
      </c>
      <c r="B547" t="s">
        <v>321</v>
      </c>
      <c r="C547" t="s">
        <v>321</v>
      </c>
    </row>
    <row r="548" spans="1:3">
      <c r="A548">
        <v>13269271178</v>
      </c>
      <c r="B548" t="s">
        <v>321</v>
      </c>
      <c r="C548" t="s">
        <v>321</v>
      </c>
    </row>
    <row r="549" spans="1:3">
      <c r="A549">
        <v>13269247407</v>
      </c>
      <c r="B549" t="s">
        <v>324</v>
      </c>
      <c r="C549" t="s">
        <v>324</v>
      </c>
    </row>
    <row r="550" spans="1:3">
      <c r="A550">
        <v>13269230118</v>
      </c>
      <c r="B550" t="s">
        <v>323</v>
      </c>
      <c r="C550" t="s">
        <v>323</v>
      </c>
    </row>
    <row r="551" spans="1:3">
      <c r="A551">
        <v>13269172033</v>
      </c>
      <c r="B551" t="s">
        <v>300</v>
      </c>
      <c r="C551" t="s">
        <v>393</v>
      </c>
    </row>
    <row r="552" spans="1:3">
      <c r="A552">
        <v>13269159708</v>
      </c>
      <c r="B552" t="s">
        <v>323</v>
      </c>
      <c r="C552" t="s">
        <v>323</v>
      </c>
    </row>
    <row r="553" spans="1:3">
      <c r="A553">
        <v>13269152080</v>
      </c>
      <c r="B553" t="s">
        <v>324</v>
      </c>
      <c r="C553" t="s">
        <v>324</v>
      </c>
    </row>
    <row r="554" spans="1:3">
      <c r="A554">
        <v>13269147213</v>
      </c>
      <c r="B554" t="s">
        <v>321</v>
      </c>
      <c r="C554" t="s">
        <v>321</v>
      </c>
    </row>
    <row r="555" spans="1:3">
      <c r="A555">
        <v>13269147213</v>
      </c>
      <c r="B555" t="s">
        <v>325</v>
      </c>
      <c r="C555" t="s">
        <v>325</v>
      </c>
    </row>
    <row r="556" spans="1:3">
      <c r="A556">
        <v>13269147213</v>
      </c>
      <c r="B556" t="s">
        <v>327</v>
      </c>
      <c r="C556" t="s">
        <v>327</v>
      </c>
    </row>
    <row r="557" spans="1:3">
      <c r="A557">
        <v>13269143627</v>
      </c>
      <c r="B557" t="s">
        <v>327</v>
      </c>
      <c r="C557" t="s">
        <v>327</v>
      </c>
    </row>
    <row r="558" spans="1:3">
      <c r="A558">
        <v>13269060156</v>
      </c>
      <c r="B558" t="s">
        <v>322</v>
      </c>
      <c r="C558" t="s">
        <v>322</v>
      </c>
    </row>
    <row r="559" spans="1:3">
      <c r="A559">
        <v>13269060156</v>
      </c>
      <c r="B559" t="s">
        <v>325</v>
      </c>
      <c r="C559" t="s">
        <v>325</v>
      </c>
    </row>
    <row r="560" spans="1:3">
      <c r="A560">
        <v>13269060156</v>
      </c>
      <c r="B560" t="s">
        <v>327</v>
      </c>
      <c r="C560" t="s">
        <v>327</v>
      </c>
    </row>
    <row r="561" spans="1:3">
      <c r="A561">
        <v>13269076239</v>
      </c>
      <c r="B561" t="s">
        <v>300</v>
      </c>
      <c r="C561" t="s">
        <v>383</v>
      </c>
    </row>
    <row r="562" spans="1:3">
      <c r="A562">
        <v>13269076055</v>
      </c>
      <c r="B562" t="s">
        <v>322</v>
      </c>
      <c r="C562" t="s">
        <v>322</v>
      </c>
    </row>
    <row r="563" spans="1:3">
      <c r="A563">
        <v>13269022959</v>
      </c>
      <c r="B563" t="s">
        <v>300</v>
      </c>
      <c r="C563" t="s">
        <v>394</v>
      </c>
    </row>
    <row r="564" spans="1:3">
      <c r="A564">
        <v>13269030825</v>
      </c>
      <c r="B564" t="s">
        <v>321</v>
      </c>
      <c r="C564" t="s">
        <v>321</v>
      </c>
    </row>
    <row r="565" spans="1:3">
      <c r="A565">
        <v>13269030825</v>
      </c>
      <c r="B565" t="s">
        <v>325</v>
      </c>
      <c r="C565" t="s">
        <v>325</v>
      </c>
    </row>
    <row r="566" spans="1:3">
      <c r="A566">
        <v>13269030825</v>
      </c>
      <c r="B566" t="s">
        <v>327</v>
      </c>
      <c r="C566" t="s">
        <v>327</v>
      </c>
    </row>
    <row r="567" spans="1:3">
      <c r="A567">
        <v>13269020908</v>
      </c>
      <c r="B567" t="s">
        <v>322</v>
      </c>
      <c r="C567" t="s">
        <v>322</v>
      </c>
    </row>
    <row r="568" spans="1:3">
      <c r="A568">
        <v>13269012448</v>
      </c>
      <c r="B568" t="s">
        <v>321</v>
      </c>
      <c r="C568" t="s">
        <v>321</v>
      </c>
    </row>
    <row r="569" spans="1:3">
      <c r="A569">
        <v>13269012448</v>
      </c>
      <c r="B569" t="s">
        <v>322</v>
      </c>
      <c r="C569" t="s">
        <v>322</v>
      </c>
    </row>
    <row r="570" spans="1:3">
      <c r="A570">
        <v>13269012448</v>
      </c>
      <c r="B570" t="s">
        <v>327</v>
      </c>
      <c r="C570" t="s">
        <v>327</v>
      </c>
    </row>
    <row r="571" spans="1:3">
      <c r="A571">
        <v>13268186871</v>
      </c>
      <c r="B571" t="s">
        <v>324</v>
      </c>
      <c r="C571" t="s">
        <v>324</v>
      </c>
    </row>
    <row r="572" spans="1:3">
      <c r="A572">
        <v>13268186871</v>
      </c>
      <c r="B572" t="s">
        <v>325</v>
      </c>
      <c r="C572" t="s">
        <v>325</v>
      </c>
    </row>
    <row r="573" spans="1:3">
      <c r="A573">
        <v>13268186871</v>
      </c>
      <c r="B573" t="s">
        <v>327</v>
      </c>
      <c r="C573" t="s">
        <v>327</v>
      </c>
    </row>
    <row r="574" spans="1:3">
      <c r="A574">
        <v>13268186871</v>
      </c>
      <c r="B574" t="s">
        <v>300</v>
      </c>
      <c r="C574" t="s">
        <v>395</v>
      </c>
    </row>
    <row r="575" spans="1:3">
      <c r="A575">
        <v>13268908089</v>
      </c>
      <c r="B575" t="s">
        <v>321</v>
      </c>
      <c r="C575" t="s">
        <v>321</v>
      </c>
    </row>
    <row r="576" spans="1:3">
      <c r="A576">
        <v>13268908089</v>
      </c>
      <c r="B576" t="s">
        <v>327</v>
      </c>
      <c r="C576" t="s">
        <v>327</v>
      </c>
    </row>
    <row r="577" spans="1:3">
      <c r="A577">
        <v>13268927366</v>
      </c>
      <c r="B577" t="s">
        <v>322</v>
      </c>
      <c r="C577" t="s">
        <v>322</v>
      </c>
    </row>
    <row r="578" spans="1:3">
      <c r="A578">
        <v>13268927366</v>
      </c>
      <c r="B578" t="s">
        <v>325</v>
      </c>
      <c r="C578" t="s">
        <v>325</v>
      </c>
    </row>
    <row r="579" spans="1:3">
      <c r="A579">
        <v>13268927959</v>
      </c>
      <c r="B579" t="s">
        <v>300</v>
      </c>
      <c r="C579" t="s">
        <v>348</v>
      </c>
    </row>
    <row r="580" spans="1:3">
      <c r="A580">
        <v>13268902881</v>
      </c>
      <c r="B580" t="s">
        <v>327</v>
      </c>
      <c r="C580" t="s">
        <v>327</v>
      </c>
    </row>
    <row r="581" spans="1:3">
      <c r="A581">
        <v>13268892323</v>
      </c>
      <c r="B581" t="s">
        <v>327</v>
      </c>
      <c r="C581" t="s">
        <v>327</v>
      </c>
    </row>
    <row r="582" spans="1:3">
      <c r="A582">
        <v>13268887016</v>
      </c>
      <c r="B582" t="s">
        <v>321</v>
      </c>
      <c r="C582" t="s">
        <v>321</v>
      </c>
    </row>
    <row r="583" spans="1:3">
      <c r="A583">
        <v>13268887016</v>
      </c>
      <c r="B583" t="s">
        <v>324</v>
      </c>
      <c r="C583" t="s">
        <v>324</v>
      </c>
    </row>
    <row r="584" spans="1:3">
      <c r="A584">
        <v>13268887016</v>
      </c>
      <c r="B584" t="s">
        <v>325</v>
      </c>
      <c r="C584" t="s">
        <v>325</v>
      </c>
    </row>
    <row r="585" spans="1:3">
      <c r="A585">
        <v>13268823247</v>
      </c>
      <c r="B585" t="s">
        <v>327</v>
      </c>
      <c r="C585" t="s">
        <v>327</v>
      </c>
    </row>
    <row r="586" spans="1:3">
      <c r="A586">
        <v>13268823247</v>
      </c>
      <c r="B586" t="s">
        <v>300</v>
      </c>
      <c r="C586" t="s">
        <v>396</v>
      </c>
    </row>
    <row r="587" spans="1:3">
      <c r="A587">
        <v>13268826109</v>
      </c>
      <c r="B587" t="s">
        <v>326</v>
      </c>
      <c r="C587" t="s">
        <v>326</v>
      </c>
    </row>
    <row r="588" spans="1:3">
      <c r="A588">
        <v>13268804930</v>
      </c>
      <c r="B588" t="s">
        <v>321</v>
      </c>
      <c r="C588" t="s">
        <v>321</v>
      </c>
    </row>
    <row r="589" spans="1:3">
      <c r="A589">
        <v>13268784119</v>
      </c>
      <c r="B589" t="s">
        <v>300</v>
      </c>
      <c r="C589" t="s">
        <v>383</v>
      </c>
    </row>
    <row r="590" spans="1:3">
      <c r="A590">
        <v>13268794471</v>
      </c>
      <c r="B590" t="s">
        <v>325</v>
      </c>
      <c r="C590" t="s">
        <v>325</v>
      </c>
    </row>
    <row r="591" spans="1:3">
      <c r="A591">
        <v>13268777671</v>
      </c>
      <c r="B591" t="s">
        <v>321</v>
      </c>
      <c r="C591" t="s">
        <v>321</v>
      </c>
    </row>
    <row r="592" spans="1:3">
      <c r="A592">
        <v>13268777671</v>
      </c>
      <c r="B592" t="s">
        <v>325</v>
      </c>
      <c r="C592" t="s">
        <v>325</v>
      </c>
    </row>
    <row r="593" spans="1:3">
      <c r="A593">
        <v>13268781306</v>
      </c>
      <c r="B593" t="s">
        <v>327</v>
      </c>
      <c r="C593" t="s">
        <v>327</v>
      </c>
    </row>
    <row r="594" spans="1:3">
      <c r="A594">
        <v>13268737278</v>
      </c>
      <c r="B594" t="s">
        <v>327</v>
      </c>
      <c r="C594" t="s">
        <v>327</v>
      </c>
    </row>
    <row r="595" spans="1:3">
      <c r="A595">
        <v>13268734425</v>
      </c>
      <c r="B595" t="s">
        <v>327</v>
      </c>
      <c r="C595" t="s">
        <v>327</v>
      </c>
    </row>
    <row r="596" spans="1:3">
      <c r="A596">
        <v>13268719293</v>
      </c>
      <c r="B596" t="s">
        <v>325</v>
      </c>
      <c r="C596" t="s">
        <v>325</v>
      </c>
    </row>
    <row r="597" spans="1:3">
      <c r="A597">
        <v>13268719293</v>
      </c>
      <c r="B597" t="s">
        <v>300</v>
      </c>
      <c r="C597" t="s">
        <v>397</v>
      </c>
    </row>
    <row r="598" spans="1:3">
      <c r="A598">
        <v>13268723080</v>
      </c>
      <c r="B598" t="s">
        <v>322</v>
      </c>
      <c r="C598" t="s">
        <v>322</v>
      </c>
    </row>
    <row r="599" spans="1:3">
      <c r="A599">
        <v>13268723080</v>
      </c>
      <c r="B599" t="s">
        <v>324</v>
      </c>
      <c r="C599" t="s">
        <v>324</v>
      </c>
    </row>
    <row r="600" spans="1:3">
      <c r="A600">
        <v>13268723080</v>
      </c>
      <c r="B600" t="s">
        <v>325</v>
      </c>
      <c r="C600" t="s">
        <v>325</v>
      </c>
    </row>
    <row r="601" spans="1:3">
      <c r="A601">
        <v>13268723080</v>
      </c>
      <c r="B601" t="s">
        <v>327</v>
      </c>
      <c r="C601" t="s">
        <v>327</v>
      </c>
    </row>
    <row r="602" spans="1:3">
      <c r="A602">
        <v>13268714955</v>
      </c>
      <c r="B602" t="s">
        <v>322</v>
      </c>
      <c r="C602" t="s">
        <v>322</v>
      </c>
    </row>
    <row r="603" spans="1:3">
      <c r="A603">
        <v>13268714955</v>
      </c>
      <c r="B603" t="s">
        <v>325</v>
      </c>
      <c r="C603" t="s">
        <v>325</v>
      </c>
    </row>
    <row r="604" spans="1:3">
      <c r="A604">
        <v>13268704962</v>
      </c>
      <c r="B604" t="s">
        <v>326</v>
      </c>
      <c r="C604" t="s">
        <v>326</v>
      </c>
    </row>
    <row r="605" spans="1:3">
      <c r="A605">
        <v>13268704884</v>
      </c>
      <c r="B605" t="s">
        <v>327</v>
      </c>
      <c r="C605" t="s">
        <v>327</v>
      </c>
    </row>
    <row r="606" spans="1:3">
      <c r="A606">
        <v>13268667796</v>
      </c>
      <c r="B606" t="s">
        <v>300</v>
      </c>
      <c r="C606" t="s">
        <v>398</v>
      </c>
    </row>
    <row r="607" spans="1:3">
      <c r="A607">
        <v>13268656158</v>
      </c>
      <c r="B607" t="s">
        <v>300</v>
      </c>
      <c r="C607" t="s">
        <v>399</v>
      </c>
    </row>
    <row r="608" spans="1:3">
      <c r="A608">
        <v>13268663890</v>
      </c>
      <c r="B608" t="s">
        <v>325</v>
      </c>
      <c r="C608" t="s">
        <v>325</v>
      </c>
    </row>
    <row r="609" spans="1:3">
      <c r="A609">
        <v>13268646353</v>
      </c>
      <c r="B609" t="s">
        <v>300</v>
      </c>
      <c r="C609" t="s">
        <v>348</v>
      </c>
    </row>
    <row r="610" spans="1:3">
      <c r="A610">
        <v>13268623852</v>
      </c>
      <c r="B610" t="s">
        <v>325</v>
      </c>
      <c r="C610" t="s">
        <v>325</v>
      </c>
    </row>
    <row r="611" spans="1:3">
      <c r="A611">
        <v>13268633675</v>
      </c>
      <c r="B611" t="s">
        <v>321</v>
      </c>
      <c r="C611" t="s">
        <v>321</v>
      </c>
    </row>
    <row r="612" spans="1:3">
      <c r="A612">
        <v>13268623482</v>
      </c>
      <c r="B612" t="s">
        <v>325</v>
      </c>
      <c r="C612" t="s">
        <v>325</v>
      </c>
    </row>
    <row r="613" spans="1:3">
      <c r="A613">
        <v>13268611607</v>
      </c>
      <c r="B613" t="s">
        <v>327</v>
      </c>
      <c r="C613" t="s">
        <v>327</v>
      </c>
    </row>
    <row r="614" spans="1:3">
      <c r="A614">
        <v>13268590278</v>
      </c>
      <c r="B614" t="s">
        <v>321</v>
      </c>
      <c r="C614" t="s">
        <v>321</v>
      </c>
    </row>
    <row r="615" spans="1:3">
      <c r="A615">
        <v>13268590278</v>
      </c>
      <c r="B615" t="s">
        <v>324</v>
      </c>
      <c r="C615" t="s">
        <v>324</v>
      </c>
    </row>
    <row r="616" spans="1:3">
      <c r="A616">
        <v>13268591635</v>
      </c>
      <c r="B616" t="s">
        <v>324</v>
      </c>
      <c r="C616" t="s">
        <v>324</v>
      </c>
    </row>
    <row r="617" spans="1:3">
      <c r="A617">
        <v>13268601726</v>
      </c>
      <c r="B617" t="s">
        <v>324</v>
      </c>
      <c r="C617" t="s">
        <v>324</v>
      </c>
    </row>
    <row r="618" spans="1:3">
      <c r="A618">
        <v>13268596223</v>
      </c>
      <c r="B618" t="s">
        <v>322</v>
      </c>
      <c r="C618" t="s">
        <v>322</v>
      </c>
    </row>
    <row r="619" spans="1:3">
      <c r="A619">
        <v>13268590019</v>
      </c>
      <c r="B619" t="s">
        <v>325</v>
      </c>
      <c r="C619" t="s">
        <v>325</v>
      </c>
    </row>
    <row r="620" spans="1:3">
      <c r="A620">
        <v>13268590019</v>
      </c>
      <c r="B620" t="s">
        <v>327</v>
      </c>
      <c r="C620" t="s">
        <v>327</v>
      </c>
    </row>
    <row r="621" spans="1:3">
      <c r="A621">
        <v>13268591588</v>
      </c>
      <c r="B621" t="s">
        <v>321</v>
      </c>
      <c r="C621" t="s">
        <v>321</v>
      </c>
    </row>
    <row r="622" spans="1:3">
      <c r="A622">
        <v>13268591588</v>
      </c>
      <c r="B622" t="s">
        <v>327</v>
      </c>
      <c r="C622" t="s">
        <v>327</v>
      </c>
    </row>
    <row r="623" spans="1:3">
      <c r="A623">
        <v>13268571633</v>
      </c>
      <c r="B623" t="s">
        <v>300</v>
      </c>
      <c r="C623" t="s">
        <v>400</v>
      </c>
    </row>
    <row r="624" spans="1:3">
      <c r="A624">
        <v>13268572977</v>
      </c>
      <c r="B624" t="s">
        <v>327</v>
      </c>
      <c r="C624" t="s">
        <v>327</v>
      </c>
    </row>
    <row r="625" spans="1:3">
      <c r="A625">
        <v>13268550102</v>
      </c>
      <c r="B625" t="s">
        <v>300</v>
      </c>
      <c r="C625" t="s">
        <v>401</v>
      </c>
    </row>
    <row r="626" spans="1:3">
      <c r="A626">
        <v>13268533398</v>
      </c>
      <c r="B626" t="s">
        <v>325</v>
      </c>
      <c r="C626" t="s">
        <v>325</v>
      </c>
    </row>
    <row r="627" spans="1:3">
      <c r="A627">
        <v>13268531959</v>
      </c>
      <c r="B627" t="s">
        <v>327</v>
      </c>
      <c r="C627" t="s">
        <v>327</v>
      </c>
    </row>
    <row r="628" spans="1:3">
      <c r="A628">
        <v>13268503275</v>
      </c>
      <c r="B628" t="s">
        <v>321</v>
      </c>
      <c r="C628" t="s">
        <v>321</v>
      </c>
    </row>
    <row r="629" spans="1:3">
      <c r="A629">
        <v>13268503275</v>
      </c>
      <c r="B629" t="s">
        <v>322</v>
      </c>
      <c r="C629" t="s">
        <v>322</v>
      </c>
    </row>
    <row r="630" spans="1:3">
      <c r="A630">
        <v>13268503275</v>
      </c>
      <c r="B630" t="s">
        <v>323</v>
      </c>
      <c r="C630" t="s">
        <v>323</v>
      </c>
    </row>
    <row r="631" spans="1:3">
      <c r="A631">
        <v>13268503275</v>
      </c>
      <c r="B631" t="s">
        <v>324</v>
      </c>
      <c r="C631" t="s">
        <v>324</v>
      </c>
    </row>
    <row r="632" spans="1:3">
      <c r="A632">
        <v>13268503275</v>
      </c>
      <c r="B632" t="s">
        <v>325</v>
      </c>
      <c r="C632" t="s">
        <v>325</v>
      </c>
    </row>
    <row r="633" spans="1:3">
      <c r="A633">
        <v>13268503275</v>
      </c>
      <c r="B633" t="s">
        <v>326</v>
      </c>
      <c r="C633" t="s">
        <v>326</v>
      </c>
    </row>
    <row r="634" spans="1:3">
      <c r="A634">
        <v>13268503275</v>
      </c>
      <c r="B634" t="s">
        <v>300</v>
      </c>
      <c r="C634" t="s">
        <v>80</v>
      </c>
    </row>
    <row r="635" spans="1:3">
      <c r="A635">
        <v>13268477789</v>
      </c>
      <c r="B635" t="s">
        <v>321</v>
      </c>
      <c r="C635" t="s">
        <v>321</v>
      </c>
    </row>
    <row r="636" spans="1:3">
      <c r="A636">
        <v>13268475823</v>
      </c>
      <c r="B636" t="s">
        <v>321</v>
      </c>
      <c r="C636" t="s">
        <v>321</v>
      </c>
    </row>
    <row r="637" spans="1:3">
      <c r="A637">
        <v>13268475823</v>
      </c>
      <c r="B637" t="s">
        <v>322</v>
      </c>
      <c r="C637" t="s">
        <v>322</v>
      </c>
    </row>
    <row r="638" spans="1:3">
      <c r="A638">
        <v>13268473149</v>
      </c>
      <c r="B638" t="s">
        <v>321</v>
      </c>
      <c r="C638" t="s">
        <v>321</v>
      </c>
    </row>
    <row r="639" spans="1:3">
      <c r="A639">
        <v>13268442927</v>
      </c>
      <c r="B639" t="s">
        <v>322</v>
      </c>
      <c r="C639" t="s">
        <v>322</v>
      </c>
    </row>
    <row r="640" spans="1:3">
      <c r="A640">
        <v>13268442927</v>
      </c>
      <c r="B640" t="s">
        <v>324</v>
      </c>
      <c r="C640" t="s">
        <v>324</v>
      </c>
    </row>
    <row r="641" spans="1:3">
      <c r="A641">
        <v>13268430493</v>
      </c>
      <c r="B641" t="s">
        <v>327</v>
      </c>
      <c r="C641" t="s">
        <v>327</v>
      </c>
    </row>
    <row r="642" spans="1:3">
      <c r="A642">
        <v>13268374779</v>
      </c>
      <c r="B642" t="s">
        <v>322</v>
      </c>
      <c r="C642" t="s">
        <v>322</v>
      </c>
    </row>
    <row r="643" spans="1:3">
      <c r="A643">
        <v>13268374779</v>
      </c>
      <c r="B643" t="s">
        <v>323</v>
      </c>
      <c r="C643" t="s">
        <v>323</v>
      </c>
    </row>
    <row r="644" spans="1:3">
      <c r="A644">
        <v>13268374779</v>
      </c>
      <c r="B644" t="s">
        <v>327</v>
      </c>
      <c r="C644" t="s">
        <v>327</v>
      </c>
    </row>
    <row r="645" spans="1:3">
      <c r="A645">
        <v>13268412415</v>
      </c>
      <c r="B645" t="s">
        <v>327</v>
      </c>
      <c r="C645" t="s">
        <v>327</v>
      </c>
    </row>
    <row r="646" spans="1:3">
      <c r="A646">
        <v>13268394626</v>
      </c>
      <c r="B646" t="s">
        <v>326</v>
      </c>
      <c r="C646" t="s">
        <v>326</v>
      </c>
    </row>
    <row r="647" spans="1:3">
      <c r="A647">
        <v>13268394626</v>
      </c>
      <c r="B647" t="s">
        <v>327</v>
      </c>
      <c r="C647" t="s">
        <v>327</v>
      </c>
    </row>
    <row r="648" spans="1:3">
      <c r="A648">
        <v>13268384883</v>
      </c>
      <c r="B648" t="s">
        <v>321</v>
      </c>
      <c r="C648" t="s">
        <v>321</v>
      </c>
    </row>
    <row r="649" spans="1:3">
      <c r="A649">
        <v>13268398434</v>
      </c>
      <c r="B649" t="s">
        <v>322</v>
      </c>
      <c r="C649" t="s">
        <v>322</v>
      </c>
    </row>
    <row r="650" spans="1:3">
      <c r="A650">
        <v>13268389664</v>
      </c>
      <c r="B650" t="s">
        <v>300</v>
      </c>
      <c r="C650" t="s">
        <v>402</v>
      </c>
    </row>
    <row r="651" spans="1:3">
      <c r="A651">
        <v>13268384169</v>
      </c>
      <c r="B651" t="s">
        <v>321</v>
      </c>
      <c r="C651" t="s">
        <v>321</v>
      </c>
    </row>
    <row r="652" spans="1:3">
      <c r="A652">
        <v>13268371006</v>
      </c>
      <c r="B652" t="s">
        <v>327</v>
      </c>
      <c r="C652" t="s">
        <v>327</v>
      </c>
    </row>
    <row r="653" spans="1:3">
      <c r="A653">
        <v>13268370779</v>
      </c>
      <c r="B653" t="s">
        <v>322</v>
      </c>
      <c r="C653" t="s">
        <v>322</v>
      </c>
    </row>
    <row r="654" spans="1:3">
      <c r="A654">
        <v>13268343099</v>
      </c>
      <c r="B654" t="s">
        <v>321</v>
      </c>
      <c r="C654" t="s">
        <v>321</v>
      </c>
    </row>
    <row r="655" spans="1:3">
      <c r="A655">
        <v>13268343099</v>
      </c>
      <c r="B655" t="s">
        <v>326</v>
      </c>
      <c r="C655" t="s">
        <v>326</v>
      </c>
    </row>
    <row r="656" spans="1:3">
      <c r="A656">
        <v>13268343099</v>
      </c>
      <c r="B656" t="s">
        <v>327</v>
      </c>
      <c r="C656" t="s">
        <v>327</v>
      </c>
    </row>
    <row r="657" spans="1:3">
      <c r="A657">
        <v>13268348311</v>
      </c>
      <c r="B657" t="s">
        <v>322</v>
      </c>
      <c r="C657" t="s">
        <v>322</v>
      </c>
    </row>
    <row r="658" spans="1:3">
      <c r="A658">
        <v>13268343972</v>
      </c>
      <c r="B658" t="s">
        <v>300</v>
      </c>
      <c r="C658" t="s">
        <v>348</v>
      </c>
    </row>
    <row r="659" spans="1:3">
      <c r="A659">
        <v>13268329919</v>
      </c>
      <c r="B659" t="s">
        <v>300</v>
      </c>
      <c r="C659" t="s">
        <v>403</v>
      </c>
    </row>
    <row r="660" spans="1:3">
      <c r="A660">
        <v>13268324235</v>
      </c>
      <c r="B660" t="s">
        <v>324</v>
      </c>
      <c r="C660" t="s">
        <v>324</v>
      </c>
    </row>
    <row r="661" spans="1:3">
      <c r="A661">
        <v>13268328231</v>
      </c>
      <c r="B661" t="s">
        <v>327</v>
      </c>
      <c r="C661" t="s">
        <v>327</v>
      </c>
    </row>
    <row r="662" spans="1:3">
      <c r="A662">
        <v>13268305241</v>
      </c>
      <c r="B662" t="s">
        <v>325</v>
      </c>
      <c r="C662" t="s">
        <v>325</v>
      </c>
    </row>
    <row r="663" spans="1:3">
      <c r="A663">
        <v>13268305241</v>
      </c>
      <c r="B663" t="s">
        <v>326</v>
      </c>
      <c r="C663" t="s">
        <v>326</v>
      </c>
    </row>
    <row r="664" spans="1:3">
      <c r="A664">
        <v>13268305241</v>
      </c>
      <c r="B664" t="s">
        <v>327</v>
      </c>
      <c r="C664" t="s">
        <v>327</v>
      </c>
    </row>
    <row r="665" spans="1:3">
      <c r="A665">
        <v>13268312953</v>
      </c>
      <c r="B665" t="s">
        <v>327</v>
      </c>
      <c r="C665" t="s">
        <v>327</v>
      </c>
    </row>
    <row r="666" spans="1:3">
      <c r="A666">
        <v>13268289290</v>
      </c>
      <c r="B666" t="s">
        <v>300</v>
      </c>
      <c r="C666" t="s">
        <v>404</v>
      </c>
    </row>
    <row r="667" spans="1:3">
      <c r="A667">
        <v>13268298527</v>
      </c>
      <c r="B667" t="s">
        <v>324</v>
      </c>
      <c r="C667" t="s">
        <v>324</v>
      </c>
    </row>
    <row r="668" spans="1:3">
      <c r="A668">
        <v>13268296984</v>
      </c>
      <c r="B668" t="s">
        <v>327</v>
      </c>
      <c r="C668" t="s">
        <v>327</v>
      </c>
    </row>
    <row r="669" spans="1:3">
      <c r="A669">
        <v>13268285459</v>
      </c>
      <c r="B669" t="s">
        <v>322</v>
      </c>
      <c r="C669" t="s">
        <v>322</v>
      </c>
    </row>
    <row r="670" spans="1:3">
      <c r="A670">
        <v>13268285459</v>
      </c>
      <c r="B670" t="s">
        <v>325</v>
      </c>
      <c r="C670" t="s">
        <v>325</v>
      </c>
    </row>
    <row r="671" spans="1:3">
      <c r="A671">
        <v>13268285459</v>
      </c>
      <c r="B671" t="s">
        <v>327</v>
      </c>
      <c r="C671" t="s">
        <v>327</v>
      </c>
    </row>
    <row r="672" spans="1:3">
      <c r="A672">
        <v>13268286205</v>
      </c>
      <c r="B672" t="s">
        <v>327</v>
      </c>
      <c r="C672" t="s">
        <v>327</v>
      </c>
    </row>
    <row r="673" spans="1:3">
      <c r="A673">
        <v>13268283772</v>
      </c>
      <c r="B673" t="s">
        <v>321</v>
      </c>
      <c r="C673" t="s">
        <v>321</v>
      </c>
    </row>
    <row r="674" spans="1:3">
      <c r="A674">
        <v>13268283772</v>
      </c>
      <c r="B674" t="s">
        <v>325</v>
      </c>
      <c r="C674" t="s">
        <v>325</v>
      </c>
    </row>
    <row r="675" spans="1:3">
      <c r="A675">
        <v>13268270894</v>
      </c>
      <c r="B675" t="s">
        <v>321</v>
      </c>
      <c r="C675" t="s">
        <v>321</v>
      </c>
    </row>
    <row r="676" spans="1:3">
      <c r="A676">
        <v>13268262460</v>
      </c>
      <c r="B676" t="s">
        <v>321</v>
      </c>
      <c r="C676" t="s">
        <v>321</v>
      </c>
    </row>
    <row r="677" spans="1:3">
      <c r="A677">
        <v>13268262460</v>
      </c>
      <c r="B677" t="s">
        <v>322</v>
      </c>
      <c r="C677" t="s">
        <v>322</v>
      </c>
    </row>
    <row r="678" spans="1:3">
      <c r="A678">
        <v>13268262460</v>
      </c>
      <c r="B678" t="s">
        <v>323</v>
      </c>
      <c r="C678" t="s">
        <v>323</v>
      </c>
    </row>
    <row r="679" spans="1:3">
      <c r="A679">
        <v>13268262460</v>
      </c>
      <c r="B679" t="s">
        <v>325</v>
      </c>
      <c r="C679" t="s">
        <v>325</v>
      </c>
    </row>
    <row r="680" spans="1:3">
      <c r="A680">
        <v>13268256777</v>
      </c>
      <c r="B680" t="s">
        <v>327</v>
      </c>
      <c r="C680" t="s">
        <v>327</v>
      </c>
    </row>
    <row r="681" spans="1:3">
      <c r="A681">
        <v>13268249695</v>
      </c>
      <c r="B681" t="s">
        <v>321</v>
      </c>
      <c r="C681" t="s">
        <v>321</v>
      </c>
    </row>
    <row r="682" spans="1:3">
      <c r="A682">
        <v>13268249695</v>
      </c>
      <c r="B682" t="s">
        <v>325</v>
      </c>
      <c r="C682" t="s">
        <v>325</v>
      </c>
    </row>
    <row r="683" spans="1:3">
      <c r="A683">
        <v>13268249695</v>
      </c>
      <c r="B683" t="s">
        <v>327</v>
      </c>
      <c r="C683" t="s">
        <v>327</v>
      </c>
    </row>
    <row r="684" spans="1:3">
      <c r="A684">
        <v>13268234677</v>
      </c>
      <c r="B684" t="s">
        <v>327</v>
      </c>
      <c r="C684" t="s">
        <v>327</v>
      </c>
    </row>
    <row r="685" spans="1:3">
      <c r="A685">
        <v>13268206727</v>
      </c>
      <c r="B685" t="s">
        <v>324</v>
      </c>
      <c r="C685" t="s">
        <v>324</v>
      </c>
    </row>
    <row r="686" spans="1:3">
      <c r="A686">
        <v>13268230746</v>
      </c>
      <c r="B686" t="s">
        <v>300</v>
      </c>
      <c r="C686" t="s">
        <v>405</v>
      </c>
    </row>
    <row r="687" spans="1:3">
      <c r="A687">
        <v>13268223419</v>
      </c>
      <c r="B687" t="s">
        <v>321</v>
      </c>
      <c r="C687" t="s">
        <v>321</v>
      </c>
    </row>
    <row r="688" spans="1:3">
      <c r="A688">
        <v>13268223419</v>
      </c>
      <c r="B688" t="s">
        <v>322</v>
      </c>
      <c r="C688" t="s">
        <v>322</v>
      </c>
    </row>
    <row r="689" spans="1:3">
      <c r="A689">
        <v>13268223419</v>
      </c>
      <c r="B689" t="s">
        <v>323</v>
      </c>
      <c r="C689" t="s">
        <v>323</v>
      </c>
    </row>
    <row r="690" spans="1:3">
      <c r="A690">
        <v>13268223419</v>
      </c>
      <c r="B690" t="s">
        <v>324</v>
      </c>
      <c r="C690" t="s">
        <v>324</v>
      </c>
    </row>
    <row r="691" spans="1:3">
      <c r="A691">
        <v>13268222188</v>
      </c>
      <c r="B691" t="s">
        <v>321</v>
      </c>
      <c r="C691" t="s">
        <v>321</v>
      </c>
    </row>
    <row r="692" spans="1:3">
      <c r="A692">
        <v>13268197443</v>
      </c>
      <c r="B692" t="s">
        <v>321</v>
      </c>
      <c r="C692" t="s">
        <v>321</v>
      </c>
    </row>
    <row r="693" spans="1:3">
      <c r="A693">
        <v>13268197443</v>
      </c>
      <c r="B693" t="s">
        <v>322</v>
      </c>
      <c r="C693" t="s">
        <v>322</v>
      </c>
    </row>
    <row r="694" spans="1:3">
      <c r="A694">
        <v>13268197443</v>
      </c>
      <c r="B694" t="s">
        <v>323</v>
      </c>
      <c r="C694" t="s">
        <v>323</v>
      </c>
    </row>
    <row r="695" spans="1:3">
      <c r="A695">
        <v>13268197443</v>
      </c>
      <c r="B695" t="s">
        <v>325</v>
      </c>
      <c r="C695" t="s">
        <v>325</v>
      </c>
    </row>
    <row r="696" spans="1:3">
      <c r="A696">
        <v>13268198705</v>
      </c>
      <c r="B696" t="s">
        <v>326</v>
      </c>
      <c r="C696" t="s">
        <v>326</v>
      </c>
    </row>
    <row r="697" spans="1:3">
      <c r="A697">
        <v>13268198705</v>
      </c>
      <c r="B697" t="s">
        <v>327</v>
      </c>
      <c r="C697" t="s">
        <v>327</v>
      </c>
    </row>
    <row r="698" spans="1:3">
      <c r="A698">
        <v>13268191043</v>
      </c>
      <c r="B698" t="s">
        <v>322</v>
      </c>
      <c r="C698" t="s">
        <v>322</v>
      </c>
    </row>
    <row r="699" spans="1:3">
      <c r="A699">
        <v>13268156150</v>
      </c>
      <c r="B699" t="s">
        <v>300</v>
      </c>
      <c r="C699" t="s">
        <v>406</v>
      </c>
    </row>
    <row r="700" spans="1:3">
      <c r="A700">
        <v>13268174407</v>
      </c>
      <c r="B700" t="s">
        <v>325</v>
      </c>
      <c r="C700" t="s">
        <v>325</v>
      </c>
    </row>
    <row r="701" spans="1:3">
      <c r="A701">
        <v>13268174064</v>
      </c>
      <c r="B701" t="s">
        <v>300</v>
      </c>
      <c r="C701" t="s">
        <v>407</v>
      </c>
    </row>
    <row r="702" spans="1:3">
      <c r="A702">
        <v>13268168882</v>
      </c>
      <c r="B702" t="s">
        <v>300</v>
      </c>
      <c r="C702" t="s">
        <v>408</v>
      </c>
    </row>
    <row r="703" spans="1:3">
      <c r="A703">
        <v>13268144439</v>
      </c>
      <c r="B703" t="s">
        <v>321</v>
      </c>
      <c r="C703" t="s">
        <v>321</v>
      </c>
    </row>
    <row r="704" spans="1:3">
      <c r="A704">
        <v>13268144439</v>
      </c>
      <c r="B704" t="s">
        <v>322</v>
      </c>
      <c r="C704" t="s">
        <v>322</v>
      </c>
    </row>
    <row r="705" spans="1:3">
      <c r="A705">
        <v>13268144439</v>
      </c>
      <c r="B705" t="s">
        <v>325</v>
      </c>
      <c r="C705" t="s">
        <v>325</v>
      </c>
    </row>
    <row r="706" spans="1:3">
      <c r="A706">
        <v>13268144439</v>
      </c>
      <c r="B706" t="s">
        <v>327</v>
      </c>
      <c r="C706" t="s">
        <v>327</v>
      </c>
    </row>
    <row r="707" spans="1:3">
      <c r="A707">
        <v>13268152956</v>
      </c>
      <c r="B707" t="s">
        <v>324</v>
      </c>
      <c r="C707" t="s">
        <v>324</v>
      </c>
    </row>
    <row r="708" spans="1:3">
      <c r="A708">
        <v>13268152956</v>
      </c>
      <c r="B708" t="s">
        <v>327</v>
      </c>
      <c r="C708" t="s">
        <v>327</v>
      </c>
    </row>
    <row r="709" spans="1:3">
      <c r="A709">
        <v>13268158652</v>
      </c>
      <c r="B709" t="s">
        <v>327</v>
      </c>
      <c r="C709" t="s">
        <v>327</v>
      </c>
    </row>
    <row r="710" spans="1:3">
      <c r="A710">
        <v>13268140620</v>
      </c>
      <c r="B710" t="s">
        <v>300</v>
      </c>
      <c r="C710" t="s">
        <v>409</v>
      </c>
    </row>
    <row r="711" spans="1:3">
      <c r="A711">
        <v>13268123949</v>
      </c>
      <c r="B711" t="s">
        <v>300</v>
      </c>
      <c r="C711" t="s">
        <v>348</v>
      </c>
    </row>
    <row r="712" spans="1:3">
      <c r="A712">
        <v>13268142836</v>
      </c>
      <c r="B712" t="s">
        <v>325</v>
      </c>
      <c r="C712" t="s">
        <v>325</v>
      </c>
    </row>
    <row r="713" spans="1:3">
      <c r="A713">
        <v>13268140569</v>
      </c>
      <c r="B713" t="s">
        <v>300</v>
      </c>
      <c r="C713" t="s">
        <v>410</v>
      </c>
    </row>
    <row r="714" spans="1:3">
      <c r="A714">
        <v>13268132891</v>
      </c>
      <c r="B714" t="s">
        <v>326</v>
      </c>
      <c r="C714" t="s">
        <v>326</v>
      </c>
    </row>
    <row r="715" spans="1:3">
      <c r="A715">
        <v>13268132891</v>
      </c>
      <c r="B715" t="s">
        <v>327</v>
      </c>
      <c r="C715" t="s">
        <v>327</v>
      </c>
    </row>
    <row r="716" spans="1:3">
      <c r="A716">
        <v>13268127409</v>
      </c>
      <c r="B716" t="s">
        <v>322</v>
      </c>
      <c r="C716" t="s">
        <v>322</v>
      </c>
    </row>
    <row r="717" spans="1:3">
      <c r="A717">
        <v>13268116227</v>
      </c>
      <c r="B717" t="s">
        <v>323</v>
      </c>
      <c r="C717" t="s">
        <v>323</v>
      </c>
    </row>
    <row r="718" spans="1:3">
      <c r="A718">
        <v>13268088122</v>
      </c>
      <c r="B718" t="s">
        <v>300</v>
      </c>
      <c r="C718" t="s">
        <v>411</v>
      </c>
    </row>
    <row r="719" spans="1:3">
      <c r="A719">
        <v>13268124679</v>
      </c>
      <c r="B719" t="s">
        <v>324</v>
      </c>
      <c r="C719" t="s">
        <v>324</v>
      </c>
    </row>
    <row r="720" spans="1:3">
      <c r="A720">
        <v>13268109031</v>
      </c>
      <c r="B720" t="s">
        <v>321</v>
      </c>
      <c r="C720" t="s">
        <v>321</v>
      </c>
    </row>
    <row r="721" spans="1:3">
      <c r="A721">
        <v>13268081751</v>
      </c>
      <c r="B721" t="s">
        <v>300</v>
      </c>
      <c r="C721" t="s">
        <v>412</v>
      </c>
    </row>
    <row r="722" spans="1:3">
      <c r="A722">
        <v>13268104199</v>
      </c>
      <c r="B722" t="s">
        <v>322</v>
      </c>
      <c r="C722" t="s">
        <v>322</v>
      </c>
    </row>
    <row r="723" spans="1:3">
      <c r="A723">
        <v>13268104199</v>
      </c>
      <c r="B723" t="s">
        <v>325</v>
      </c>
      <c r="C723" t="s">
        <v>325</v>
      </c>
    </row>
    <row r="724" spans="1:3">
      <c r="A724">
        <v>13268104199</v>
      </c>
      <c r="B724" t="s">
        <v>327</v>
      </c>
      <c r="C724" t="s">
        <v>327</v>
      </c>
    </row>
    <row r="725" spans="1:3">
      <c r="A725">
        <v>13268102384</v>
      </c>
      <c r="B725" t="s">
        <v>321</v>
      </c>
      <c r="C725" t="s">
        <v>321</v>
      </c>
    </row>
    <row r="726" spans="1:3">
      <c r="A726">
        <v>13268096942</v>
      </c>
      <c r="B726" t="s">
        <v>326</v>
      </c>
      <c r="C726" t="s">
        <v>326</v>
      </c>
    </row>
    <row r="727" spans="1:3">
      <c r="A727">
        <v>13268104013</v>
      </c>
      <c r="B727" t="s">
        <v>325</v>
      </c>
      <c r="C727" t="s">
        <v>325</v>
      </c>
    </row>
    <row r="728" spans="1:3">
      <c r="A728">
        <v>13268095892</v>
      </c>
      <c r="B728" t="s">
        <v>321</v>
      </c>
      <c r="C728" t="s">
        <v>321</v>
      </c>
    </row>
    <row r="729" spans="1:3">
      <c r="A729">
        <v>13268091604</v>
      </c>
      <c r="B729" t="s">
        <v>325</v>
      </c>
      <c r="C729" t="s">
        <v>325</v>
      </c>
    </row>
    <row r="730" spans="1:3">
      <c r="A730">
        <v>13268091604</v>
      </c>
      <c r="B730" t="s">
        <v>327</v>
      </c>
      <c r="C730" t="s">
        <v>327</v>
      </c>
    </row>
    <row r="731" spans="1:3">
      <c r="A731">
        <v>13268090914</v>
      </c>
      <c r="B731" t="s">
        <v>327</v>
      </c>
      <c r="C731" t="s">
        <v>327</v>
      </c>
    </row>
    <row r="732" spans="1:3">
      <c r="A732">
        <v>13268074526</v>
      </c>
      <c r="B732" t="s">
        <v>327</v>
      </c>
      <c r="C732" t="s">
        <v>327</v>
      </c>
    </row>
    <row r="733" spans="1:3">
      <c r="A733">
        <v>13268086934</v>
      </c>
      <c r="B733" t="s">
        <v>327</v>
      </c>
      <c r="C733" t="s">
        <v>327</v>
      </c>
    </row>
    <row r="734" spans="1:3">
      <c r="A734">
        <v>13268081926</v>
      </c>
      <c r="B734" t="s">
        <v>322</v>
      </c>
      <c r="C734" t="s">
        <v>322</v>
      </c>
    </row>
    <row r="735" spans="1:3">
      <c r="A735">
        <v>13268081926</v>
      </c>
      <c r="B735" t="s">
        <v>325</v>
      </c>
      <c r="C735" t="s">
        <v>325</v>
      </c>
    </row>
    <row r="736" spans="1:3">
      <c r="A736">
        <v>13268081926</v>
      </c>
      <c r="B736" t="s">
        <v>327</v>
      </c>
      <c r="C736" t="s">
        <v>327</v>
      </c>
    </row>
    <row r="737" spans="1:3">
      <c r="A737">
        <v>13268066093</v>
      </c>
      <c r="B737" t="s">
        <v>324</v>
      </c>
      <c r="C737" t="s">
        <v>324</v>
      </c>
    </row>
    <row r="738" spans="1:3">
      <c r="A738">
        <v>13268084757</v>
      </c>
      <c r="B738" t="s">
        <v>322</v>
      </c>
      <c r="C738" t="s">
        <v>322</v>
      </c>
    </row>
    <row r="739" spans="1:3">
      <c r="A739">
        <v>13268082102</v>
      </c>
      <c r="B739" t="s">
        <v>321</v>
      </c>
      <c r="C739" t="s">
        <v>321</v>
      </c>
    </row>
    <row r="740" spans="1:3">
      <c r="A740">
        <v>13268082102</v>
      </c>
      <c r="B740" t="s">
        <v>324</v>
      </c>
      <c r="C740" t="s">
        <v>324</v>
      </c>
    </row>
    <row r="741" spans="1:3">
      <c r="A741">
        <v>13268074083</v>
      </c>
      <c r="B741" t="s">
        <v>321</v>
      </c>
      <c r="C741" t="s">
        <v>321</v>
      </c>
    </row>
    <row r="742" spans="1:3">
      <c r="A742">
        <v>13268075843</v>
      </c>
      <c r="B742" t="s">
        <v>327</v>
      </c>
      <c r="C742" t="s">
        <v>327</v>
      </c>
    </row>
    <row r="743" spans="1:3">
      <c r="A743">
        <v>13268068957</v>
      </c>
      <c r="B743" t="s">
        <v>300</v>
      </c>
      <c r="C743" t="s">
        <v>413</v>
      </c>
    </row>
    <row r="744" spans="1:3">
      <c r="A744">
        <v>13268067832</v>
      </c>
      <c r="B744" t="s">
        <v>327</v>
      </c>
      <c r="C744" t="s">
        <v>327</v>
      </c>
    </row>
    <row r="745" spans="1:3">
      <c r="A745">
        <v>13268066233</v>
      </c>
      <c r="B745" t="s">
        <v>327</v>
      </c>
      <c r="C745" t="s">
        <v>327</v>
      </c>
    </row>
    <row r="746" spans="1:3">
      <c r="A746">
        <v>13268047160</v>
      </c>
      <c r="B746" t="s">
        <v>325</v>
      </c>
      <c r="C746" t="s">
        <v>325</v>
      </c>
    </row>
    <row r="747" spans="1:3">
      <c r="A747">
        <v>13268060790</v>
      </c>
      <c r="B747" t="s">
        <v>322</v>
      </c>
      <c r="C747" t="s">
        <v>322</v>
      </c>
    </row>
    <row r="748" spans="1:3">
      <c r="A748">
        <v>13268045842</v>
      </c>
      <c r="B748" t="s">
        <v>300</v>
      </c>
      <c r="C748" t="s">
        <v>414</v>
      </c>
    </row>
    <row r="749" spans="1:3">
      <c r="A749">
        <v>13268058095</v>
      </c>
      <c r="B749" t="s">
        <v>300</v>
      </c>
      <c r="C749" t="s">
        <v>415</v>
      </c>
    </row>
    <row r="750" spans="1:3">
      <c r="A750">
        <v>13268053883</v>
      </c>
      <c r="B750" t="s">
        <v>325</v>
      </c>
      <c r="C750" t="s">
        <v>325</v>
      </c>
    </row>
    <row r="751" spans="1:3">
      <c r="A751">
        <v>13268053883</v>
      </c>
      <c r="B751" t="s">
        <v>326</v>
      </c>
      <c r="C751" t="s">
        <v>326</v>
      </c>
    </row>
    <row r="752" spans="1:3">
      <c r="A752">
        <v>13268053883</v>
      </c>
      <c r="B752" t="s">
        <v>327</v>
      </c>
      <c r="C752" t="s">
        <v>327</v>
      </c>
    </row>
    <row r="753" spans="1:3">
      <c r="A753">
        <v>13268059948</v>
      </c>
      <c r="B753" t="s">
        <v>300</v>
      </c>
      <c r="C753" t="s">
        <v>416</v>
      </c>
    </row>
    <row r="754" spans="1:3">
      <c r="A754">
        <v>13268035659</v>
      </c>
      <c r="B754" t="s">
        <v>327</v>
      </c>
      <c r="C754" t="s">
        <v>327</v>
      </c>
    </row>
    <row r="755" spans="1:3">
      <c r="A755">
        <v>13268052188</v>
      </c>
      <c r="B755" t="s">
        <v>300</v>
      </c>
      <c r="C755" t="s">
        <v>342</v>
      </c>
    </row>
    <row r="756" spans="1:3">
      <c r="A756">
        <v>13268054788</v>
      </c>
      <c r="B756" t="s">
        <v>300</v>
      </c>
      <c r="C756" t="s">
        <v>348</v>
      </c>
    </row>
    <row r="757" spans="1:3">
      <c r="A757">
        <v>13268040325</v>
      </c>
      <c r="B757" t="s">
        <v>322</v>
      </c>
      <c r="C757" t="s">
        <v>322</v>
      </c>
    </row>
    <row r="758" spans="1:3">
      <c r="A758">
        <v>13268040325</v>
      </c>
      <c r="B758" t="s">
        <v>324</v>
      </c>
      <c r="C758" t="s">
        <v>324</v>
      </c>
    </row>
    <row r="759" spans="1:3">
      <c r="A759">
        <v>13268053640</v>
      </c>
      <c r="B759" t="s">
        <v>321</v>
      </c>
      <c r="C759" t="s">
        <v>321</v>
      </c>
    </row>
    <row r="760" spans="1:3">
      <c r="A760">
        <v>13268053640</v>
      </c>
      <c r="B760" t="s">
        <v>322</v>
      </c>
      <c r="C760" t="s">
        <v>322</v>
      </c>
    </row>
    <row r="761" spans="1:3">
      <c r="A761">
        <v>13268042600</v>
      </c>
      <c r="B761" t="s">
        <v>324</v>
      </c>
      <c r="C761" t="s">
        <v>324</v>
      </c>
    </row>
    <row r="762" spans="1:3">
      <c r="A762">
        <v>13268046424</v>
      </c>
      <c r="B762" t="s">
        <v>321</v>
      </c>
      <c r="C762" t="s">
        <v>321</v>
      </c>
    </row>
    <row r="763" spans="1:3">
      <c r="A763">
        <v>13268046424</v>
      </c>
      <c r="B763" t="s">
        <v>322</v>
      </c>
      <c r="C763" t="s">
        <v>322</v>
      </c>
    </row>
    <row r="764" spans="1:3">
      <c r="A764">
        <v>13268051354</v>
      </c>
      <c r="B764" t="s">
        <v>321</v>
      </c>
      <c r="C764" t="s">
        <v>321</v>
      </c>
    </row>
    <row r="765" spans="1:3">
      <c r="A765">
        <v>13268043314</v>
      </c>
      <c r="B765" t="s">
        <v>321</v>
      </c>
      <c r="C765" t="s">
        <v>321</v>
      </c>
    </row>
    <row r="766" spans="1:3">
      <c r="A766">
        <v>13268043314</v>
      </c>
      <c r="B766" t="s">
        <v>322</v>
      </c>
      <c r="C766" t="s">
        <v>322</v>
      </c>
    </row>
    <row r="767" spans="1:3">
      <c r="A767">
        <v>13268043314</v>
      </c>
      <c r="B767" t="s">
        <v>325</v>
      </c>
      <c r="C767" t="s">
        <v>325</v>
      </c>
    </row>
    <row r="768" spans="1:3">
      <c r="A768">
        <v>13268029169</v>
      </c>
      <c r="B768" t="s">
        <v>325</v>
      </c>
      <c r="C768" t="s">
        <v>325</v>
      </c>
    </row>
    <row r="769" spans="1:3">
      <c r="A769">
        <v>13268028957</v>
      </c>
      <c r="B769" t="s">
        <v>324</v>
      </c>
      <c r="C769" t="s">
        <v>324</v>
      </c>
    </row>
    <row r="770" spans="1:3">
      <c r="A770">
        <v>13268028957</v>
      </c>
      <c r="B770" t="s">
        <v>327</v>
      </c>
      <c r="C770" t="s">
        <v>327</v>
      </c>
    </row>
    <row r="771" spans="1:3">
      <c r="A771">
        <v>13268028957</v>
      </c>
      <c r="B771" t="s">
        <v>300</v>
      </c>
      <c r="C771" t="s">
        <v>417</v>
      </c>
    </row>
    <row r="772" spans="1:3">
      <c r="A772">
        <v>13268042936</v>
      </c>
      <c r="B772" t="s">
        <v>325</v>
      </c>
      <c r="C772" t="s">
        <v>325</v>
      </c>
    </row>
    <row r="773" spans="1:3">
      <c r="A773">
        <v>13268042613</v>
      </c>
      <c r="B773" t="s">
        <v>327</v>
      </c>
      <c r="C773" t="s">
        <v>327</v>
      </c>
    </row>
    <row r="774" spans="1:3">
      <c r="A774">
        <v>13268040318</v>
      </c>
      <c r="B774" t="s">
        <v>300</v>
      </c>
      <c r="C774" t="s">
        <v>418</v>
      </c>
    </row>
    <row r="775" spans="1:3">
      <c r="A775">
        <v>13268034540</v>
      </c>
      <c r="B775" t="s">
        <v>327</v>
      </c>
      <c r="C775" t="s">
        <v>327</v>
      </c>
    </row>
    <row r="776" spans="1:3">
      <c r="A776">
        <v>13268038722</v>
      </c>
      <c r="B776" t="s">
        <v>321</v>
      </c>
      <c r="C776" t="s">
        <v>321</v>
      </c>
    </row>
    <row r="777" spans="1:3">
      <c r="A777">
        <v>13268031785</v>
      </c>
      <c r="B777" t="s">
        <v>327</v>
      </c>
      <c r="C777" t="s">
        <v>327</v>
      </c>
    </row>
    <row r="778" spans="1:3">
      <c r="A778">
        <v>13268034675</v>
      </c>
      <c r="B778" t="s">
        <v>321</v>
      </c>
      <c r="C778" t="s">
        <v>321</v>
      </c>
    </row>
    <row r="779" spans="1:3">
      <c r="A779">
        <v>13268034675</v>
      </c>
      <c r="B779" t="s">
        <v>322</v>
      </c>
      <c r="C779" t="s">
        <v>322</v>
      </c>
    </row>
    <row r="780" spans="1:3">
      <c r="A780">
        <v>13268034675</v>
      </c>
      <c r="B780" t="s">
        <v>324</v>
      </c>
      <c r="C780" t="s">
        <v>324</v>
      </c>
    </row>
    <row r="781" spans="1:3">
      <c r="A781">
        <v>13268034675</v>
      </c>
      <c r="B781" t="s">
        <v>325</v>
      </c>
      <c r="C781" t="s">
        <v>325</v>
      </c>
    </row>
    <row r="782" spans="1:3">
      <c r="A782">
        <v>13268034675</v>
      </c>
      <c r="B782" t="s">
        <v>300</v>
      </c>
      <c r="C782" t="s">
        <v>419</v>
      </c>
    </row>
    <row r="783" spans="1:3">
      <c r="A783">
        <v>13268023518</v>
      </c>
      <c r="B783" t="s">
        <v>322</v>
      </c>
      <c r="C783" t="s">
        <v>322</v>
      </c>
    </row>
    <row r="784" spans="1:3">
      <c r="A784">
        <v>13268027489</v>
      </c>
      <c r="B784" t="s">
        <v>321</v>
      </c>
      <c r="C784" t="s">
        <v>321</v>
      </c>
    </row>
    <row r="785" spans="1:3">
      <c r="A785">
        <v>13268027489</v>
      </c>
      <c r="B785" t="s">
        <v>327</v>
      </c>
      <c r="C785" t="s">
        <v>327</v>
      </c>
    </row>
    <row r="786" spans="1:3">
      <c r="A786">
        <v>13268029359</v>
      </c>
      <c r="B786" t="s">
        <v>321</v>
      </c>
      <c r="C786" t="s">
        <v>321</v>
      </c>
    </row>
    <row r="787" spans="1:3">
      <c r="A787">
        <v>13268027656</v>
      </c>
      <c r="B787" t="s">
        <v>325</v>
      </c>
      <c r="C787" t="s">
        <v>325</v>
      </c>
    </row>
    <row r="788" spans="1:3">
      <c r="A788">
        <v>13268015082</v>
      </c>
      <c r="B788" t="s">
        <v>325</v>
      </c>
      <c r="C788" t="s">
        <v>325</v>
      </c>
    </row>
    <row r="789" spans="1:3">
      <c r="A789">
        <v>13268015743</v>
      </c>
      <c r="B789" t="s">
        <v>300</v>
      </c>
      <c r="C789" t="s">
        <v>420</v>
      </c>
    </row>
    <row r="790" spans="1:3">
      <c r="A790">
        <v>13268019724</v>
      </c>
      <c r="B790" t="s">
        <v>321</v>
      </c>
      <c r="C790" t="s">
        <v>321</v>
      </c>
    </row>
    <row r="791" spans="1:3">
      <c r="A791">
        <v>13268016125</v>
      </c>
      <c r="B791" t="s">
        <v>326</v>
      </c>
      <c r="C791" t="s">
        <v>326</v>
      </c>
    </row>
    <row r="792" spans="1:3">
      <c r="A792">
        <v>13170259452</v>
      </c>
      <c r="B792" t="s">
        <v>324</v>
      </c>
      <c r="C792" t="s">
        <v>324</v>
      </c>
    </row>
    <row r="793" spans="1:3">
      <c r="A793">
        <v>13164135048</v>
      </c>
      <c r="B793" t="s">
        <v>321</v>
      </c>
      <c r="C793" t="s">
        <v>321</v>
      </c>
    </row>
    <row r="794" spans="1:3">
      <c r="A794">
        <v>13161485113</v>
      </c>
      <c r="B794" t="s">
        <v>322</v>
      </c>
      <c r="C794" t="s">
        <v>322</v>
      </c>
    </row>
    <row r="795" spans="1:3">
      <c r="A795">
        <v>13161485113</v>
      </c>
      <c r="B795" t="s">
        <v>327</v>
      </c>
      <c r="C795" t="s">
        <v>327</v>
      </c>
    </row>
    <row r="796" spans="1:3">
      <c r="A796">
        <v>13159784327</v>
      </c>
      <c r="B796" t="s">
        <v>325</v>
      </c>
      <c r="C796" t="s">
        <v>325</v>
      </c>
    </row>
    <row r="797" spans="1:3">
      <c r="A797">
        <v>13157245131</v>
      </c>
      <c r="B797" t="s">
        <v>325</v>
      </c>
      <c r="C797" t="s">
        <v>325</v>
      </c>
    </row>
    <row r="798" spans="1:3">
      <c r="A798">
        <v>13153356956</v>
      </c>
      <c r="B798" t="s">
        <v>321</v>
      </c>
      <c r="C798" t="s">
        <v>321</v>
      </c>
    </row>
    <row r="799" spans="1:3">
      <c r="A799">
        <v>13153356956</v>
      </c>
      <c r="B799" t="s">
        <v>323</v>
      </c>
      <c r="C799" t="s">
        <v>323</v>
      </c>
    </row>
    <row r="800" spans="1:3">
      <c r="A800">
        <v>13153356956</v>
      </c>
      <c r="B800" t="s">
        <v>325</v>
      </c>
      <c r="C800" t="s">
        <v>325</v>
      </c>
    </row>
    <row r="801" spans="1:3">
      <c r="A801">
        <v>13150464517</v>
      </c>
      <c r="B801" t="s">
        <v>326</v>
      </c>
      <c r="C801" t="s">
        <v>326</v>
      </c>
    </row>
    <row r="802" spans="1:3">
      <c r="A802">
        <v>13150448757</v>
      </c>
      <c r="B802" t="s">
        <v>300</v>
      </c>
      <c r="C802" t="s">
        <v>402</v>
      </c>
    </row>
    <row r="803" spans="1:3">
      <c r="A803">
        <v>13149790128</v>
      </c>
      <c r="B803" t="s">
        <v>323</v>
      </c>
      <c r="C803" t="s">
        <v>323</v>
      </c>
    </row>
    <row r="804" spans="1:3">
      <c r="A804">
        <v>13149790128</v>
      </c>
      <c r="B804" t="s">
        <v>324</v>
      </c>
      <c r="C804" t="s">
        <v>324</v>
      </c>
    </row>
    <row r="805" spans="1:3">
      <c r="A805">
        <v>13148327059</v>
      </c>
      <c r="B805" t="s">
        <v>323</v>
      </c>
      <c r="C805" t="s">
        <v>323</v>
      </c>
    </row>
    <row r="806" spans="1:3">
      <c r="A806">
        <v>13147661566</v>
      </c>
      <c r="B806" t="s">
        <v>323</v>
      </c>
      <c r="C806" t="s">
        <v>323</v>
      </c>
    </row>
    <row r="807" spans="1:3">
      <c r="A807">
        <v>13147661566</v>
      </c>
      <c r="B807" t="s">
        <v>327</v>
      </c>
      <c r="C807" t="s">
        <v>327</v>
      </c>
    </row>
    <row r="808" spans="1:3">
      <c r="A808">
        <v>13147419886</v>
      </c>
      <c r="B808" t="s">
        <v>323</v>
      </c>
      <c r="C808" t="s">
        <v>323</v>
      </c>
    </row>
    <row r="809" spans="1:3">
      <c r="A809">
        <v>13147364219</v>
      </c>
      <c r="B809" t="s">
        <v>327</v>
      </c>
      <c r="C809" t="s">
        <v>327</v>
      </c>
    </row>
    <row r="810" spans="1:3">
      <c r="A810">
        <v>13146625891</v>
      </c>
      <c r="B810" t="s">
        <v>324</v>
      </c>
      <c r="C810" t="s">
        <v>324</v>
      </c>
    </row>
    <row r="811" spans="1:3">
      <c r="A811">
        <v>13145047083</v>
      </c>
      <c r="B811" t="s">
        <v>322</v>
      </c>
      <c r="C811" t="s">
        <v>322</v>
      </c>
    </row>
    <row r="812" spans="1:3">
      <c r="A812">
        <v>13145047083</v>
      </c>
      <c r="B812" t="s">
        <v>326</v>
      </c>
      <c r="C812" t="s">
        <v>326</v>
      </c>
    </row>
    <row r="813" spans="1:3">
      <c r="A813">
        <v>13144941420</v>
      </c>
      <c r="B813" t="s">
        <v>327</v>
      </c>
      <c r="C813" t="s">
        <v>327</v>
      </c>
    </row>
    <row r="814" spans="1:3">
      <c r="A814">
        <v>13144652225</v>
      </c>
      <c r="B814" t="s">
        <v>322</v>
      </c>
      <c r="C814" t="s">
        <v>322</v>
      </c>
    </row>
    <row r="815" spans="1:3">
      <c r="A815">
        <v>13144153275</v>
      </c>
      <c r="B815" t="s">
        <v>327</v>
      </c>
      <c r="C815" t="s">
        <v>327</v>
      </c>
    </row>
    <row r="816" spans="1:3">
      <c r="A816">
        <v>13143679749</v>
      </c>
      <c r="B816" t="s">
        <v>321</v>
      </c>
      <c r="C816" t="s">
        <v>321</v>
      </c>
    </row>
    <row r="817" spans="1:3">
      <c r="A817">
        <v>13143679749</v>
      </c>
      <c r="B817" t="s">
        <v>323</v>
      </c>
      <c r="C817" t="s">
        <v>323</v>
      </c>
    </row>
    <row r="818" spans="1:3">
      <c r="A818">
        <v>13143679749</v>
      </c>
      <c r="B818" t="s">
        <v>327</v>
      </c>
      <c r="C818" t="s">
        <v>327</v>
      </c>
    </row>
    <row r="819" spans="1:3">
      <c r="A819">
        <v>13143596706</v>
      </c>
      <c r="B819" t="s">
        <v>300</v>
      </c>
      <c r="C819" t="s">
        <v>430</v>
      </c>
    </row>
    <row r="820" spans="1:3">
      <c r="A820">
        <v>13143510168</v>
      </c>
      <c r="B820" t="s">
        <v>300</v>
      </c>
      <c r="C820" t="s">
        <v>431</v>
      </c>
    </row>
    <row r="821" spans="1:3">
      <c r="A821">
        <v>13143495903</v>
      </c>
      <c r="B821" t="s">
        <v>321</v>
      </c>
      <c r="C821" t="s">
        <v>321</v>
      </c>
    </row>
    <row r="822" spans="1:3">
      <c r="A822">
        <v>13143495903</v>
      </c>
      <c r="B822" t="s">
        <v>325</v>
      </c>
      <c r="C822" t="s">
        <v>325</v>
      </c>
    </row>
    <row r="823" spans="1:3">
      <c r="A823">
        <v>13143076620</v>
      </c>
      <c r="B823" t="s">
        <v>322</v>
      </c>
      <c r="C823" t="s">
        <v>322</v>
      </c>
    </row>
    <row r="824" spans="1:3">
      <c r="A824">
        <v>13143076620</v>
      </c>
      <c r="B824" t="s">
        <v>325</v>
      </c>
      <c r="C824" t="s">
        <v>325</v>
      </c>
    </row>
    <row r="825" spans="1:3">
      <c r="A825">
        <v>13142988868</v>
      </c>
      <c r="B825" t="s">
        <v>327</v>
      </c>
      <c r="C825" t="s">
        <v>327</v>
      </c>
    </row>
    <row r="826" spans="1:3">
      <c r="A826">
        <v>13142931816</v>
      </c>
      <c r="B826" t="s">
        <v>300</v>
      </c>
      <c r="C826" t="s">
        <v>432</v>
      </c>
    </row>
    <row r="827" spans="1:3">
      <c r="A827">
        <v>13142462160</v>
      </c>
      <c r="B827" t="s">
        <v>321</v>
      </c>
      <c r="C827" t="s">
        <v>321</v>
      </c>
    </row>
    <row r="828" spans="1:3">
      <c r="A828">
        <v>13142462160</v>
      </c>
      <c r="B828" t="s">
        <v>323</v>
      </c>
      <c r="C828" t="s">
        <v>323</v>
      </c>
    </row>
    <row r="829" spans="1:3">
      <c r="A829">
        <v>13142462160</v>
      </c>
      <c r="B829" t="s">
        <v>325</v>
      </c>
      <c r="C829" t="s">
        <v>325</v>
      </c>
    </row>
    <row r="830" spans="1:3">
      <c r="A830">
        <v>13142462160</v>
      </c>
      <c r="B830" t="s">
        <v>327</v>
      </c>
      <c r="C830" t="s">
        <v>327</v>
      </c>
    </row>
    <row r="831" spans="1:3">
      <c r="A831">
        <v>13142156859</v>
      </c>
      <c r="B831" t="s">
        <v>325</v>
      </c>
      <c r="C831" t="s">
        <v>325</v>
      </c>
    </row>
    <row r="832" spans="1:3">
      <c r="A832">
        <v>13142019422</v>
      </c>
      <c r="B832" t="s">
        <v>324</v>
      </c>
      <c r="C832" t="s">
        <v>324</v>
      </c>
    </row>
    <row r="833" spans="1:3">
      <c r="A833">
        <v>13141993079</v>
      </c>
      <c r="B833" t="s">
        <v>323</v>
      </c>
      <c r="C833" t="s">
        <v>323</v>
      </c>
    </row>
    <row r="834" spans="1:3">
      <c r="A834">
        <v>13141993079</v>
      </c>
      <c r="B834" t="s">
        <v>324</v>
      </c>
      <c r="C834" t="s">
        <v>324</v>
      </c>
    </row>
    <row r="835" spans="1:3">
      <c r="A835">
        <v>13141993079</v>
      </c>
      <c r="B835" t="s">
        <v>325</v>
      </c>
      <c r="C835" t="s">
        <v>325</v>
      </c>
    </row>
    <row r="836" spans="1:3">
      <c r="A836">
        <v>13141993079</v>
      </c>
      <c r="B836" t="s">
        <v>326</v>
      </c>
      <c r="C836" t="s">
        <v>326</v>
      </c>
    </row>
    <row r="837" spans="1:3">
      <c r="A837">
        <v>13141526441</v>
      </c>
      <c r="B837" t="s">
        <v>325</v>
      </c>
      <c r="C837" t="s">
        <v>325</v>
      </c>
    </row>
    <row r="838" spans="1:3">
      <c r="A838">
        <v>13141497202</v>
      </c>
      <c r="B838" t="s">
        <v>327</v>
      </c>
      <c r="C838" t="s">
        <v>327</v>
      </c>
    </row>
    <row r="839" spans="1:3">
      <c r="A839">
        <v>13141471952</v>
      </c>
      <c r="B839" t="s">
        <v>300</v>
      </c>
      <c r="C839" t="s">
        <v>383</v>
      </c>
    </row>
    <row r="840" spans="1:3">
      <c r="A840">
        <v>13141415329</v>
      </c>
      <c r="B840" t="s">
        <v>321</v>
      </c>
      <c r="C840" t="s">
        <v>321</v>
      </c>
    </row>
    <row r="841" spans="1:3">
      <c r="A841">
        <v>13141415329</v>
      </c>
      <c r="B841" t="s">
        <v>322</v>
      </c>
      <c r="C841" t="s">
        <v>322</v>
      </c>
    </row>
    <row r="842" spans="1:3">
      <c r="A842">
        <v>13141415329</v>
      </c>
      <c r="B842" t="s">
        <v>324</v>
      </c>
      <c r="C842" t="s">
        <v>324</v>
      </c>
    </row>
    <row r="843" spans="1:3">
      <c r="A843">
        <v>13141415329</v>
      </c>
      <c r="B843" t="s">
        <v>325</v>
      </c>
      <c r="C843" t="s">
        <v>325</v>
      </c>
    </row>
    <row r="844" spans="1:3">
      <c r="A844">
        <v>13141415329</v>
      </c>
      <c r="B844" t="s">
        <v>327</v>
      </c>
      <c r="C844" t="s">
        <v>327</v>
      </c>
    </row>
    <row r="845" spans="1:3">
      <c r="A845">
        <v>13141415329</v>
      </c>
      <c r="B845" t="s">
        <v>300</v>
      </c>
      <c r="C845" t="s">
        <v>433</v>
      </c>
    </row>
    <row r="846" spans="1:3">
      <c r="A846">
        <v>13141392742</v>
      </c>
      <c r="B846" t="s">
        <v>300</v>
      </c>
      <c r="C846" t="s">
        <v>434</v>
      </c>
    </row>
    <row r="847" spans="1:3">
      <c r="A847">
        <v>13141159418</v>
      </c>
      <c r="B847" t="s">
        <v>323</v>
      </c>
      <c r="C847" t="s">
        <v>323</v>
      </c>
    </row>
    <row r="848" spans="1:3">
      <c r="A848">
        <v>13141109398</v>
      </c>
      <c r="B848" t="s">
        <v>300</v>
      </c>
      <c r="C848" t="s">
        <v>435</v>
      </c>
    </row>
    <row r="849" spans="1:3">
      <c r="A849">
        <v>13141025700</v>
      </c>
      <c r="B849" t="s">
        <v>325</v>
      </c>
      <c r="C849" t="s">
        <v>325</v>
      </c>
    </row>
    <row r="850" spans="1:3">
      <c r="A850">
        <v>13141027798</v>
      </c>
      <c r="B850" t="s">
        <v>300</v>
      </c>
      <c r="C850" t="s">
        <v>436</v>
      </c>
    </row>
    <row r="851" spans="1:3">
      <c r="A851">
        <v>13140853410</v>
      </c>
      <c r="B851" t="s">
        <v>327</v>
      </c>
      <c r="C851" t="s">
        <v>327</v>
      </c>
    </row>
    <row r="852" spans="1:3">
      <c r="A852">
        <v>13140853661</v>
      </c>
      <c r="B852" t="s">
        <v>321</v>
      </c>
      <c r="C852" t="s">
        <v>321</v>
      </c>
    </row>
    <row r="853" spans="1:3">
      <c r="A853">
        <v>13140829932</v>
      </c>
      <c r="B853" t="s">
        <v>321</v>
      </c>
      <c r="C853" t="s">
        <v>321</v>
      </c>
    </row>
    <row r="854" spans="1:3">
      <c r="A854">
        <v>13140829932</v>
      </c>
      <c r="B854" t="s">
        <v>323</v>
      </c>
      <c r="C854" t="s">
        <v>323</v>
      </c>
    </row>
    <row r="855" spans="1:3">
      <c r="A855">
        <v>13140790341</v>
      </c>
      <c r="B855" t="s">
        <v>325</v>
      </c>
      <c r="C855" t="s">
        <v>325</v>
      </c>
    </row>
    <row r="856" spans="1:3">
      <c r="A856">
        <v>13140790341</v>
      </c>
      <c r="B856" t="s">
        <v>327</v>
      </c>
      <c r="C856" t="s">
        <v>327</v>
      </c>
    </row>
    <row r="857" spans="1:3">
      <c r="A857">
        <v>13140790341</v>
      </c>
      <c r="B857" t="s">
        <v>300</v>
      </c>
      <c r="C857" t="s">
        <v>437</v>
      </c>
    </row>
    <row r="858" spans="1:3">
      <c r="A858">
        <v>13139486769</v>
      </c>
      <c r="B858" t="s">
        <v>325</v>
      </c>
      <c r="C858" t="s">
        <v>325</v>
      </c>
    </row>
    <row r="859" spans="1:3">
      <c r="A859">
        <v>13139486769</v>
      </c>
      <c r="B859" t="s">
        <v>327</v>
      </c>
      <c r="C859" t="s">
        <v>327</v>
      </c>
    </row>
    <row r="860" spans="1:3">
      <c r="A860">
        <v>13139464476</v>
      </c>
      <c r="B860" t="s">
        <v>300</v>
      </c>
      <c r="C860" t="s">
        <v>438</v>
      </c>
    </row>
    <row r="861" spans="1:3">
      <c r="A861">
        <v>13139459783</v>
      </c>
      <c r="B861" t="s">
        <v>325</v>
      </c>
      <c r="C861" t="s">
        <v>325</v>
      </c>
    </row>
    <row r="862" spans="1:3">
      <c r="A862">
        <v>13139427936</v>
      </c>
      <c r="B862" t="s">
        <v>323</v>
      </c>
      <c r="C862" t="s">
        <v>323</v>
      </c>
    </row>
    <row r="863" spans="1:3">
      <c r="A863">
        <v>13139409379</v>
      </c>
      <c r="B863" t="s">
        <v>327</v>
      </c>
      <c r="C863" t="s">
        <v>327</v>
      </c>
    </row>
    <row r="864" spans="1:3">
      <c r="A864">
        <v>13139315895</v>
      </c>
      <c r="B864" t="s">
        <v>325</v>
      </c>
      <c r="C864" t="s">
        <v>325</v>
      </c>
    </row>
    <row r="865" spans="1:3">
      <c r="A865">
        <v>13139297959</v>
      </c>
      <c r="B865" t="s">
        <v>322</v>
      </c>
      <c r="C865" t="s">
        <v>322</v>
      </c>
    </row>
    <row r="866" spans="1:3">
      <c r="A866">
        <v>13139234684</v>
      </c>
      <c r="B866" t="s">
        <v>300</v>
      </c>
      <c r="C866" t="s">
        <v>439</v>
      </c>
    </row>
    <row r="867" spans="1:3">
      <c r="A867">
        <v>13139219030</v>
      </c>
      <c r="B867" t="s">
        <v>322</v>
      </c>
      <c r="C867" t="s">
        <v>322</v>
      </c>
    </row>
    <row r="868" spans="1:3">
      <c r="A868">
        <v>13139060425</v>
      </c>
      <c r="B868" t="s">
        <v>327</v>
      </c>
      <c r="C868" t="s">
        <v>327</v>
      </c>
    </row>
    <row r="869" spans="1:3">
      <c r="A869">
        <v>13138993084</v>
      </c>
      <c r="B869" t="s">
        <v>300</v>
      </c>
      <c r="C869" t="s">
        <v>348</v>
      </c>
    </row>
    <row r="870" spans="1:3">
      <c r="A870">
        <v>13138827401</v>
      </c>
      <c r="B870" t="s">
        <v>321</v>
      </c>
      <c r="C870" t="s">
        <v>321</v>
      </c>
    </row>
    <row r="871" spans="1:3">
      <c r="A871">
        <v>13138827401</v>
      </c>
      <c r="B871" t="s">
        <v>325</v>
      </c>
      <c r="C871" t="s">
        <v>325</v>
      </c>
    </row>
    <row r="872" spans="1:3">
      <c r="A872">
        <v>13138738050</v>
      </c>
      <c r="B872" t="s">
        <v>327</v>
      </c>
      <c r="C872" t="s">
        <v>327</v>
      </c>
    </row>
    <row r="873" spans="1:3">
      <c r="A873">
        <v>13138728349</v>
      </c>
      <c r="B873" t="s">
        <v>322</v>
      </c>
      <c r="C873" t="s">
        <v>322</v>
      </c>
    </row>
    <row r="874" spans="1:3">
      <c r="A874">
        <v>13138665923</v>
      </c>
      <c r="B874" t="s">
        <v>326</v>
      </c>
      <c r="C874" t="s">
        <v>326</v>
      </c>
    </row>
    <row r="875" spans="1:3">
      <c r="A875">
        <v>13138641507</v>
      </c>
      <c r="B875" t="s">
        <v>321</v>
      </c>
      <c r="C875" t="s">
        <v>321</v>
      </c>
    </row>
    <row r="876" spans="1:3">
      <c r="A876">
        <v>13138641507</v>
      </c>
      <c r="B876" t="s">
        <v>325</v>
      </c>
      <c r="C876" t="s">
        <v>325</v>
      </c>
    </row>
    <row r="877" spans="1:3">
      <c r="A877">
        <v>13138641507</v>
      </c>
      <c r="B877" t="s">
        <v>327</v>
      </c>
      <c r="C877" t="s">
        <v>327</v>
      </c>
    </row>
    <row r="878" spans="1:3">
      <c r="A878">
        <v>13138616967</v>
      </c>
      <c r="B878" t="s">
        <v>321</v>
      </c>
      <c r="C878" t="s">
        <v>321</v>
      </c>
    </row>
    <row r="879" spans="1:3">
      <c r="A879">
        <v>13138595616</v>
      </c>
      <c r="B879" t="s">
        <v>327</v>
      </c>
      <c r="C879" t="s">
        <v>327</v>
      </c>
    </row>
    <row r="880" spans="1:3">
      <c r="A880">
        <v>13138597922</v>
      </c>
      <c r="B880" t="s">
        <v>326</v>
      </c>
      <c r="C880" t="s">
        <v>326</v>
      </c>
    </row>
    <row r="881" spans="1:3">
      <c r="A881">
        <v>13138571178</v>
      </c>
      <c r="B881" t="s">
        <v>300</v>
      </c>
      <c r="C881" t="s">
        <v>440</v>
      </c>
    </row>
    <row r="882" spans="1:3">
      <c r="A882">
        <v>13138532747</v>
      </c>
      <c r="B882" t="s">
        <v>326</v>
      </c>
      <c r="C882" t="s">
        <v>326</v>
      </c>
    </row>
    <row r="883" spans="1:3">
      <c r="A883">
        <v>13138475839</v>
      </c>
      <c r="B883" t="s">
        <v>321</v>
      </c>
      <c r="C883" t="s">
        <v>321</v>
      </c>
    </row>
    <row r="884" spans="1:3">
      <c r="A884">
        <v>13138433949</v>
      </c>
      <c r="B884" t="s">
        <v>321</v>
      </c>
      <c r="C884" t="s">
        <v>321</v>
      </c>
    </row>
    <row r="885" spans="1:3">
      <c r="A885">
        <v>13138377428</v>
      </c>
      <c r="B885" t="s">
        <v>321</v>
      </c>
      <c r="C885" t="s">
        <v>321</v>
      </c>
    </row>
    <row r="886" spans="1:3">
      <c r="A886">
        <v>13138377428</v>
      </c>
      <c r="B886" t="s">
        <v>325</v>
      </c>
      <c r="C886" t="s">
        <v>325</v>
      </c>
    </row>
    <row r="887" spans="1:3">
      <c r="A887">
        <v>13138377428</v>
      </c>
      <c r="B887" t="s">
        <v>327</v>
      </c>
      <c r="C887" t="s">
        <v>327</v>
      </c>
    </row>
    <row r="888" spans="1:3">
      <c r="A888">
        <v>13138377428</v>
      </c>
      <c r="B888" t="s">
        <v>300</v>
      </c>
      <c r="C888" t="s">
        <v>441</v>
      </c>
    </row>
    <row r="889" spans="1:3">
      <c r="A889">
        <v>13138328978</v>
      </c>
      <c r="B889" t="s">
        <v>322</v>
      </c>
      <c r="C889" t="s">
        <v>322</v>
      </c>
    </row>
    <row r="890" spans="1:3">
      <c r="A890">
        <v>13138328978</v>
      </c>
      <c r="B890" t="s">
        <v>325</v>
      </c>
      <c r="C890" t="s">
        <v>325</v>
      </c>
    </row>
    <row r="891" spans="1:3">
      <c r="A891">
        <v>13138328978</v>
      </c>
      <c r="B891" t="s">
        <v>327</v>
      </c>
      <c r="C891" t="s">
        <v>327</v>
      </c>
    </row>
    <row r="892" spans="1:3">
      <c r="A892">
        <v>13138328978</v>
      </c>
      <c r="B892" t="s">
        <v>300</v>
      </c>
      <c r="C892" t="s">
        <v>442</v>
      </c>
    </row>
    <row r="893" spans="1:3">
      <c r="A893">
        <v>13138331163</v>
      </c>
      <c r="B893" t="s">
        <v>325</v>
      </c>
      <c r="C893" t="s">
        <v>325</v>
      </c>
    </row>
    <row r="894" spans="1:3">
      <c r="A894">
        <v>13138331163</v>
      </c>
      <c r="B894" t="s">
        <v>327</v>
      </c>
      <c r="C894" t="s">
        <v>327</v>
      </c>
    </row>
    <row r="895" spans="1:3">
      <c r="A895">
        <v>13138252985</v>
      </c>
      <c r="B895" t="s">
        <v>323</v>
      </c>
      <c r="C895" t="s">
        <v>323</v>
      </c>
    </row>
    <row r="896" spans="1:3">
      <c r="A896">
        <v>13138171734</v>
      </c>
      <c r="B896" t="s">
        <v>300</v>
      </c>
      <c r="C896" t="s">
        <v>443</v>
      </c>
    </row>
    <row r="897" spans="1:3">
      <c r="A897">
        <v>13138120339</v>
      </c>
      <c r="B897" t="s">
        <v>325</v>
      </c>
      <c r="C897" t="s">
        <v>325</v>
      </c>
    </row>
    <row r="898" spans="1:3">
      <c r="A898">
        <v>13138120339</v>
      </c>
      <c r="B898" t="s">
        <v>326</v>
      </c>
      <c r="C898" t="s">
        <v>326</v>
      </c>
    </row>
    <row r="899" spans="1:3">
      <c r="A899">
        <v>13138120339</v>
      </c>
      <c r="B899" t="s">
        <v>327</v>
      </c>
      <c r="C899" t="s">
        <v>327</v>
      </c>
    </row>
    <row r="900" spans="1:3">
      <c r="A900">
        <v>13138111005</v>
      </c>
      <c r="B900" t="s">
        <v>325</v>
      </c>
      <c r="C900" t="s">
        <v>325</v>
      </c>
    </row>
    <row r="901" spans="1:3">
      <c r="A901">
        <v>13138067971</v>
      </c>
      <c r="B901" t="s">
        <v>321</v>
      </c>
      <c r="C901" t="s">
        <v>321</v>
      </c>
    </row>
    <row r="902" spans="1:3">
      <c r="A902">
        <v>13138047398</v>
      </c>
      <c r="B902" t="s">
        <v>321</v>
      </c>
      <c r="C902" t="s">
        <v>321</v>
      </c>
    </row>
    <row r="903" spans="1:3">
      <c r="A903">
        <v>13138043252</v>
      </c>
      <c r="B903" t="s">
        <v>327</v>
      </c>
      <c r="C903" t="s">
        <v>327</v>
      </c>
    </row>
    <row r="904" spans="1:3">
      <c r="A904">
        <v>13138042105</v>
      </c>
      <c r="B904" t="s">
        <v>322</v>
      </c>
      <c r="C904" t="s">
        <v>322</v>
      </c>
    </row>
    <row r="905" spans="1:3">
      <c r="A905">
        <v>13138001394</v>
      </c>
      <c r="B905" t="s">
        <v>323</v>
      </c>
      <c r="C905" t="s">
        <v>323</v>
      </c>
    </row>
    <row r="906" spans="1:3">
      <c r="A906">
        <v>13138001394</v>
      </c>
      <c r="B906" t="s">
        <v>327</v>
      </c>
      <c r="C906" t="s">
        <v>327</v>
      </c>
    </row>
    <row r="907" spans="1:3">
      <c r="A907">
        <v>13138001394</v>
      </c>
      <c r="B907" t="s">
        <v>300</v>
      </c>
      <c r="C907" t="s">
        <v>444</v>
      </c>
    </row>
    <row r="908" spans="1:3">
      <c r="A908">
        <v>13137946901</v>
      </c>
      <c r="B908" t="s">
        <v>300</v>
      </c>
      <c r="C908" t="s">
        <v>445</v>
      </c>
    </row>
    <row r="909" spans="1:3">
      <c r="A909">
        <v>13137939071</v>
      </c>
      <c r="B909" t="s">
        <v>300</v>
      </c>
      <c r="C909" t="s">
        <v>446</v>
      </c>
    </row>
    <row r="910" spans="1:3">
      <c r="A910">
        <v>13137926797</v>
      </c>
      <c r="B910" t="s">
        <v>325</v>
      </c>
      <c r="C910" t="s">
        <v>325</v>
      </c>
    </row>
    <row r="911" spans="1:3">
      <c r="A911">
        <v>13137926797</v>
      </c>
      <c r="B911" t="s">
        <v>327</v>
      </c>
      <c r="C911" t="s">
        <v>327</v>
      </c>
    </row>
    <row r="912" spans="1:3">
      <c r="A912">
        <v>13137884620</v>
      </c>
      <c r="B912" t="s">
        <v>321</v>
      </c>
      <c r="C912" t="s">
        <v>321</v>
      </c>
    </row>
    <row r="913" spans="1:3">
      <c r="A913">
        <v>13137884620</v>
      </c>
      <c r="B913" t="s">
        <v>325</v>
      </c>
      <c r="C913" t="s">
        <v>325</v>
      </c>
    </row>
    <row r="914" spans="1:3">
      <c r="A914">
        <v>13137866818</v>
      </c>
      <c r="B914" t="s">
        <v>325</v>
      </c>
      <c r="C914" t="s">
        <v>325</v>
      </c>
    </row>
    <row r="915" spans="1:3">
      <c r="A915">
        <v>13137853993</v>
      </c>
      <c r="B915" t="s">
        <v>300</v>
      </c>
      <c r="C915" t="s">
        <v>447</v>
      </c>
    </row>
    <row r="916" spans="1:3">
      <c r="A916">
        <v>13137845158</v>
      </c>
      <c r="B916" t="s">
        <v>325</v>
      </c>
      <c r="C916" t="s">
        <v>325</v>
      </c>
    </row>
    <row r="917" spans="1:3">
      <c r="A917">
        <v>13137845158</v>
      </c>
      <c r="B917" t="s">
        <v>326</v>
      </c>
      <c r="C917" t="s">
        <v>326</v>
      </c>
    </row>
    <row r="918" spans="1:3">
      <c r="A918">
        <v>13137818776</v>
      </c>
      <c r="B918" t="s">
        <v>324</v>
      </c>
      <c r="C918" t="s">
        <v>324</v>
      </c>
    </row>
    <row r="919" spans="1:3">
      <c r="A919">
        <v>13137799053</v>
      </c>
      <c r="B919" t="s">
        <v>325</v>
      </c>
      <c r="C919" t="s">
        <v>325</v>
      </c>
    </row>
    <row r="920" spans="1:3">
      <c r="A920">
        <v>13137799053</v>
      </c>
      <c r="B920" t="s">
        <v>326</v>
      </c>
      <c r="C920" t="s">
        <v>326</v>
      </c>
    </row>
    <row r="921" spans="1:3">
      <c r="A921">
        <v>13137751978</v>
      </c>
      <c r="B921" t="s">
        <v>325</v>
      </c>
      <c r="C921" t="s">
        <v>325</v>
      </c>
    </row>
    <row r="922" spans="1:3">
      <c r="A922">
        <v>13137751978</v>
      </c>
      <c r="B922" t="s">
        <v>326</v>
      </c>
      <c r="C922" t="s">
        <v>326</v>
      </c>
    </row>
    <row r="923" spans="1:3">
      <c r="A923">
        <v>13137751978</v>
      </c>
      <c r="B923" t="s">
        <v>327</v>
      </c>
      <c r="C923" t="s">
        <v>327</v>
      </c>
    </row>
    <row r="924" spans="1:3">
      <c r="A924">
        <v>13137762183</v>
      </c>
      <c r="B924" t="s">
        <v>327</v>
      </c>
      <c r="C924" t="s">
        <v>327</v>
      </c>
    </row>
    <row r="925" spans="1:3">
      <c r="A925">
        <v>13137761678</v>
      </c>
      <c r="B925" t="s">
        <v>322</v>
      </c>
      <c r="C925" t="s">
        <v>322</v>
      </c>
    </row>
    <row r="926" spans="1:3">
      <c r="A926">
        <v>13137708923</v>
      </c>
      <c r="B926" t="s">
        <v>321</v>
      </c>
      <c r="C926" t="s">
        <v>321</v>
      </c>
    </row>
    <row r="927" spans="1:3">
      <c r="A927">
        <v>13137708923</v>
      </c>
      <c r="B927" t="s">
        <v>322</v>
      </c>
      <c r="C927" t="s">
        <v>322</v>
      </c>
    </row>
    <row r="928" spans="1:3">
      <c r="A928">
        <v>13137708923</v>
      </c>
      <c r="B928" t="s">
        <v>325</v>
      </c>
      <c r="C928" t="s">
        <v>325</v>
      </c>
    </row>
    <row r="929" spans="1:3">
      <c r="A929">
        <v>13137708923</v>
      </c>
      <c r="B929" t="s">
        <v>327</v>
      </c>
      <c r="C929" t="s">
        <v>327</v>
      </c>
    </row>
    <row r="930" spans="1:3">
      <c r="A930">
        <v>13137725427</v>
      </c>
      <c r="B930" t="s">
        <v>325</v>
      </c>
      <c r="C930" t="s">
        <v>325</v>
      </c>
    </row>
    <row r="931" spans="1:3">
      <c r="A931">
        <v>13137700064</v>
      </c>
      <c r="B931" t="s">
        <v>327</v>
      </c>
      <c r="C931" t="s">
        <v>327</v>
      </c>
    </row>
    <row r="932" spans="1:3">
      <c r="A932">
        <v>13137686816</v>
      </c>
      <c r="B932" t="s">
        <v>327</v>
      </c>
      <c r="C932" t="s">
        <v>327</v>
      </c>
    </row>
    <row r="933" spans="1:3">
      <c r="A933">
        <v>13137674494</v>
      </c>
      <c r="B933" t="s">
        <v>321</v>
      </c>
      <c r="C933" t="s">
        <v>321</v>
      </c>
    </row>
    <row r="934" spans="1:3">
      <c r="A934">
        <v>13137589742</v>
      </c>
      <c r="B934" t="s">
        <v>300</v>
      </c>
      <c r="C934" t="s">
        <v>448</v>
      </c>
    </row>
    <row r="935" spans="1:3">
      <c r="A935">
        <v>13137580378</v>
      </c>
      <c r="B935" t="s">
        <v>300</v>
      </c>
      <c r="C935" t="s">
        <v>449</v>
      </c>
    </row>
    <row r="936" spans="1:3">
      <c r="A936">
        <v>13137563607</v>
      </c>
      <c r="B936" t="s">
        <v>300</v>
      </c>
      <c r="C936" t="s">
        <v>450</v>
      </c>
    </row>
    <row r="937" spans="1:3">
      <c r="A937">
        <v>13137546589</v>
      </c>
      <c r="B937" t="s">
        <v>325</v>
      </c>
      <c r="C937" t="s">
        <v>325</v>
      </c>
    </row>
    <row r="938" spans="1:3">
      <c r="A938">
        <v>13137526340</v>
      </c>
      <c r="B938" t="s">
        <v>327</v>
      </c>
      <c r="C938" t="s">
        <v>327</v>
      </c>
    </row>
    <row r="939" spans="1:3">
      <c r="A939">
        <v>13137508999</v>
      </c>
      <c r="B939" t="s">
        <v>325</v>
      </c>
      <c r="C939" t="s">
        <v>325</v>
      </c>
    </row>
    <row r="940" spans="1:3">
      <c r="A940">
        <v>13137508999</v>
      </c>
      <c r="B940" t="s">
        <v>326</v>
      </c>
      <c r="C940" t="s">
        <v>326</v>
      </c>
    </row>
    <row r="941" spans="1:3">
      <c r="A941">
        <v>13137508999</v>
      </c>
      <c r="B941" t="s">
        <v>327</v>
      </c>
      <c r="C941" t="s">
        <v>327</v>
      </c>
    </row>
    <row r="942" spans="1:3">
      <c r="A942">
        <v>13137449988</v>
      </c>
      <c r="B942" t="s">
        <v>321</v>
      </c>
      <c r="C942" t="s">
        <v>321</v>
      </c>
    </row>
    <row r="943" spans="1:3">
      <c r="A943">
        <v>13137452389</v>
      </c>
      <c r="B943" t="s">
        <v>327</v>
      </c>
      <c r="C943" t="s">
        <v>327</v>
      </c>
    </row>
    <row r="944" spans="1:3">
      <c r="A944">
        <v>13137449754</v>
      </c>
      <c r="B944" t="s">
        <v>324</v>
      </c>
      <c r="C944" t="s">
        <v>324</v>
      </c>
    </row>
    <row r="945" spans="1:3">
      <c r="A945">
        <v>13137433487</v>
      </c>
      <c r="B945" t="s">
        <v>326</v>
      </c>
      <c r="C945" t="s">
        <v>326</v>
      </c>
    </row>
    <row r="946" spans="1:3">
      <c r="A946">
        <v>13137411162</v>
      </c>
      <c r="B946" t="s">
        <v>327</v>
      </c>
      <c r="C946" t="s">
        <v>327</v>
      </c>
    </row>
    <row r="947" spans="1:3">
      <c r="A947">
        <v>13137411162</v>
      </c>
      <c r="B947" t="s">
        <v>300</v>
      </c>
      <c r="C947" t="s">
        <v>451</v>
      </c>
    </row>
    <row r="948" spans="1:3">
      <c r="A948">
        <v>13137419357</v>
      </c>
      <c r="B948" t="s">
        <v>322</v>
      </c>
      <c r="C948" t="s">
        <v>322</v>
      </c>
    </row>
    <row r="949" spans="1:3">
      <c r="A949">
        <v>13137395716</v>
      </c>
      <c r="B949" t="s">
        <v>300</v>
      </c>
      <c r="C949" t="s">
        <v>452</v>
      </c>
    </row>
    <row r="950" spans="1:3">
      <c r="A950">
        <v>13137339243</v>
      </c>
      <c r="B950" t="s">
        <v>324</v>
      </c>
      <c r="C950" t="s">
        <v>324</v>
      </c>
    </row>
    <row r="951" spans="1:3">
      <c r="A951">
        <v>13137354214</v>
      </c>
      <c r="B951" t="s">
        <v>327</v>
      </c>
      <c r="C951" t="s">
        <v>327</v>
      </c>
    </row>
    <row r="952" spans="1:3">
      <c r="A952">
        <v>13137347379</v>
      </c>
      <c r="B952" t="s">
        <v>300</v>
      </c>
      <c r="C952" t="s">
        <v>335</v>
      </c>
    </row>
    <row r="953" spans="1:3">
      <c r="A953">
        <v>13137324470</v>
      </c>
      <c r="B953" t="s">
        <v>324</v>
      </c>
      <c r="C953" t="s">
        <v>324</v>
      </c>
    </row>
    <row r="954" spans="1:3">
      <c r="A954">
        <v>13137316855</v>
      </c>
      <c r="B954" t="s">
        <v>300</v>
      </c>
      <c r="C954" t="s">
        <v>453</v>
      </c>
    </row>
    <row r="955" spans="1:3">
      <c r="A955">
        <v>13137317577</v>
      </c>
      <c r="B955" t="s">
        <v>300</v>
      </c>
      <c r="C955" t="s">
        <v>454</v>
      </c>
    </row>
    <row r="956" spans="1:3">
      <c r="A956">
        <v>13137307726</v>
      </c>
      <c r="B956" t="s">
        <v>327</v>
      </c>
      <c r="C956" t="s">
        <v>327</v>
      </c>
    </row>
    <row r="957" spans="1:3">
      <c r="A957">
        <v>13137273494</v>
      </c>
      <c r="B957" t="s">
        <v>327</v>
      </c>
      <c r="C957" t="s">
        <v>327</v>
      </c>
    </row>
    <row r="958" spans="1:3">
      <c r="A958">
        <v>13137274570</v>
      </c>
      <c r="B958" t="s">
        <v>300</v>
      </c>
      <c r="C958" t="s">
        <v>383</v>
      </c>
    </row>
    <row r="959" spans="1:3">
      <c r="A959">
        <v>13137258972</v>
      </c>
      <c r="B959" t="s">
        <v>300</v>
      </c>
      <c r="C959" t="s">
        <v>455</v>
      </c>
    </row>
    <row r="960" spans="1:3">
      <c r="A960">
        <v>13137252299</v>
      </c>
      <c r="B960" t="s">
        <v>327</v>
      </c>
      <c r="C960" t="s">
        <v>327</v>
      </c>
    </row>
    <row r="961" spans="1:3">
      <c r="A961">
        <v>13137252299</v>
      </c>
      <c r="B961" t="s">
        <v>300</v>
      </c>
      <c r="C961" t="s">
        <v>456</v>
      </c>
    </row>
    <row r="962" spans="1:3">
      <c r="A962">
        <v>13137240718</v>
      </c>
      <c r="B962" t="s">
        <v>323</v>
      </c>
      <c r="C962" t="s">
        <v>323</v>
      </c>
    </row>
    <row r="963" spans="1:3">
      <c r="A963">
        <v>13137240718</v>
      </c>
      <c r="B963" t="s">
        <v>326</v>
      </c>
      <c r="C963" t="s">
        <v>326</v>
      </c>
    </row>
    <row r="964" spans="1:3">
      <c r="A964">
        <v>13137240718</v>
      </c>
      <c r="B964" t="s">
        <v>327</v>
      </c>
      <c r="C964" t="s">
        <v>327</v>
      </c>
    </row>
    <row r="965" spans="1:3">
      <c r="A965">
        <v>13137236538</v>
      </c>
      <c r="B965" t="s">
        <v>321</v>
      </c>
      <c r="C965" t="s">
        <v>321</v>
      </c>
    </row>
    <row r="966" spans="1:3">
      <c r="A966">
        <v>13137236538</v>
      </c>
      <c r="B966" t="s">
        <v>325</v>
      </c>
      <c r="C966" t="s">
        <v>325</v>
      </c>
    </row>
    <row r="967" spans="1:3">
      <c r="A967">
        <v>13137238475</v>
      </c>
      <c r="B967" t="s">
        <v>322</v>
      </c>
      <c r="C967" t="s">
        <v>322</v>
      </c>
    </row>
    <row r="968" spans="1:3">
      <c r="A968">
        <v>13137199581</v>
      </c>
      <c r="B968" t="s">
        <v>300</v>
      </c>
      <c r="C968" t="s">
        <v>457</v>
      </c>
    </row>
    <row r="969" spans="1:3">
      <c r="A969">
        <v>13137188236</v>
      </c>
      <c r="B969" t="s">
        <v>321</v>
      </c>
      <c r="C969" t="s">
        <v>321</v>
      </c>
    </row>
    <row r="970" spans="1:3">
      <c r="A970">
        <v>13137188236</v>
      </c>
      <c r="B970" t="s">
        <v>323</v>
      </c>
      <c r="C970" t="s">
        <v>323</v>
      </c>
    </row>
    <row r="971" spans="1:3">
      <c r="A971">
        <v>13137178785</v>
      </c>
      <c r="B971" t="s">
        <v>324</v>
      </c>
      <c r="C971" t="s">
        <v>324</v>
      </c>
    </row>
    <row r="972" spans="1:3">
      <c r="A972">
        <v>13137141652</v>
      </c>
      <c r="B972" t="s">
        <v>321</v>
      </c>
      <c r="C972" t="s">
        <v>321</v>
      </c>
    </row>
    <row r="973" spans="1:3">
      <c r="A973">
        <v>13137125119</v>
      </c>
      <c r="B973" t="s">
        <v>300</v>
      </c>
      <c r="C973" t="s">
        <v>458</v>
      </c>
    </row>
    <row r="974" spans="1:3">
      <c r="A974">
        <v>13137098296</v>
      </c>
      <c r="B974" t="s">
        <v>326</v>
      </c>
      <c r="C974" t="s">
        <v>326</v>
      </c>
    </row>
    <row r="975" spans="1:3">
      <c r="A975">
        <v>13137079757</v>
      </c>
      <c r="B975" t="s">
        <v>327</v>
      </c>
      <c r="C975" t="s">
        <v>327</v>
      </c>
    </row>
    <row r="976" spans="1:3">
      <c r="A976">
        <v>13137076387</v>
      </c>
      <c r="B976" t="s">
        <v>327</v>
      </c>
      <c r="C976" t="s">
        <v>327</v>
      </c>
    </row>
    <row r="977" spans="1:3">
      <c r="A977">
        <v>13137078403</v>
      </c>
      <c r="B977" t="s">
        <v>325</v>
      </c>
      <c r="C977" t="s">
        <v>325</v>
      </c>
    </row>
    <row r="978" spans="1:3">
      <c r="A978">
        <v>13355734346</v>
      </c>
      <c r="B978" t="s">
        <v>300</v>
      </c>
      <c r="C978" t="s">
        <v>459</v>
      </c>
    </row>
    <row r="979" spans="1:3">
      <c r="A979">
        <v>13355687586</v>
      </c>
      <c r="B979" t="s">
        <v>324</v>
      </c>
      <c r="C979" t="s">
        <v>324</v>
      </c>
    </row>
    <row r="980" spans="1:3">
      <c r="A980">
        <v>13355598276</v>
      </c>
      <c r="B980" t="s">
        <v>300</v>
      </c>
      <c r="C980" t="s">
        <v>382</v>
      </c>
    </row>
    <row r="981" spans="1:3">
      <c r="A981">
        <v>13355221417</v>
      </c>
      <c r="B981" t="s">
        <v>322</v>
      </c>
      <c r="C981" t="s">
        <v>322</v>
      </c>
    </row>
    <row r="982" spans="1:3">
      <c r="A982">
        <v>13354438424</v>
      </c>
      <c r="B982" t="s">
        <v>300</v>
      </c>
      <c r="C982" t="s">
        <v>460</v>
      </c>
    </row>
    <row r="983" spans="1:3">
      <c r="A983">
        <v>13354117213</v>
      </c>
      <c r="B983" t="s">
        <v>321</v>
      </c>
      <c r="C983" t="s">
        <v>321</v>
      </c>
    </row>
    <row r="984" spans="1:3">
      <c r="A984">
        <v>13353944411</v>
      </c>
      <c r="B984" t="s">
        <v>300</v>
      </c>
      <c r="C984" t="s">
        <v>461</v>
      </c>
    </row>
    <row r="985" spans="1:3">
      <c r="A985">
        <v>13353897495</v>
      </c>
      <c r="B985" t="s">
        <v>327</v>
      </c>
      <c r="C985" t="s">
        <v>327</v>
      </c>
    </row>
    <row r="986" spans="1:3">
      <c r="A986">
        <v>13353869458</v>
      </c>
      <c r="B986" t="s">
        <v>327</v>
      </c>
      <c r="C986" t="s">
        <v>327</v>
      </c>
    </row>
    <row r="987" spans="1:3">
      <c r="A987">
        <v>13353836811</v>
      </c>
      <c r="B987" t="s">
        <v>327</v>
      </c>
      <c r="C987" t="s">
        <v>327</v>
      </c>
    </row>
    <row r="988" spans="1:3">
      <c r="A988">
        <v>13353678896</v>
      </c>
      <c r="B988" t="s">
        <v>323</v>
      </c>
      <c r="C988" t="s">
        <v>323</v>
      </c>
    </row>
    <row r="989" spans="1:3">
      <c r="A989">
        <v>13353664494</v>
      </c>
      <c r="B989" t="s">
        <v>327</v>
      </c>
      <c r="C989" t="s">
        <v>327</v>
      </c>
    </row>
    <row r="990" spans="1:3">
      <c r="A990">
        <v>13353610304</v>
      </c>
      <c r="B990" t="s">
        <v>327</v>
      </c>
      <c r="C990" t="s">
        <v>327</v>
      </c>
    </row>
    <row r="991" spans="1:3">
      <c r="A991">
        <v>13353524681</v>
      </c>
      <c r="B991" t="s">
        <v>324</v>
      </c>
      <c r="C991" t="s">
        <v>324</v>
      </c>
    </row>
    <row r="992" spans="1:3">
      <c r="A992">
        <v>13353524681</v>
      </c>
      <c r="B992" t="s">
        <v>325</v>
      </c>
      <c r="C992" t="s">
        <v>325</v>
      </c>
    </row>
    <row r="993" spans="1:3">
      <c r="A993">
        <v>13353524681</v>
      </c>
      <c r="B993" t="s">
        <v>327</v>
      </c>
      <c r="C993" t="s">
        <v>327</v>
      </c>
    </row>
    <row r="994" spans="1:3">
      <c r="A994">
        <v>13353524681</v>
      </c>
      <c r="B994" t="s">
        <v>300</v>
      </c>
      <c r="C994" t="s">
        <v>462</v>
      </c>
    </row>
    <row r="995" spans="1:3">
      <c r="A995">
        <v>13353530524</v>
      </c>
      <c r="B995" t="s">
        <v>326</v>
      </c>
      <c r="C995" t="s">
        <v>326</v>
      </c>
    </row>
    <row r="996" spans="1:3">
      <c r="A996">
        <v>13353514237</v>
      </c>
      <c r="B996" t="s">
        <v>325</v>
      </c>
      <c r="C996" t="s">
        <v>325</v>
      </c>
    </row>
    <row r="997" spans="1:3">
      <c r="A997">
        <v>13353463202</v>
      </c>
      <c r="B997" t="s">
        <v>325</v>
      </c>
      <c r="C997" t="s">
        <v>325</v>
      </c>
    </row>
    <row r="998" spans="1:3">
      <c r="A998">
        <v>13353463202</v>
      </c>
      <c r="B998" t="s">
        <v>327</v>
      </c>
      <c r="C998" t="s">
        <v>327</v>
      </c>
    </row>
    <row r="999" spans="1:3">
      <c r="A999">
        <v>13353434407</v>
      </c>
      <c r="B999" t="s">
        <v>322</v>
      </c>
      <c r="C999" t="s">
        <v>322</v>
      </c>
    </row>
    <row r="1000" spans="1:3">
      <c r="A1000">
        <v>13353112852</v>
      </c>
      <c r="B1000" t="s">
        <v>322</v>
      </c>
      <c r="C1000" t="s">
        <v>322</v>
      </c>
    </row>
    <row r="1001" spans="1:3">
      <c r="A1001">
        <v>13353112852</v>
      </c>
      <c r="B1001" t="s">
        <v>323</v>
      </c>
      <c r="C1001" t="s">
        <v>323</v>
      </c>
    </row>
    <row r="1002" spans="1:3">
      <c r="A1002">
        <v>13353112852</v>
      </c>
      <c r="B1002" t="s">
        <v>325</v>
      </c>
      <c r="C1002" t="s">
        <v>325</v>
      </c>
    </row>
    <row r="1003" spans="1:3">
      <c r="A1003">
        <v>13353112852</v>
      </c>
      <c r="B1003" t="s">
        <v>326</v>
      </c>
      <c r="C1003" t="s">
        <v>326</v>
      </c>
    </row>
    <row r="1004" spans="1:3">
      <c r="A1004">
        <v>13353112852</v>
      </c>
      <c r="B1004" t="s">
        <v>327</v>
      </c>
      <c r="C1004" t="s">
        <v>327</v>
      </c>
    </row>
    <row r="1005" spans="1:3">
      <c r="A1005">
        <v>13353075759</v>
      </c>
      <c r="B1005" t="s">
        <v>300</v>
      </c>
      <c r="C1005" t="s">
        <v>463</v>
      </c>
    </row>
    <row r="1006" spans="1:3">
      <c r="A1006">
        <v>13353083469</v>
      </c>
      <c r="B1006" t="s">
        <v>322</v>
      </c>
      <c r="C1006" t="s">
        <v>322</v>
      </c>
    </row>
    <row r="1007" spans="1:3">
      <c r="A1007">
        <v>13353083469</v>
      </c>
      <c r="B1007" t="s">
        <v>324</v>
      </c>
      <c r="C1007" t="s">
        <v>324</v>
      </c>
    </row>
    <row r="1008" spans="1:3">
      <c r="A1008">
        <v>13353083469</v>
      </c>
      <c r="B1008" t="s">
        <v>325</v>
      </c>
      <c r="C1008" t="s">
        <v>325</v>
      </c>
    </row>
    <row r="1009" spans="1:3">
      <c r="A1009">
        <v>13352818836</v>
      </c>
      <c r="B1009" t="s">
        <v>300</v>
      </c>
      <c r="C1009" t="s">
        <v>464</v>
      </c>
    </row>
    <row r="1010" spans="1:3">
      <c r="A1010">
        <v>13352807638</v>
      </c>
      <c r="B1010" t="s">
        <v>321</v>
      </c>
      <c r="C1010" t="s">
        <v>321</v>
      </c>
    </row>
    <row r="1011" spans="1:3">
      <c r="A1011">
        <v>13352782520</v>
      </c>
      <c r="B1011" t="s">
        <v>321</v>
      </c>
      <c r="C1011" t="s">
        <v>321</v>
      </c>
    </row>
    <row r="1012" spans="1:3">
      <c r="A1012">
        <v>13352782520</v>
      </c>
      <c r="B1012" t="s">
        <v>322</v>
      </c>
      <c r="C1012" t="s">
        <v>322</v>
      </c>
    </row>
    <row r="1013" spans="1:3">
      <c r="A1013">
        <v>13352782520</v>
      </c>
      <c r="B1013" t="s">
        <v>325</v>
      </c>
      <c r="C1013" t="s">
        <v>325</v>
      </c>
    </row>
    <row r="1014" spans="1:3">
      <c r="A1014">
        <v>13352782520</v>
      </c>
      <c r="B1014" t="s">
        <v>327</v>
      </c>
      <c r="C1014" t="s">
        <v>327</v>
      </c>
    </row>
    <row r="1015" spans="1:3">
      <c r="A1015">
        <v>13352691381</v>
      </c>
      <c r="B1015" t="s">
        <v>327</v>
      </c>
      <c r="C1015" t="s">
        <v>327</v>
      </c>
    </row>
    <row r="1016" spans="1:3">
      <c r="A1016">
        <v>13352563883</v>
      </c>
      <c r="B1016" t="s">
        <v>300</v>
      </c>
      <c r="C1016" t="s">
        <v>465</v>
      </c>
    </row>
    <row r="1017" spans="1:3">
      <c r="A1017">
        <v>13352475041</v>
      </c>
      <c r="B1017" t="s">
        <v>327</v>
      </c>
      <c r="C1017" t="s">
        <v>327</v>
      </c>
    </row>
    <row r="1018" spans="1:3">
      <c r="A1018">
        <v>13352471153</v>
      </c>
      <c r="B1018" t="s">
        <v>325</v>
      </c>
      <c r="C1018" t="s">
        <v>325</v>
      </c>
    </row>
    <row r="1019" spans="1:3">
      <c r="A1019">
        <v>13352453781</v>
      </c>
      <c r="B1019" t="s">
        <v>321</v>
      </c>
      <c r="C1019" t="s">
        <v>321</v>
      </c>
    </row>
    <row r="1020" spans="1:3">
      <c r="A1020">
        <v>13352453781</v>
      </c>
      <c r="B1020" t="s">
        <v>325</v>
      </c>
      <c r="C1020" t="s">
        <v>325</v>
      </c>
    </row>
    <row r="1021" spans="1:3">
      <c r="A1021">
        <v>13352453781</v>
      </c>
      <c r="B1021" t="s">
        <v>326</v>
      </c>
      <c r="C1021" t="s">
        <v>326</v>
      </c>
    </row>
    <row r="1022" spans="1:3">
      <c r="A1022">
        <v>13352453781</v>
      </c>
      <c r="B1022" t="s">
        <v>327</v>
      </c>
      <c r="C1022" t="s">
        <v>327</v>
      </c>
    </row>
    <row r="1023" spans="1:3">
      <c r="A1023">
        <v>13351883090</v>
      </c>
      <c r="B1023" t="s">
        <v>325</v>
      </c>
      <c r="C1023" t="s">
        <v>325</v>
      </c>
    </row>
    <row r="1024" spans="1:3">
      <c r="A1024">
        <v>13351883090</v>
      </c>
      <c r="B1024" t="s">
        <v>327</v>
      </c>
      <c r="C1024" t="s">
        <v>327</v>
      </c>
    </row>
    <row r="1025" spans="1:3">
      <c r="A1025">
        <v>13351837550</v>
      </c>
      <c r="B1025" t="s">
        <v>324</v>
      </c>
      <c r="C1025" t="s">
        <v>324</v>
      </c>
    </row>
    <row r="1026" spans="1:3">
      <c r="A1026">
        <v>13351837550</v>
      </c>
      <c r="B1026" t="s">
        <v>300</v>
      </c>
      <c r="C1026" t="s">
        <v>466</v>
      </c>
    </row>
    <row r="1027" spans="1:3">
      <c r="A1027">
        <v>13351403864</v>
      </c>
      <c r="B1027" t="s">
        <v>322</v>
      </c>
      <c r="C1027" t="s">
        <v>322</v>
      </c>
    </row>
    <row r="1028" spans="1:3">
      <c r="A1028">
        <v>13351403864</v>
      </c>
      <c r="B1028" t="s">
        <v>323</v>
      </c>
      <c r="C1028" t="s">
        <v>323</v>
      </c>
    </row>
    <row r="1029" spans="1:3">
      <c r="A1029">
        <v>13351255883</v>
      </c>
      <c r="B1029" t="s">
        <v>327</v>
      </c>
      <c r="C1029" t="s">
        <v>327</v>
      </c>
    </row>
    <row r="1030" spans="1:3">
      <c r="A1030">
        <v>13351250496</v>
      </c>
      <c r="B1030" t="s">
        <v>325</v>
      </c>
      <c r="C1030" t="s">
        <v>325</v>
      </c>
    </row>
    <row r="1031" spans="1:3">
      <c r="A1031">
        <v>13351242256</v>
      </c>
      <c r="B1031" t="s">
        <v>327</v>
      </c>
      <c r="C1031" t="s">
        <v>327</v>
      </c>
    </row>
    <row r="1032" spans="1:3">
      <c r="A1032">
        <v>13351235869</v>
      </c>
      <c r="B1032" t="s">
        <v>322</v>
      </c>
      <c r="C1032" t="s">
        <v>322</v>
      </c>
    </row>
    <row r="1033" spans="1:3">
      <c r="A1033">
        <v>13351224107</v>
      </c>
      <c r="B1033" t="s">
        <v>321</v>
      </c>
      <c r="C1033" t="s">
        <v>321</v>
      </c>
    </row>
    <row r="1034" spans="1:3">
      <c r="A1034">
        <v>13351159892</v>
      </c>
      <c r="B1034" t="s">
        <v>300</v>
      </c>
      <c r="C1034" t="s">
        <v>335</v>
      </c>
    </row>
    <row r="1035" spans="1:3">
      <c r="A1035">
        <v>13351116569</v>
      </c>
      <c r="B1035" t="s">
        <v>325</v>
      </c>
      <c r="C1035" t="s">
        <v>325</v>
      </c>
    </row>
    <row r="1036" spans="1:3">
      <c r="A1036">
        <v>13351112246</v>
      </c>
      <c r="B1036" t="s">
        <v>326</v>
      </c>
      <c r="C1036" t="s">
        <v>326</v>
      </c>
    </row>
    <row r="1037" spans="1:3">
      <c r="A1037">
        <v>13351105746</v>
      </c>
      <c r="B1037" t="s">
        <v>321</v>
      </c>
      <c r="C1037" t="s">
        <v>321</v>
      </c>
    </row>
    <row r="1038" spans="1:3">
      <c r="A1038">
        <v>13351018062</v>
      </c>
      <c r="B1038" t="s">
        <v>327</v>
      </c>
      <c r="C1038" t="s">
        <v>327</v>
      </c>
    </row>
    <row r="1039" spans="1:3">
      <c r="A1039">
        <v>13350991442</v>
      </c>
      <c r="B1039" t="s">
        <v>323</v>
      </c>
      <c r="C1039" t="s">
        <v>323</v>
      </c>
    </row>
    <row r="1040" spans="1:3">
      <c r="A1040">
        <v>13350957676</v>
      </c>
      <c r="B1040" t="s">
        <v>321</v>
      </c>
      <c r="C1040" t="s">
        <v>321</v>
      </c>
    </row>
    <row r="1041" spans="1:3">
      <c r="A1041">
        <v>13350948212</v>
      </c>
      <c r="B1041" t="s">
        <v>321</v>
      </c>
      <c r="C1041" t="s">
        <v>321</v>
      </c>
    </row>
    <row r="1042" spans="1:3">
      <c r="A1042">
        <v>13350948502</v>
      </c>
      <c r="B1042" t="s">
        <v>327</v>
      </c>
      <c r="C1042" t="s">
        <v>327</v>
      </c>
    </row>
    <row r="1043" spans="1:3">
      <c r="A1043">
        <v>13350932230</v>
      </c>
      <c r="B1043" t="s">
        <v>325</v>
      </c>
      <c r="C1043" t="s">
        <v>325</v>
      </c>
    </row>
    <row r="1044" spans="1:3">
      <c r="A1044">
        <v>13350880656</v>
      </c>
      <c r="B1044" t="s">
        <v>300</v>
      </c>
      <c r="C1044" t="s">
        <v>420</v>
      </c>
    </row>
    <row r="1045" spans="1:3">
      <c r="A1045">
        <v>13350848763</v>
      </c>
      <c r="B1045" t="s">
        <v>300</v>
      </c>
      <c r="C1045" t="s">
        <v>467</v>
      </c>
    </row>
    <row r="1046" spans="1:3">
      <c r="A1046">
        <v>13350808563</v>
      </c>
      <c r="B1046" t="s">
        <v>327</v>
      </c>
      <c r="C1046" t="s">
        <v>327</v>
      </c>
    </row>
    <row r="1047" spans="1:3">
      <c r="A1047">
        <v>13350792968</v>
      </c>
      <c r="B1047" t="s">
        <v>325</v>
      </c>
      <c r="C1047" t="s">
        <v>325</v>
      </c>
    </row>
    <row r="1048" spans="1:3">
      <c r="A1048">
        <v>13350786560</v>
      </c>
      <c r="B1048" t="s">
        <v>325</v>
      </c>
      <c r="C1048" t="s">
        <v>325</v>
      </c>
    </row>
    <row r="1049" spans="1:3">
      <c r="A1049">
        <v>13350756961</v>
      </c>
      <c r="B1049" t="s">
        <v>300</v>
      </c>
      <c r="C1049" t="s">
        <v>468</v>
      </c>
    </row>
    <row r="1050" spans="1:3">
      <c r="A1050">
        <v>13350762366</v>
      </c>
      <c r="B1050" t="s">
        <v>323</v>
      </c>
      <c r="C1050" t="s">
        <v>323</v>
      </c>
    </row>
    <row r="1051" spans="1:3">
      <c r="A1051">
        <v>13350712182</v>
      </c>
      <c r="B1051" t="s">
        <v>323</v>
      </c>
      <c r="C1051" t="s">
        <v>323</v>
      </c>
    </row>
    <row r="1052" spans="1:3">
      <c r="A1052">
        <v>13350712182</v>
      </c>
      <c r="B1052" t="s">
        <v>324</v>
      </c>
      <c r="C1052" t="s">
        <v>324</v>
      </c>
    </row>
    <row r="1053" spans="1:3">
      <c r="A1053">
        <v>13350626262</v>
      </c>
      <c r="B1053" t="s">
        <v>327</v>
      </c>
      <c r="C1053" t="s">
        <v>327</v>
      </c>
    </row>
    <row r="1054" spans="1:3">
      <c r="A1054">
        <v>13350569254</v>
      </c>
      <c r="B1054" t="s">
        <v>325</v>
      </c>
      <c r="C1054" t="s">
        <v>325</v>
      </c>
    </row>
    <row r="1055" spans="1:3">
      <c r="A1055">
        <v>13350600903</v>
      </c>
      <c r="B1055" t="s">
        <v>300</v>
      </c>
      <c r="C1055" t="s">
        <v>469</v>
      </c>
    </row>
    <row r="1056" spans="1:3">
      <c r="A1056">
        <v>13350548216</v>
      </c>
      <c r="B1056" t="s">
        <v>322</v>
      </c>
      <c r="C1056" t="s">
        <v>322</v>
      </c>
    </row>
    <row r="1057" spans="1:3">
      <c r="A1057">
        <v>13350548216</v>
      </c>
      <c r="B1057" t="s">
        <v>324</v>
      </c>
      <c r="C1057" t="s">
        <v>324</v>
      </c>
    </row>
    <row r="1058" spans="1:3">
      <c r="A1058">
        <v>13350548216</v>
      </c>
      <c r="B1058" t="s">
        <v>327</v>
      </c>
      <c r="C1058" t="s">
        <v>327</v>
      </c>
    </row>
    <row r="1059" spans="1:3">
      <c r="A1059">
        <v>13350565371</v>
      </c>
      <c r="B1059" t="s">
        <v>323</v>
      </c>
      <c r="C1059" t="s">
        <v>323</v>
      </c>
    </row>
    <row r="1060" spans="1:3">
      <c r="A1060">
        <v>13350546203</v>
      </c>
      <c r="B1060" t="s">
        <v>323</v>
      </c>
      <c r="C1060" t="s">
        <v>323</v>
      </c>
    </row>
    <row r="1061" spans="1:3">
      <c r="A1061">
        <v>13350459571</v>
      </c>
      <c r="B1061" t="s">
        <v>322</v>
      </c>
      <c r="C1061" t="s">
        <v>322</v>
      </c>
    </row>
    <row r="1062" spans="1:3">
      <c r="A1062">
        <v>13350439867</v>
      </c>
      <c r="B1062" t="s">
        <v>324</v>
      </c>
      <c r="C1062" t="s">
        <v>324</v>
      </c>
    </row>
    <row r="1063" spans="1:3">
      <c r="A1063">
        <v>13350383321</v>
      </c>
      <c r="B1063" t="s">
        <v>324</v>
      </c>
      <c r="C1063" t="s">
        <v>324</v>
      </c>
    </row>
    <row r="1064" spans="1:3">
      <c r="A1064">
        <v>13350402677</v>
      </c>
      <c r="B1064" t="s">
        <v>323</v>
      </c>
      <c r="C1064" t="s">
        <v>323</v>
      </c>
    </row>
    <row r="1065" spans="1:3">
      <c r="A1065">
        <v>13350333680</v>
      </c>
      <c r="B1065" t="s">
        <v>327</v>
      </c>
      <c r="C1065" t="s">
        <v>327</v>
      </c>
    </row>
    <row r="1066" spans="1:3">
      <c r="A1066">
        <v>13350329487</v>
      </c>
      <c r="B1066" t="s">
        <v>325</v>
      </c>
      <c r="C1066" t="s">
        <v>325</v>
      </c>
    </row>
    <row r="1067" spans="1:3">
      <c r="A1067">
        <v>13350329487</v>
      </c>
      <c r="B1067" t="s">
        <v>327</v>
      </c>
      <c r="C1067" t="s">
        <v>327</v>
      </c>
    </row>
    <row r="1068" spans="1:3">
      <c r="A1068">
        <v>13350272091</v>
      </c>
      <c r="B1068" t="s">
        <v>325</v>
      </c>
      <c r="C1068" t="s">
        <v>325</v>
      </c>
    </row>
    <row r="1069" spans="1:3">
      <c r="A1069">
        <v>13350272091</v>
      </c>
      <c r="B1069" t="s">
        <v>327</v>
      </c>
      <c r="C1069" t="s">
        <v>327</v>
      </c>
    </row>
    <row r="1070" spans="1:3">
      <c r="A1070">
        <v>13350332395</v>
      </c>
      <c r="B1070" t="s">
        <v>321</v>
      </c>
      <c r="C1070" t="s">
        <v>321</v>
      </c>
    </row>
    <row r="1071" spans="1:3">
      <c r="A1071">
        <v>13350332395</v>
      </c>
      <c r="B1071" t="s">
        <v>322</v>
      </c>
      <c r="C1071" t="s">
        <v>322</v>
      </c>
    </row>
    <row r="1072" spans="1:3">
      <c r="A1072">
        <v>13350298339</v>
      </c>
      <c r="B1072" t="s">
        <v>300</v>
      </c>
      <c r="C1072" t="s">
        <v>470</v>
      </c>
    </row>
    <row r="1073" spans="1:3">
      <c r="A1073">
        <v>13350220323</v>
      </c>
      <c r="B1073" t="s">
        <v>325</v>
      </c>
      <c r="C1073" t="s">
        <v>325</v>
      </c>
    </row>
    <row r="1074" spans="1:3">
      <c r="A1074">
        <v>13350250231</v>
      </c>
      <c r="B1074" t="s">
        <v>327</v>
      </c>
      <c r="C1074" t="s">
        <v>327</v>
      </c>
    </row>
    <row r="1075" spans="1:3">
      <c r="A1075">
        <v>13350210896</v>
      </c>
      <c r="B1075" t="s">
        <v>321</v>
      </c>
      <c r="C1075" t="s">
        <v>321</v>
      </c>
    </row>
    <row r="1076" spans="1:3">
      <c r="A1076">
        <v>13350210896</v>
      </c>
      <c r="B1076" t="s">
        <v>323</v>
      </c>
      <c r="C1076" t="s">
        <v>323</v>
      </c>
    </row>
    <row r="1077" spans="1:3">
      <c r="A1077">
        <v>13350209740</v>
      </c>
      <c r="B1077" t="s">
        <v>321</v>
      </c>
      <c r="C1077" t="s">
        <v>321</v>
      </c>
    </row>
    <row r="1078" spans="1:3">
      <c r="A1078">
        <v>13350191983</v>
      </c>
      <c r="B1078" t="s">
        <v>327</v>
      </c>
      <c r="C1078" t="s">
        <v>327</v>
      </c>
    </row>
    <row r="1079" spans="1:3">
      <c r="A1079">
        <v>13350170712</v>
      </c>
      <c r="B1079" t="s">
        <v>321</v>
      </c>
      <c r="C1079" t="s">
        <v>321</v>
      </c>
    </row>
    <row r="1080" spans="1:3">
      <c r="A1080">
        <v>13350170712</v>
      </c>
      <c r="B1080" t="s">
        <v>322</v>
      </c>
      <c r="C1080" t="s">
        <v>322</v>
      </c>
    </row>
    <row r="1081" spans="1:3">
      <c r="A1081">
        <v>13350170712</v>
      </c>
      <c r="B1081" t="s">
        <v>325</v>
      </c>
      <c r="C1081" t="s">
        <v>325</v>
      </c>
    </row>
    <row r="1082" spans="1:3">
      <c r="A1082">
        <v>13350170712</v>
      </c>
      <c r="B1082" t="s">
        <v>326</v>
      </c>
      <c r="C1082" t="s">
        <v>326</v>
      </c>
    </row>
    <row r="1083" spans="1:3">
      <c r="A1083">
        <v>13350170712</v>
      </c>
      <c r="B1083" t="s">
        <v>327</v>
      </c>
      <c r="C1083" t="s">
        <v>327</v>
      </c>
    </row>
    <row r="1084" spans="1:3">
      <c r="A1084">
        <v>13350157288</v>
      </c>
      <c r="B1084" t="s">
        <v>321</v>
      </c>
      <c r="C1084" t="s">
        <v>321</v>
      </c>
    </row>
    <row r="1085" spans="1:3">
      <c r="A1085">
        <v>13350157288</v>
      </c>
      <c r="B1085" t="s">
        <v>327</v>
      </c>
      <c r="C1085" t="s">
        <v>327</v>
      </c>
    </row>
    <row r="1086" spans="1:3">
      <c r="A1086">
        <v>13350166749</v>
      </c>
      <c r="B1086" t="s">
        <v>325</v>
      </c>
      <c r="C1086" t="s">
        <v>325</v>
      </c>
    </row>
    <row r="1087" spans="1:3">
      <c r="A1087">
        <v>13350166749</v>
      </c>
      <c r="B1087" t="s">
        <v>327</v>
      </c>
      <c r="C1087" t="s">
        <v>327</v>
      </c>
    </row>
    <row r="1088" spans="1:3">
      <c r="A1088">
        <v>13350158513</v>
      </c>
      <c r="B1088" t="s">
        <v>327</v>
      </c>
      <c r="C1088" t="s">
        <v>327</v>
      </c>
    </row>
    <row r="1089" spans="1:3">
      <c r="A1089">
        <v>13350147935</v>
      </c>
      <c r="B1089" t="s">
        <v>327</v>
      </c>
      <c r="C1089" t="s">
        <v>327</v>
      </c>
    </row>
    <row r="1090" spans="1:3">
      <c r="A1090">
        <v>13350150320</v>
      </c>
      <c r="B1090" t="s">
        <v>322</v>
      </c>
      <c r="C1090" t="s">
        <v>322</v>
      </c>
    </row>
    <row r="1091" spans="1:3">
      <c r="A1091">
        <v>13350150320</v>
      </c>
      <c r="B1091" t="s">
        <v>325</v>
      </c>
      <c r="C1091" t="s">
        <v>325</v>
      </c>
    </row>
    <row r="1092" spans="1:3">
      <c r="A1092">
        <v>13350131245</v>
      </c>
      <c r="B1092" t="s">
        <v>325</v>
      </c>
      <c r="C1092" t="s">
        <v>325</v>
      </c>
    </row>
    <row r="1093" spans="1:3">
      <c r="A1093">
        <v>13350092155</v>
      </c>
      <c r="B1093" t="s">
        <v>321</v>
      </c>
      <c r="C1093" t="s">
        <v>321</v>
      </c>
    </row>
    <row r="1094" spans="1:3">
      <c r="A1094">
        <v>13350092155</v>
      </c>
      <c r="B1094" t="s">
        <v>327</v>
      </c>
      <c r="C1094" t="s">
        <v>327</v>
      </c>
    </row>
    <row r="1095" spans="1:3">
      <c r="A1095">
        <v>13350038540</v>
      </c>
      <c r="B1095" t="s">
        <v>300</v>
      </c>
      <c r="C1095" t="s">
        <v>471</v>
      </c>
    </row>
    <row r="1096" spans="1:3">
      <c r="A1096">
        <v>13350047304</v>
      </c>
      <c r="B1096" t="s">
        <v>325</v>
      </c>
      <c r="C1096" t="s">
        <v>325</v>
      </c>
    </row>
    <row r="1097" spans="1:3">
      <c r="A1097">
        <v>13350040996</v>
      </c>
      <c r="B1097" t="s">
        <v>321</v>
      </c>
      <c r="C1097" t="s">
        <v>321</v>
      </c>
    </row>
    <row r="1098" spans="1:3">
      <c r="A1098">
        <v>13350040996</v>
      </c>
      <c r="B1098" t="s">
        <v>322</v>
      </c>
      <c r="C1098" t="s">
        <v>322</v>
      </c>
    </row>
    <row r="1099" spans="1:3">
      <c r="A1099">
        <v>13350040996</v>
      </c>
      <c r="B1099" t="s">
        <v>325</v>
      </c>
      <c r="C1099" t="s">
        <v>325</v>
      </c>
    </row>
    <row r="1100" spans="1:3">
      <c r="A1100">
        <v>13350029054</v>
      </c>
      <c r="B1100" t="s">
        <v>323</v>
      </c>
      <c r="C1100" t="s">
        <v>323</v>
      </c>
    </row>
    <row r="1101" spans="1:3">
      <c r="A1101">
        <v>13350012605</v>
      </c>
      <c r="B1101" t="s">
        <v>325</v>
      </c>
      <c r="C1101" t="s">
        <v>325</v>
      </c>
    </row>
    <row r="1102" spans="1:3">
      <c r="A1102">
        <v>13350012605</v>
      </c>
      <c r="B1102" t="s">
        <v>327</v>
      </c>
      <c r="C1102" t="s">
        <v>327</v>
      </c>
    </row>
    <row r="1103" spans="1:3">
      <c r="A1103">
        <v>13350012605</v>
      </c>
      <c r="B1103" t="s">
        <v>300</v>
      </c>
      <c r="C1103" t="s">
        <v>472</v>
      </c>
    </row>
    <row r="1104" spans="1:3">
      <c r="A1104">
        <v>13349970437</v>
      </c>
      <c r="B1104" t="s">
        <v>321</v>
      </c>
      <c r="C1104" t="s">
        <v>321</v>
      </c>
    </row>
    <row r="1105" spans="1:3">
      <c r="A1105">
        <v>13349951027</v>
      </c>
      <c r="B1105" t="s">
        <v>322</v>
      </c>
      <c r="C1105" t="s">
        <v>322</v>
      </c>
    </row>
    <row r="1106" spans="1:3">
      <c r="A1106">
        <v>13349951027</v>
      </c>
      <c r="B1106" t="s">
        <v>323</v>
      </c>
      <c r="C1106" t="s">
        <v>323</v>
      </c>
    </row>
    <row r="1107" spans="1:3">
      <c r="A1107">
        <v>13349909234</v>
      </c>
      <c r="B1107" t="s">
        <v>327</v>
      </c>
      <c r="C1107" t="s">
        <v>327</v>
      </c>
    </row>
    <row r="1108" spans="1:3">
      <c r="A1108">
        <v>13349885611</v>
      </c>
      <c r="B1108" t="s">
        <v>327</v>
      </c>
      <c r="C1108" t="s">
        <v>327</v>
      </c>
    </row>
    <row r="1109" spans="1:3">
      <c r="A1109">
        <v>13349908041</v>
      </c>
      <c r="B1109" t="s">
        <v>300</v>
      </c>
      <c r="C1109" t="s">
        <v>348</v>
      </c>
    </row>
    <row r="1110" spans="1:3">
      <c r="A1110">
        <v>13349875501</v>
      </c>
      <c r="B1110" t="s">
        <v>327</v>
      </c>
      <c r="C1110" t="s">
        <v>327</v>
      </c>
    </row>
    <row r="1111" spans="1:3">
      <c r="A1111">
        <v>13349866310</v>
      </c>
      <c r="B1111" t="s">
        <v>300</v>
      </c>
      <c r="C1111" t="s">
        <v>473</v>
      </c>
    </row>
    <row r="1112" spans="1:3">
      <c r="A1112">
        <v>13349835187</v>
      </c>
      <c r="B1112" t="s">
        <v>327</v>
      </c>
      <c r="C1112" t="s">
        <v>327</v>
      </c>
    </row>
    <row r="1113" spans="1:3">
      <c r="A1113">
        <v>13349825785</v>
      </c>
      <c r="B1113" t="s">
        <v>321</v>
      </c>
      <c r="C1113" t="s">
        <v>321</v>
      </c>
    </row>
    <row r="1114" spans="1:3">
      <c r="A1114">
        <v>13349825669</v>
      </c>
      <c r="B1114" t="s">
        <v>322</v>
      </c>
      <c r="C1114" t="s">
        <v>322</v>
      </c>
    </row>
    <row r="1115" spans="1:3">
      <c r="A1115">
        <v>13349825669</v>
      </c>
      <c r="B1115" t="s">
        <v>325</v>
      </c>
      <c r="C1115" t="s">
        <v>325</v>
      </c>
    </row>
    <row r="1116" spans="1:3">
      <c r="A1116">
        <v>13349825669</v>
      </c>
      <c r="B1116" t="s">
        <v>327</v>
      </c>
      <c r="C1116" t="s">
        <v>327</v>
      </c>
    </row>
    <row r="1117" spans="1:3">
      <c r="A1117">
        <v>13349798435</v>
      </c>
      <c r="B1117" t="s">
        <v>327</v>
      </c>
      <c r="C1117" t="s">
        <v>327</v>
      </c>
    </row>
    <row r="1118" spans="1:3">
      <c r="A1118">
        <v>13349798435</v>
      </c>
      <c r="B1118" t="s">
        <v>300</v>
      </c>
      <c r="C1118" t="s">
        <v>474</v>
      </c>
    </row>
    <row r="1119" spans="1:3">
      <c r="A1119">
        <v>13349812005</v>
      </c>
      <c r="B1119" t="s">
        <v>326</v>
      </c>
      <c r="C1119" t="s">
        <v>326</v>
      </c>
    </row>
    <row r="1120" spans="1:3">
      <c r="A1120">
        <v>13349810138</v>
      </c>
      <c r="B1120" t="s">
        <v>323</v>
      </c>
      <c r="C1120" t="s">
        <v>323</v>
      </c>
    </row>
    <row r="1121" spans="1:3">
      <c r="A1121">
        <v>13349810138</v>
      </c>
      <c r="B1121" t="s">
        <v>327</v>
      </c>
      <c r="C1121" t="s">
        <v>327</v>
      </c>
    </row>
    <row r="1122" spans="1:3">
      <c r="A1122">
        <v>13349801167</v>
      </c>
      <c r="B1122" t="s">
        <v>300</v>
      </c>
      <c r="C1122" t="s">
        <v>475</v>
      </c>
    </row>
    <row r="1123" spans="1:3">
      <c r="A1123">
        <v>13349790841</v>
      </c>
      <c r="B1123" t="s">
        <v>322</v>
      </c>
      <c r="C1123" t="s">
        <v>322</v>
      </c>
    </row>
    <row r="1124" spans="1:3">
      <c r="A1124">
        <v>13349783224</v>
      </c>
      <c r="B1124" t="s">
        <v>327</v>
      </c>
      <c r="C1124" t="s">
        <v>327</v>
      </c>
    </row>
    <row r="1125" spans="1:3">
      <c r="A1125">
        <v>13349762099</v>
      </c>
      <c r="B1125" t="s">
        <v>321</v>
      </c>
      <c r="C1125" t="s">
        <v>321</v>
      </c>
    </row>
    <row r="1126" spans="1:3">
      <c r="A1126">
        <v>13349762099</v>
      </c>
      <c r="B1126" t="s">
        <v>325</v>
      </c>
      <c r="C1126" t="s">
        <v>325</v>
      </c>
    </row>
    <row r="1127" spans="1:3">
      <c r="A1127">
        <v>13349762099</v>
      </c>
      <c r="B1127" t="s">
        <v>326</v>
      </c>
      <c r="C1127" t="s">
        <v>326</v>
      </c>
    </row>
    <row r="1128" spans="1:3">
      <c r="A1128">
        <v>13349762016</v>
      </c>
      <c r="B1128" t="s">
        <v>322</v>
      </c>
      <c r="C1128" t="s">
        <v>322</v>
      </c>
    </row>
    <row r="1129" spans="1:3">
      <c r="A1129">
        <v>13349744635</v>
      </c>
      <c r="B1129" t="s">
        <v>322</v>
      </c>
      <c r="C1129" t="s">
        <v>322</v>
      </c>
    </row>
    <row r="1130" spans="1:3">
      <c r="A1130">
        <v>13349744635</v>
      </c>
      <c r="B1130" t="s">
        <v>323</v>
      </c>
      <c r="C1130" t="s">
        <v>323</v>
      </c>
    </row>
    <row r="1131" spans="1:3">
      <c r="A1131">
        <v>13349744635</v>
      </c>
      <c r="B1131" t="s">
        <v>324</v>
      </c>
      <c r="C1131" t="s">
        <v>324</v>
      </c>
    </row>
    <row r="1132" spans="1:3">
      <c r="A1132">
        <v>13349713545</v>
      </c>
      <c r="B1132" t="s">
        <v>300</v>
      </c>
      <c r="C1132" t="s">
        <v>348</v>
      </c>
    </row>
    <row r="1133" spans="1:3">
      <c r="A1133">
        <v>13349697449</v>
      </c>
      <c r="B1133" t="s">
        <v>325</v>
      </c>
      <c r="C1133" t="s">
        <v>325</v>
      </c>
    </row>
    <row r="1134" spans="1:3">
      <c r="A1134">
        <v>13349697449</v>
      </c>
      <c r="B1134" t="s">
        <v>326</v>
      </c>
      <c r="C1134" t="s">
        <v>326</v>
      </c>
    </row>
    <row r="1135" spans="1:3">
      <c r="A1135">
        <v>13349680992</v>
      </c>
      <c r="B1135" t="s">
        <v>321</v>
      </c>
      <c r="C1135" t="s">
        <v>321</v>
      </c>
    </row>
    <row r="1136" spans="1:3">
      <c r="A1136">
        <v>13349683675</v>
      </c>
      <c r="B1136" t="s">
        <v>321</v>
      </c>
      <c r="C1136" t="s">
        <v>321</v>
      </c>
    </row>
    <row r="1137" spans="1:3">
      <c r="A1137">
        <v>13349674076</v>
      </c>
      <c r="B1137" t="s">
        <v>300</v>
      </c>
      <c r="C1137" t="s">
        <v>348</v>
      </c>
    </row>
    <row r="1138" spans="1:3">
      <c r="A1138">
        <v>13349646083</v>
      </c>
      <c r="B1138" t="s">
        <v>325</v>
      </c>
      <c r="C1138" t="s">
        <v>325</v>
      </c>
    </row>
    <row r="1139" spans="1:3">
      <c r="A1139">
        <v>13349641125</v>
      </c>
      <c r="B1139" t="s">
        <v>322</v>
      </c>
      <c r="C1139" t="s">
        <v>322</v>
      </c>
    </row>
    <row r="1140" spans="1:3">
      <c r="A1140">
        <v>13349641125</v>
      </c>
      <c r="B1140" t="s">
        <v>323</v>
      </c>
      <c r="C1140" t="s">
        <v>323</v>
      </c>
    </row>
    <row r="1141" spans="1:3">
      <c r="A1141">
        <v>13349641125</v>
      </c>
      <c r="B1141" t="s">
        <v>325</v>
      </c>
      <c r="C1141" t="s">
        <v>325</v>
      </c>
    </row>
    <row r="1142" spans="1:3">
      <c r="A1142">
        <v>13349632999</v>
      </c>
      <c r="B1142" t="s">
        <v>324</v>
      </c>
      <c r="C1142" t="s">
        <v>324</v>
      </c>
    </row>
    <row r="1143" spans="1:3">
      <c r="A1143">
        <v>13349633091</v>
      </c>
      <c r="B1143" t="s">
        <v>300</v>
      </c>
      <c r="C1143" t="s">
        <v>476</v>
      </c>
    </row>
    <row r="1144" spans="1:3">
      <c r="A1144">
        <v>13349636607</v>
      </c>
      <c r="B1144" t="s">
        <v>300</v>
      </c>
      <c r="C1144" t="s">
        <v>408</v>
      </c>
    </row>
    <row r="1145" spans="1:3">
      <c r="A1145">
        <v>13349629271</v>
      </c>
      <c r="B1145" t="s">
        <v>300</v>
      </c>
      <c r="C1145" t="s">
        <v>329</v>
      </c>
    </row>
    <row r="1146" spans="1:3">
      <c r="A1146">
        <v>13349600700</v>
      </c>
      <c r="B1146" t="s">
        <v>300</v>
      </c>
      <c r="C1146" t="s">
        <v>477</v>
      </c>
    </row>
    <row r="1147" spans="1:3">
      <c r="A1147">
        <v>13349586313</v>
      </c>
      <c r="B1147" t="s">
        <v>325</v>
      </c>
      <c r="C1147" t="s">
        <v>325</v>
      </c>
    </row>
    <row r="1148" spans="1:3">
      <c r="A1148">
        <v>13349586313</v>
      </c>
      <c r="B1148" t="s">
        <v>327</v>
      </c>
      <c r="C1148" t="s">
        <v>327</v>
      </c>
    </row>
    <row r="1149" spans="1:3">
      <c r="A1149">
        <v>13349562109</v>
      </c>
      <c r="B1149" t="s">
        <v>327</v>
      </c>
      <c r="C1149" t="s">
        <v>327</v>
      </c>
    </row>
    <row r="1150" spans="1:3">
      <c r="A1150">
        <v>13349554212</v>
      </c>
      <c r="B1150" t="s">
        <v>321</v>
      </c>
      <c r="C1150" t="s">
        <v>321</v>
      </c>
    </row>
    <row r="1151" spans="1:3">
      <c r="A1151">
        <v>13349554212</v>
      </c>
      <c r="B1151" t="s">
        <v>325</v>
      </c>
      <c r="C1151" t="s">
        <v>325</v>
      </c>
    </row>
    <row r="1152" spans="1:3">
      <c r="A1152">
        <v>13349584040</v>
      </c>
      <c r="B1152" t="s">
        <v>324</v>
      </c>
      <c r="C1152" t="s">
        <v>324</v>
      </c>
    </row>
    <row r="1153" spans="1:3">
      <c r="A1153">
        <v>13349584040</v>
      </c>
      <c r="B1153" t="s">
        <v>325</v>
      </c>
      <c r="C1153" t="s">
        <v>325</v>
      </c>
    </row>
    <row r="1154" spans="1:3">
      <c r="A1154">
        <v>13349584040</v>
      </c>
      <c r="B1154" t="s">
        <v>327</v>
      </c>
      <c r="C1154" t="s">
        <v>327</v>
      </c>
    </row>
    <row r="1155" spans="1:3">
      <c r="A1155">
        <v>13349581745</v>
      </c>
      <c r="B1155" t="s">
        <v>327</v>
      </c>
      <c r="C1155" t="s">
        <v>327</v>
      </c>
    </row>
    <row r="1156" spans="1:3">
      <c r="A1156">
        <v>13349562199</v>
      </c>
      <c r="B1156" t="s">
        <v>325</v>
      </c>
      <c r="C1156" t="s">
        <v>325</v>
      </c>
    </row>
    <row r="1157" spans="1:3">
      <c r="A1157">
        <v>13349493420</v>
      </c>
      <c r="B1157" t="s">
        <v>321</v>
      </c>
      <c r="C1157" t="s">
        <v>321</v>
      </c>
    </row>
    <row r="1158" spans="1:3">
      <c r="A1158">
        <v>13349537607</v>
      </c>
      <c r="B1158" t="s">
        <v>327</v>
      </c>
      <c r="C1158" t="s">
        <v>327</v>
      </c>
    </row>
    <row r="1159" spans="1:3">
      <c r="A1159">
        <v>13349495664</v>
      </c>
      <c r="B1159" t="s">
        <v>321</v>
      </c>
      <c r="C1159" t="s">
        <v>321</v>
      </c>
    </row>
    <row r="1160" spans="1:3">
      <c r="A1160">
        <v>13349523653</v>
      </c>
      <c r="B1160" t="s">
        <v>327</v>
      </c>
      <c r="C1160" t="s">
        <v>327</v>
      </c>
    </row>
    <row r="1161" spans="1:3">
      <c r="A1161">
        <v>13349518402</v>
      </c>
      <c r="B1161" t="s">
        <v>322</v>
      </c>
      <c r="C1161" t="s">
        <v>322</v>
      </c>
    </row>
    <row r="1162" spans="1:3">
      <c r="A1162">
        <v>13349518402</v>
      </c>
      <c r="B1162" t="s">
        <v>325</v>
      </c>
      <c r="C1162" t="s">
        <v>325</v>
      </c>
    </row>
    <row r="1163" spans="1:3">
      <c r="A1163">
        <v>13349518402</v>
      </c>
      <c r="B1163" t="s">
        <v>326</v>
      </c>
      <c r="C1163" t="s">
        <v>326</v>
      </c>
    </row>
    <row r="1164" spans="1:3">
      <c r="A1164">
        <v>13349518402</v>
      </c>
      <c r="B1164" t="s">
        <v>327</v>
      </c>
      <c r="C1164" t="s">
        <v>327</v>
      </c>
    </row>
    <row r="1165" spans="1:3">
      <c r="A1165">
        <v>13349522502</v>
      </c>
      <c r="B1165" t="s">
        <v>300</v>
      </c>
      <c r="C1165" t="s">
        <v>478</v>
      </c>
    </row>
    <row r="1166" spans="1:3">
      <c r="A1166">
        <v>13349504614</v>
      </c>
      <c r="B1166" t="s">
        <v>322</v>
      </c>
      <c r="C1166" t="s">
        <v>322</v>
      </c>
    </row>
    <row r="1167" spans="1:3">
      <c r="A1167">
        <v>13349515643</v>
      </c>
      <c r="B1167" t="s">
        <v>325</v>
      </c>
      <c r="C1167" t="s">
        <v>325</v>
      </c>
    </row>
    <row r="1168" spans="1:3">
      <c r="A1168">
        <v>13349518900</v>
      </c>
      <c r="B1168" t="s">
        <v>322</v>
      </c>
      <c r="C1168" t="s">
        <v>322</v>
      </c>
    </row>
    <row r="1169" spans="1:3">
      <c r="A1169">
        <v>13349518900</v>
      </c>
      <c r="B1169" t="s">
        <v>327</v>
      </c>
      <c r="C1169" t="s">
        <v>327</v>
      </c>
    </row>
    <row r="1170" spans="1:3">
      <c r="A1170">
        <v>13349516653</v>
      </c>
      <c r="B1170" t="s">
        <v>322</v>
      </c>
      <c r="C1170" t="s">
        <v>322</v>
      </c>
    </row>
    <row r="1171" spans="1:3">
      <c r="A1171">
        <v>13349510035</v>
      </c>
      <c r="B1171" t="s">
        <v>323</v>
      </c>
      <c r="C1171" t="s">
        <v>323</v>
      </c>
    </row>
    <row r="1172" spans="1:3">
      <c r="A1172">
        <v>13349499970</v>
      </c>
      <c r="B1172" t="s">
        <v>323</v>
      </c>
      <c r="C1172" t="s">
        <v>323</v>
      </c>
    </row>
    <row r="1173" spans="1:3">
      <c r="A1173">
        <v>13349500668</v>
      </c>
      <c r="B1173" t="s">
        <v>321</v>
      </c>
      <c r="C1173" t="s">
        <v>321</v>
      </c>
    </row>
    <row r="1174" spans="1:3">
      <c r="A1174">
        <v>13349500668</v>
      </c>
      <c r="B1174" t="s">
        <v>323</v>
      </c>
      <c r="C1174" t="s">
        <v>323</v>
      </c>
    </row>
    <row r="1175" spans="1:3">
      <c r="A1175">
        <v>13349500668</v>
      </c>
      <c r="B1175" t="s">
        <v>325</v>
      </c>
      <c r="C1175" t="s">
        <v>325</v>
      </c>
    </row>
    <row r="1176" spans="1:3">
      <c r="A1176">
        <v>13349500668</v>
      </c>
      <c r="B1176" t="s">
        <v>327</v>
      </c>
      <c r="C1176" t="s">
        <v>327</v>
      </c>
    </row>
    <row r="1177" spans="1:3">
      <c r="A1177">
        <v>13349502672</v>
      </c>
      <c r="B1177" t="s">
        <v>321</v>
      </c>
      <c r="C1177" t="s">
        <v>321</v>
      </c>
    </row>
    <row r="1178" spans="1:3">
      <c r="A1178">
        <v>13349502672</v>
      </c>
      <c r="B1178" t="s">
        <v>324</v>
      </c>
      <c r="C1178" t="s">
        <v>324</v>
      </c>
    </row>
    <row r="1179" spans="1:3">
      <c r="A1179">
        <v>13349502672</v>
      </c>
      <c r="B1179" t="s">
        <v>327</v>
      </c>
      <c r="C1179" t="s">
        <v>327</v>
      </c>
    </row>
    <row r="1180" spans="1:3">
      <c r="A1180">
        <v>13349473735</v>
      </c>
      <c r="B1180" t="s">
        <v>321</v>
      </c>
      <c r="C1180" t="s">
        <v>321</v>
      </c>
    </row>
    <row r="1181" spans="1:3">
      <c r="A1181">
        <v>13349473735</v>
      </c>
      <c r="B1181" t="s">
        <v>322</v>
      </c>
      <c r="C1181" t="s">
        <v>322</v>
      </c>
    </row>
    <row r="1182" spans="1:3">
      <c r="A1182">
        <v>13349473735</v>
      </c>
      <c r="B1182" t="s">
        <v>324</v>
      </c>
      <c r="C1182" t="s">
        <v>324</v>
      </c>
    </row>
    <row r="1183" spans="1:3">
      <c r="A1183">
        <v>13349448390</v>
      </c>
      <c r="B1183" t="s">
        <v>321</v>
      </c>
      <c r="C1183" t="s">
        <v>321</v>
      </c>
    </row>
    <row r="1184" spans="1:3">
      <c r="A1184">
        <v>13349448390</v>
      </c>
      <c r="B1184" t="s">
        <v>326</v>
      </c>
      <c r="C1184" t="s">
        <v>326</v>
      </c>
    </row>
    <row r="1185" spans="1:3">
      <c r="A1185">
        <v>13349448390</v>
      </c>
      <c r="B1185" t="s">
        <v>327</v>
      </c>
      <c r="C1185" t="s">
        <v>327</v>
      </c>
    </row>
    <row r="1186" spans="1:3">
      <c r="A1186">
        <v>13349450854</v>
      </c>
      <c r="B1186" t="s">
        <v>322</v>
      </c>
      <c r="C1186" t="s">
        <v>322</v>
      </c>
    </row>
    <row r="1187" spans="1:3">
      <c r="A1187">
        <v>13349455599</v>
      </c>
      <c r="B1187" t="s">
        <v>322</v>
      </c>
      <c r="C1187" t="s">
        <v>322</v>
      </c>
    </row>
    <row r="1188" spans="1:3">
      <c r="A1188">
        <v>13349450704</v>
      </c>
      <c r="B1188" t="s">
        <v>325</v>
      </c>
      <c r="C1188" t="s">
        <v>325</v>
      </c>
    </row>
    <row r="1189" spans="1:3">
      <c r="A1189">
        <v>13349436968</v>
      </c>
      <c r="B1189" t="s">
        <v>321</v>
      </c>
      <c r="C1189" t="s">
        <v>321</v>
      </c>
    </row>
    <row r="1190" spans="1:3">
      <c r="A1190">
        <v>13349436968</v>
      </c>
      <c r="B1190" t="s">
        <v>325</v>
      </c>
      <c r="C1190" t="s">
        <v>325</v>
      </c>
    </row>
    <row r="1191" spans="1:3">
      <c r="A1191">
        <v>13349436747</v>
      </c>
      <c r="B1191" t="s">
        <v>325</v>
      </c>
      <c r="C1191" t="s">
        <v>325</v>
      </c>
    </row>
    <row r="1192" spans="1:3">
      <c r="A1192">
        <v>13349436747</v>
      </c>
      <c r="B1192" t="s">
        <v>326</v>
      </c>
      <c r="C1192" t="s">
        <v>326</v>
      </c>
    </row>
    <row r="1193" spans="1:3">
      <c r="A1193">
        <v>13349436747</v>
      </c>
      <c r="B1193" t="s">
        <v>327</v>
      </c>
      <c r="C1193" t="s">
        <v>327</v>
      </c>
    </row>
    <row r="1194" spans="1:3">
      <c r="A1194">
        <v>13349438968</v>
      </c>
      <c r="B1194" t="s">
        <v>321</v>
      </c>
      <c r="C1194" t="s">
        <v>321</v>
      </c>
    </row>
    <row r="1195" spans="1:3">
      <c r="A1195">
        <v>13349438968</v>
      </c>
      <c r="B1195" t="s">
        <v>322</v>
      </c>
      <c r="C1195" t="s">
        <v>322</v>
      </c>
    </row>
    <row r="1196" spans="1:3">
      <c r="A1196">
        <v>13349438968</v>
      </c>
      <c r="B1196" t="s">
        <v>323</v>
      </c>
      <c r="C1196" t="s">
        <v>323</v>
      </c>
    </row>
    <row r="1197" spans="1:3">
      <c r="A1197">
        <v>13349438968</v>
      </c>
      <c r="B1197" t="s">
        <v>327</v>
      </c>
      <c r="C1197" t="s">
        <v>327</v>
      </c>
    </row>
    <row r="1198" spans="1:3">
      <c r="A1198">
        <v>13349433124</v>
      </c>
      <c r="B1198" t="s">
        <v>325</v>
      </c>
      <c r="C1198" t="s">
        <v>325</v>
      </c>
    </row>
    <row r="1199" spans="1:3">
      <c r="A1199">
        <v>13349428626</v>
      </c>
      <c r="B1199" t="s">
        <v>321</v>
      </c>
      <c r="C1199" t="s">
        <v>321</v>
      </c>
    </row>
    <row r="1200" spans="1:3">
      <c r="A1200">
        <v>13349428626</v>
      </c>
      <c r="B1200" t="s">
        <v>322</v>
      </c>
      <c r="C1200" t="s">
        <v>322</v>
      </c>
    </row>
    <row r="1201" spans="1:3">
      <c r="A1201">
        <v>13349428626</v>
      </c>
      <c r="B1201" t="s">
        <v>323</v>
      </c>
      <c r="C1201" t="s">
        <v>323</v>
      </c>
    </row>
    <row r="1202" spans="1:3">
      <c r="A1202">
        <v>13349428626</v>
      </c>
      <c r="B1202" t="s">
        <v>324</v>
      </c>
      <c r="C1202" t="s">
        <v>324</v>
      </c>
    </row>
    <row r="1203" spans="1:3">
      <c r="A1203">
        <v>13349428626</v>
      </c>
      <c r="B1203" t="s">
        <v>325</v>
      </c>
      <c r="C1203" t="s">
        <v>325</v>
      </c>
    </row>
    <row r="1204" spans="1:3">
      <c r="A1204">
        <v>13349428626</v>
      </c>
      <c r="B1204" t="s">
        <v>327</v>
      </c>
      <c r="C1204" t="s">
        <v>327</v>
      </c>
    </row>
    <row r="1205" spans="1:3">
      <c r="A1205">
        <v>13349430189</v>
      </c>
      <c r="B1205" t="s">
        <v>322</v>
      </c>
      <c r="C1205" t="s">
        <v>322</v>
      </c>
    </row>
    <row r="1206" spans="1:3">
      <c r="A1206">
        <v>13349430189</v>
      </c>
      <c r="B1206" t="s">
        <v>325</v>
      </c>
      <c r="C1206" t="s">
        <v>325</v>
      </c>
    </row>
    <row r="1207" spans="1:3">
      <c r="A1207">
        <v>13349430189</v>
      </c>
      <c r="B1207" t="s">
        <v>327</v>
      </c>
      <c r="C1207" t="s">
        <v>327</v>
      </c>
    </row>
    <row r="1208" spans="1:3">
      <c r="A1208">
        <v>13349418460</v>
      </c>
      <c r="B1208" t="s">
        <v>326</v>
      </c>
      <c r="C1208" t="s">
        <v>326</v>
      </c>
    </row>
    <row r="1209" spans="1:3">
      <c r="A1209">
        <v>13349412771</v>
      </c>
      <c r="B1209" t="s">
        <v>327</v>
      </c>
      <c r="C1209" t="s">
        <v>327</v>
      </c>
    </row>
    <row r="1210" spans="1:3">
      <c r="A1210">
        <v>13349406470</v>
      </c>
      <c r="B1210" t="s">
        <v>325</v>
      </c>
      <c r="C1210" t="s">
        <v>325</v>
      </c>
    </row>
    <row r="1211" spans="1:3">
      <c r="A1211">
        <v>13349406470</v>
      </c>
      <c r="B1211" t="s">
        <v>326</v>
      </c>
      <c r="C1211" t="s">
        <v>326</v>
      </c>
    </row>
    <row r="1212" spans="1:3">
      <c r="A1212">
        <v>13349406470</v>
      </c>
      <c r="B1212" t="s">
        <v>327</v>
      </c>
      <c r="C1212" t="s">
        <v>327</v>
      </c>
    </row>
    <row r="1213" spans="1:3">
      <c r="A1213">
        <v>13349414878</v>
      </c>
      <c r="B1213" t="s">
        <v>325</v>
      </c>
      <c r="C1213" t="s">
        <v>325</v>
      </c>
    </row>
    <row r="1214" spans="1:3">
      <c r="A1214">
        <v>13349405513</v>
      </c>
      <c r="B1214" t="s">
        <v>323</v>
      </c>
      <c r="C1214" t="s">
        <v>323</v>
      </c>
    </row>
    <row r="1215" spans="1:3">
      <c r="A1215">
        <v>13349403307</v>
      </c>
      <c r="B1215" t="s">
        <v>322</v>
      </c>
      <c r="C1215" t="s">
        <v>322</v>
      </c>
    </row>
    <row r="1216" spans="1:3">
      <c r="A1216">
        <v>13349403307</v>
      </c>
      <c r="B1216" t="s">
        <v>325</v>
      </c>
      <c r="C1216" t="s">
        <v>325</v>
      </c>
    </row>
    <row r="1217" spans="1:3">
      <c r="A1217">
        <v>13349403307</v>
      </c>
      <c r="B1217" t="s">
        <v>326</v>
      </c>
      <c r="C1217" t="s">
        <v>326</v>
      </c>
    </row>
    <row r="1218" spans="1:3">
      <c r="A1218">
        <v>13349403307</v>
      </c>
      <c r="B1218" t="s">
        <v>327</v>
      </c>
      <c r="C1218" t="s">
        <v>327</v>
      </c>
    </row>
    <row r="1219" spans="1:3">
      <c r="A1219">
        <v>13349400517</v>
      </c>
      <c r="B1219" t="s">
        <v>300</v>
      </c>
      <c r="C1219" t="s">
        <v>479</v>
      </c>
    </row>
    <row r="1220" spans="1:3">
      <c r="A1220">
        <v>13349402390</v>
      </c>
      <c r="B1220" t="s">
        <v>322</v>
      </c>
      <c r="C1220" t="s">
        <v>322</v>
      </c>
    </row>
    <row r="1221" spans="1:3">
      <c r="A1221">
        <v>13349386062</v>
      </c>
      <c r="B1221" t="s">
        <v>300</v>
      </c>
      <c r="C1221" t="s">
        <v>348</v>
      </c>
    </row>
    <row r="1222" spans="1:3">
      <c r="A1222">
        <v>13349389608</v>
      </c>
      <c r="B1222" t="s">
        <v>300</v>
      </c>
      <c r="C1222" t="s">
        <v>348</v>
      </c>
    </row>
    <row r="1223" spans="1:3">
      <c r="A1223">
        <v>13349378869</v>
      </c>
      <c r="B1223" t="s">
        <v>326</v>
      </c>
      <c r="C1223" t="s">
        <v>326</v>
      </c>
    </row>
    <row r="1224" spans="1:3">
      <c r="A1224">
        <v>13349370167</v>
      </c>
      <c r="B1224" t="s">
        <v>321</v>
      </c>
      <c r="C1224" t="s">
        <v>321</v>
      </c>
    </row>
    <row r="1225" spans="1:3">
      <c r="A1225">
        <v>13349370167</v>
      </c>
      <c r="B1225" t="s">
        <v>322</v>
      </c>
      <c r="C1225" t="s">
        <v>322</v>
      </c>
    </row>
    <row r="1226" spans="1:3">
      <c r="A1226">
        <v>13349370167</v>
      </c>
      <c r="B1226" t="s">
        <v>325</v>
      </c>
      <c r="C1226" t="s">
        <v>325</v>
      </c>
    </row>
    <row r="1227" spans="1:3">
      <c r="A1227">
        <v>13349375792</v>
      </c>
      <c r="B1227" t="s">
        <v>321</v>
      </c>
      <c r="C1227" t="s">
        <v>321</v>
      </c>
    </row>
    <row r="1228" spans="1:3">
      <c r="A1228">
        <v>13349350367</v>
      </c>
      <c r="B1228" t="s">
        <v>324</v>
      </c>
      <c r="C1228" t="s">
        <v>324</v>
      </c>
    </row>
    <row r="1229" spans="1:3">
      <c r="A1229">
        <v>13349359319</v>
      </c>
      <c r="B1229" t="s">
        <v>327</v>
      </c>
      <c r="C1229" t="s">
        <v>327</v>
      </c>
    </row>
    <row r="1230" spans="1:3">
      <c r="A1230">
        <v>13349362370</v>
      </c>
      <c r="B1230" t="s">
        <v>324</v>
      </c>
      <c r="C1230" t="s">
        <v>324</v>
      </c>
    </row>
    <row r="1231" spans="1:3">
      <c r="A1231">
        <v>13349362508</v>
      </c>
      <c r="B1231" t="s">
        <v>300</v>
      </c>
      <c r="C1231" t="s">
        <v>59</v>
      </c>
    </row>
    <row r="1232" spans="1:3">
      <c r="A1232">
        <v>13349346193</v>
      </c>
      <c r="B1232" t="s">
        <v>300</v>
      </c>
      <c r="C1232" t="s">
        <v>480</v>
      </c>
    </row>
    <row r="1233" spans="1:3">
      <c r="A1233">
        <v>13349360358</v>
      </c>
      <c r="B1233" t="s">
        <v>300</v>
      </c>
      <c r="C1233" t="s">
        <v>481</v>
      </c>
    </row>
    <row r="1234" spans="1:3">
      <c r="A1234">
        <v>13349330668</v>
      </c>
      <c r="B1234" t="s">
        <v>300</v>
      </c>
      <c r="C1234" t="s">
        <v>348</v>
      </c>
    </row>
    <row r="1235" spans="1:3">
      <c r="A1235">
        <v>13349335332</v>
      </c>
      <c r="B1235" t="s">
        <v>325</v>
      </c>
      <c r="C1235" t="s">
        <v>325</v>
      </c>
    </row>
    <row r="1236" spans="1:3">
      <c r="A1236">
        <v>13349325283</v>
      </c>
      <c r="B1236" t="s">
        <v>323</v>
      </c>
      <c r="C1236" t="s">
        <v>323</v>
      </c>
    </row>
    <row r="1237" spans="1:3">
      <c r="A1237">
        <v>13349319057</v>
      </c>
      <c r="B1237" t="s">
        <v>325</v>
      </c>
      <c r="C1237" t="s">
        <v>325</v>
      </c>
    </row>
    <row r="1238" spans="1:3">
      <c r="A1238">
        <v>13349319057</v>
      </c>
      <c r="B1238" t="s">
        <v>327</v>
      </c>
      <c r="C1238" t="s">
        <v>327</v>
      </c>
    </row>
    <row r="1239" spans="1:3">
      <c r="A1239">
        <v>13349320982</v>
      </c>
      <c r="B1239" t="s">
        <v>324</v>
      </c>
      <c r="C1239" t="s">
        <v>324</v>
      </c>
    </row>
    <row r="1240" spans="1:3">
      <c r="A1240">
        <v>13349320982</v>
      </c>
      <c r="B1240" t="s">
        <v>327</v>
      </c>
      <c r="C1240" t="s">
        <v>327</v>
      </c>
    </row>
    <row r="1241" spans="1:3">
      <c r="A1241">
        <v>13349307592</v>
      </c>
      <c r="B1241" t="s">
        <v>324</v>
      </c>
      <c r="C1241" t="s">
        <v>324</v>
      </c>
    </row>
    <row r="1242" spans="1:3">
      <c r="A1242">
        <v>13349319353</v>
      </c>
      <c r="B1242" t="s">
        <v>327</v>
      </c>
      <c r="C1242" t="s">
        <v>327</v>
      </c>
    </row>
    <row r="1243" spans="1:3">
      <c r="A1243">
        <v>13349309563</v>
      </c>
      <c r="B1243" t="s">
        <v>321</v>
      </c>
      <c r="C1243" t="s">
        <v>321</v>
      </c>
    </row>
    <row r="1244" spans="1:3">
      <c r="A1244">
        <v>13349309563</v>
      </c>
      <c r="B1244" t="s">
        <v>323</v>
      </c>
      <c r="C1244" t="s">
        <v>323</v>
      </c>
    </row>
    <row r="1245" spans="1:3">
      <c r="A1245">
        <v>13349312769</v>
      </c>
      <c r="B1245" t="s">
        <v>327</v>
      </c>
      <c r="C1245" t="s">
        <v>327</v>
      </c>
    </row>
    <row r="1246" spans="1:3">
      <c r="A1246">
        <v>13349312769</v>
      </c>
      <c r="B1246" t="s">
        <v>300</v>
      </c>
      <c r="C1246" t="s">
        <v>482</v>
      </c>
    </row>
    <row r="1247" spans="1:3">
      <c r="A1247">
        <v>13349315981</v>
      </c>
      <c r="B1247" t="s">
        <v>321</v>
      </c>
      <c r="C1247" t="s">
        <v>321</v>
      </c>
    </row>
    <row r="1248" spans="1:3">
      <c r="A1248">
        <v>13349311266</v>
      </c>
      <c r="B1248" t="s">
        <v>327</v>
      </c>
      <c r="C1248" t="s">
        <v>327</v>
      </c>
    </row>
    <row r="1249" spans="1:3">
      <c r="A1249">
        <v>13349286603</v>
      </c>
      <c r="B1249" t="s">
        <v>325</v>
      </c>
      <c r="C1249" t="s">
        <v>325</v>
      </c>
    </row>
    <row r="1250" spans="1:3">
      <c r="A1250">
        <v>13349286603</v>
      </c>
      <c r="B1250" t="s">
        <v>327</v>
      </c>
      <c r="C1250" t="s">
        <v>327</v>
      </c>
    </row>
    <row r="1251" spans="1:3">
      <c r="A1251">
        <v>13349294994</v>
      </c>
      <c r="B1251" t="s">
        <v>327</v>
      </c>
      <c r="C1251" t="s">
        <v>327</v>
      </c>
    </row>
    <row r="1252" spans="1:3">
      <c r="A1252">
        <v>13349292340</v>
      </c>
      <c r="B1252" t="s">
        <v>321</v>
      </c>
      <c r="C1252" t="s">
        <v>321</v>
      </c>
    </row>
    <row r="1253" spans="1:3">
      <c r="A1253">
        <v>13349292013</v>
      </c>
      <c r="B1253" t="s">
        <v>321</v>
      </c>
      <c r="C1253" t="s">
        <v>321</v>
      </c>
    </row>
    <row r="1254" spans="1:3">
      <c r="A1254">
        <v>13349292013</v>
      </c>
      <c r="B1254" t="s">
        <v>322</v>
      </c>
      <c r="C1254" t="s">
        <v>322</v>
      </c>
    </row>
    <row r="1255" spans="1:3">
      <c r="A1255">
        <v>13349292013</v>
      </c>
      <c r="B1255" t="s">
        <v>323</v>
      </c>
      <c r="C1255" t="s">
        <v>323</v>
      </c>
    </row>
    <row r="1256" spans="1:3">
      <c r="A1256">
        <v>13349292013</v>
      </c>
      <c r="B1256" t="s">
        <v>325</v>
      </c>
      <c r="C1256" t="s">
        <v>325</v>
      </c>
    </row>
    <row r="1257" spans="1:3">
      <c r="A1257">
        <v>13349292013</v>
      </c>
      <c r="B1257" t="s">
        <v>326</v>
      </c>
      <c r="C1257" t="s">
        <v>326</v>
      </c>
    </row>
    <row r="1258" spans="1:3">
      <c r="A1258">
        <v>13349292013</v>
      </c>
      <c r="B1258" t="s">
        <v>327</v>
      </c>
      <c r="C1258" t="s">
        <v>327</v>
      </c>
    </row>
    <row r="1259" spans="1:3">
      <c r="A1259">
        <v>13349290659</v>
      </c>
      <c r="B1259" t="s">
        <v>327</v>
      </c>
      <c r="C1259" t="s">
        <v>327</v>
      </c>
    </row>
    <row r="1260" spans="1:3">
      <c r="A1260">
        <v>13349289036</v>
      </c>
      <c r="B1260" t="s">
        <v>321</v>
      </c>
      <c r="C1260" t="s">
        <v>321</v>
      </c>
    </row>
    <row r="1261" spans="1:3">
      <c r="A1261">
        <v>13349286057</v>
      </c>
      <c r="B1261" t="s">
        <v>322</v>
      </c>
      <c r="C1261" t="s">
        <v>322</v>
      </c>
    </row>
    <row r="1262" spans="1:3">
      <c r="A1262">
        <v>13349286057</v>
      </c>
      <c r="B1262" t="s">
        <v>326</v>
      </c>
      <c r="C1262" t="s">
        <v>326</v>
      </c>
    </row>
    <row r="1263" spans="1:3">
      <c r="A1263">
        <v>13349286057</v>
      </c>
      <c r="B1263" t="s">
        <v>327</v>
      </c>
      <c r="C1263" t="s">
        <v>327</v>
      </c>
    </row>
    <row r="1264" spans="1:3">
      <c r="A1264">
        <v>13349287994</v>
      </c>
      <c r="B1264" t="s">
        <v>325</v>
      </c>
      <c r="C1264" t="s">
        <v>325</v>
      </c>
    </row>
    <row r="1265" spans="1:3">
      <c r="A1265">
        <v>13349287994</v>
      </c>
      <c r="B1265" t="s">
        <v>327</v>
      </c>
      <c r="C1265" t="s">
        <v>327</v>
      </c>
    </row>
    <row r="1266" spans="1:3">
      <c r="A1266">
        <v>13349287413</v>
      </c>
      <c r="B1266" t="s">
        <v>327</v>
      </c>
      <c r="C1266" t="s">
        <v>327</v>
      </c>
    </row>
    <row r="1267" spans="1:3">
      <c r="A1267">
        <v>13349275281</v>
      </c>
      <c r="B1267" t="s">
        <v>322</v>
      </c>
      <c r="C1267" t="s">
        <v>322</v>
      </c>
    </row>
    <row r="1268" spans="1:3">
      <c r="A1268">
        <v>13349278055</v>
      </c>
      <c r="B1268" t="s">
        <v>327</v>
      </c>
      <c r="C1268" t="s">
        <v>327</v>
      </c>
    </row>
    <row r="1269" spans="1:3">
      <c r="A1269">
        <v>13349279586</v>
      </c>
      <c r="B1269" t="s">
        <v>325</v>
      </c>
      <c r="C1269" t="s">
        <v>325</v>
      </c>
    </row>
    <row r="1270" spans="1:3">
      <c r="A1270">
        <v>13349256106</v>
      </c>
      <c r="B1270" t="s">
        <v>322</v>
      </c>
      <c r="C1270" t="s">
        <v>322</v>
      </c>
    </row>
    <row r="1271" spans="1:3">
      <c r="A1271">
        <v>13349256106</v>
      </c>
      <c r="B1271" t="s">
        <v>325</v>
      </c>
      <c r="C1271" t="s">
        <v>325</v>
      </c>
    </row>
    <row r="1272" spans="1:3">
      <c r="A1272">
        <v>13349256106</v>
      </c>
      <c r="B1272" t="s">
        <v>327</v>
      </c>
      <c r="C1272" t="s">
        <v>327</v>
      </c>
    </row>
    <row r="1273" spans="1:3">
      <c r="A1273">
        <v>13349267921</v>
      </c>
      <c r="B1273" t="s">
        <v>300</v>
      </c>
      <c r="C1273" t="s">
        <v>483</v>
      </c>
    </row>
    <row r="1274" spans="1:3">
      <c r="A1274">
        <v>13349262266</v>
      </c>
      <c r="B1274" t="s">
        <v>321</v>
      </c>
      <c r="C1274" t="s">
        <v>321</v>
      </c>
    </row>
    <row r="1275" spans="1:3">
      <c r="A1275">
        <v>13349262266</v>
      </c>
      <c r="B1275" t="s">
        <v>323</v>
      </c>
      <c r="C1275" t="s">
        <v>323</v>
      </c>
    </row>
    <row r="1276" spans="1:3">
      <c r="A1276">
        <v>13349262266</v>
      </c>
      <c r="B1276" t="s">
        <v>327</v>
      </c>
      <c r="C1276" t="s">
        <v>327</v>
      </c>
    </row>
    <row r="1277" spans="1:3">
      <c r="A1277">
        <v>13349248380</v>
      </c>
      <c r="B1277" t="s">
        <v>325</v>
      </c>
      <c r="C1277" t="s">
        <v>325</v>
      </c>
    </row>
    <row r="1278" spans="1:3">
      <c r="A1278">
        <v>13349253205</v>
      </c>
      <c r="B1278" t="s">
        <v>325</v>
      </c>
      <c r="C1278" t="s">
        <v>325</v>
      </c>
    </row>
    <row r="1279" spans="1:3">
      <c r="A1279">
        <v>13349253205</v>
      </c>
      <c r="B1279" t="s">
        <v>326</v>
      </c>
      <c r="C1279" t="s">
        <v>326</v>
      </c>
    </row>
    <row r="1280" spans="1:3">
      <c r="A1280">
        <v>13349253205</v>
      </c>
      <c r="B1280" t="s">
        <v>327</v>
      </c>
      <c r="C1280" t="s">
        <v>327</v>
      </c>
    </row>
    <row r="1281" spans="1:3">
      <c r="A1281">
        <v>13349240837</v>
      </c>
      <c r="B1281" t="s">
        <v>324</v>
      </c>
      <c r="C1281" t="s">
        <v>324</v>
      </c>
    </row>
    <row r="1282" spans="1:3">
      <c r="A1282">
        <v>13349247585</v>
      </c>
      <c r="B1282" t="s">
        <v>322</v>
      </c>
      <c r="C1282" t="s">
        <v>322</v>
      </c>
    </row>
    <row r="1283" spans="1:3">
      <c r="A1283">
        <v>13349247585</v>
      </c>
      <c r="B1283" t="s">
        <v>327</v>
      </c>
      <c r="C1283" t="s">
        <v>327</v>
      </c>
    </row>
    <row r="1284" spans="1:3">
      <c r="A1284">
        <v>13349220719</v>
      </c>
      <c r="B1284" t="s">
        <v>321</v>
      </c>
      <c r="C1284" t="s">
        <v>321</v>
      </c>
    </row>
    <row r="1285" spans="1:3">
      <c r="A1285">
        <v>13349220719</v>
      </c>
      <c r="B1285" t="s">
        <v>322</v>
      </c>
      <c r="C1285" t="s">
        <v>322</v>
      </c>
    </row>
    <row r="1286" spans="1:3">
      <c r="A1286">
        <v>13349220719</v>
      </c>
      <c r="B1286" t="s">
        <v>325</v>
      </c>
      <c r="C1286" t="s">
        <v>325</v>
      </c>
    </row>
    <row r="1287" spans="1:3">
      <c r="A1287">
        <v>13349220719</v>
      </c>
      <c r="B1287" t="s">
        <v>327</v>
      </c>
      <c r="C1287" t="s">
        <v>327</v>
      </c>
    </row>
    <row r="1288" spans="1:3">
      <c r="A1288">
        <v>13349228715</v>
      </c>
      <c r="B1288" t="s">
        <v>322</v>
      </c>
      <c r="C1288" t="s">
        <v>322</v>
      </c>
    </row>
    <row r="1289" spans="1:3">
      <c r="A1289">
        <v>13349228715</v>
      </c>
      <c r="B1289" t="s">
        <v>325</v>
      </c>
      <c r="C1289" t="s">
        <v>325</v>
      </c>
    </row>
    <row r="1290" spans="1:3">
      <c r="A1290">
        <v>13349222779</v>
      </c>
      <c r="B1290" t="s">
        <v>325</v>
      </c>
      <c r="C1290" t="s">
        <v>325</v>
      </c>
    </row>
    <row r="1291" spans="1:3">
      <c r="A1291">
        <v>13349229130</v>
      </c>
      <c r="B1291" t="s">
        <v>300</v>
      </c>
      <c r="C1291" t="s">
        <v>484</v>
      </c>
    </row>
    <row r="1292" spans="1:3">
      <c r="A1292">
        <v>13349220017</v>
      </c>
      <c r="B1292" t="s">
        <v>321</v>
      </c>
      <c r="C1292" t="s">
        <v>321</v>
      </c>
    </row>
    <row r="1293" spans="1:3">
      <c r="A1293">
        <v>13349225989</v>
      </c>
      <c r="B1293" t="s">
        <v>326</v>
      </c>
      <c r="C1293" t="s">
        <v>326</v>
      </c>
    </row>
    <row r="1294" spans="1:3">
      <c r="A1294">
        <v>13349208162</v>
      </c>
      <c r="B1294" t="s">
        <v>324</v>
      </c>
      <c r="C1294" t="s">
        <v>324</v>
      </c>
    </row>
    <row r="1295" spans="1:3">
      <c r="A1295">
        <v>13349208162</v>
      </c>
      <c r="B1295" t="s">
        <v>325</v>
      </c>
      <c r="C1295" t="s">
        <v>325</v>
      </c>
    </row>
    <row r="1296" spans="1:3">
      <c r="A1296">
        <v>13349208162</v>
      </c>
      <c r="B1296" t="s">
        <v>327</v>
      </c>
      <c r="C1296" t="s">
        <v>327</v>
      </c>
    </row>
    <row r="1297" spans="1:3">
      <c r="A1297">
        <v>13349213559</v>
      </c>
      <c r="B1297" t="s">
        <v>326</v>
      </c>
      <c r="C1297" t="s">
        <v>326</v>
      </c>
    </row>
    <row r="1298" spans="1:3">
      <c r="A1298">
        <v>13349212160</v>
      </c>
      <c r="B1298" t="s">
        <v>326</v>
      </c>
      <c r="C1298" t="s">
        <v>326</v>
      </c>
    </row>
    <row r="1299" spans="1:3">
      <c r="A1299">
        <v>13349212160</v>
      </c>
      <c r="B1299" t="s">
        <v>327</v>
      </c>
      <c r="C1299" t="s">
        <v>327</v>
      </c>
    </row>
    <row r="1300" spans="1:3">
      <c r="A1300">
        <v>13349214142</v>
      </c>
      <c r="B1300" t="s">
        <v>300</v>
      </c>
      <c r="C1300" t="s">
        <v>485</v>
      </c>
    </row>
    <row r="1301" spans="1:3">
      <c r="A1301">
        <v>13349214568</v>
      </c>
      <c r="B1301" t="s">
        <v>321</v>
      </c>
      <c r="C1301" t="s">
        <v>321</v>
      </c>
    </row>
    <row r="1302" spans="1:3">
      <c r="A1302">
        <v>13349186792</v>
      </c>
      <c r="B1302" t="s">
        <v>321</v>
      </c>
      <c r="C1302" t="s">
        <v>321</v>
      </c>
    </row>
    <row r="1303" spans="1:3">
      <c r="A1303">
        <v>13349186792</v>
      </c>
      <c r="B1303" t="s">
        <v>322</v>
      </c>
      <c r="C1303" t="s">
        <v>322</v>
      </c>
    </row>
    <row r="1304" spans="1:3">
      <c r="A1304">
        <v>13349203147</v>
      </c>
      <c r="B1304" t="s">
        <v>322</v>
      </c>
      <c r="C1304" t="s">
        <v>322</v>
      </c>
    </row>
    <row r="1305" spans="1:3">
      <c r="A1305">
        <v>13349203147</v>
      </c>
      <c r="B1305" t="s">
        <v>327</v>
      </c>
      <c r="C1305" t="s">
        <v>327</v>
      </c>
    </row>
    <row r="1306" spans="1:3">
      <c r="A1306">
        <v>13349197572</v>
      </c>
      <c r="B1306" t="s">
        <v>327</v>
      </c>
      <c r="C1306" t="s">
        <v>327</v>
      </c>
    </row>
    <row r="1307" spans="1:3">
      <c r="A1307">
        <v>13349181928</v>
      </c>
      <c r="B1307" t="s">
        <v>325</v>
      </c>
      <c r="C1307" t="s">
        <v>325</v>
      </c>
    </row>
    <row r="1308" spans="1:3">
      <c r="A1308">
        <v>13349203496</v>
      </c>
      <c r="B1308" t="s">
        <v>322</v>
      </c>
      <c r="C1308" t="s">
        <v>322</v>
      </c>
    </row>
    <row r="1309" spans="1:3">
      <c r="A1309">
        <v>13349190372</v>
      </c>
      <c r="B1309" t="s">
        <v>325</v>
      </c>
      <c r="C1309" t="s">
        <v>325</v>
      </c>
    </row>
    <row r="1310" spans="1:3">
      <c r="A1310">
        <v>13349201484</v>
      </c>
      <c r="B1310" t="s">
        <v>321</v>
      </c>
      <c r="C1310" t="s">
        <v>321</v>
      </c>
    </row>
    <row r="1311" spans="1:3">
      <c r="A1311">
        <v>13349189307</v>
      </c>
      <c r="B1311" t="s">
        <v>327</v>
      </c>
      <c r="C1311" t="s">
        <v>327</v>
      </c>
    </row>
    <row r="1312" spans="1:3">
      <c r="A1312">
        <v>13349188186</v>
      </c>
      <c r="B1312" t="s">
        <v>321</v>
      </c>
      <c r="C1312" t="s">
        <v>321</v>
      </c>
    </row>
    <row r="1313" spans="1:3">
      <c r="A1313">
        <v>13349188186</v>
      </c>
      <c r="B1313" t="s">
        <v>327</v>
      </c>
      <c r="C1313" t="s">
        <v>327</v>
      </c>
    </row>
    <row r="1314" spans="1:3">
      <c r="A1314">
        <v>13349192693</v>
      </c>
      <c r="B1314" t="s">
        <v>322</v>
      </c>
      <c r="C1314" t="s">
        <v>322</v>
      </c>
    </row>
    <row r="1315" spans="1:3">
      <c r="A1315">
        <v>13349188617</v>
      </c>
      <c r="B1315" t="s">
        <v>321</v>
      </c>
      <c r="C1315" t="s">
        <v>321</v>
      </c>
    </row>
    <row r="1316" spans="1:3">
      <c r="A1316">
        <v>13349188617</v>
      </c>
      <c r="B1316" t="s">
        <v>327</v>
      </c>
      <c r="C1316" t="s">
        <v>327</v>
      </c>
    </row>
    <row r="1317" spans="1:3">
      <c r="A1317">
        <v>13349190243</v>
      </c>
      <c r="B1317" t="s">
        <v>300</v>
      </c>
      <c r="C1317" t="s">
        <v>486</v>
      </c>
    </row>
    <row r="1318" spans="1:3">
      <c r="A1318">
        <v>13349184470</v>
      </c>
      <c r="B1318" t="s">
        <v>327</v>
      </c>
      <c r="C1318" t="s">
        <v>327</v>
      </c>
    </row>
    <row r="1319" spans="1:3">
      <c r="A1319">
        <v>13349182863</v>
      </c>
      <c r="B1319" t="s">
        <v>325</v>
      </c>
      <c r="C1319" t="s">
        <v>325</v>
      </c>
    </row>
    <row r="1320" spans="1:3">
      <c r="A1320">
        <v>13349183539</v>
      </c>
      <c r="B1320" t="s">
        <v>327</v>
      </c>
      <c r="C1320" t="s">
        <v>327</v>
      </c>
    </row>
    <row r="1321" spans="1:3">
      <c r="A1321">
        <v>13349184887</v>
      </c>
      <c r="B1321" t="s">
        <v>321</v>
      </c>
      <c r="C1321" t="s">
        <v>321</v>
      </c>
    </row>
    <row r="1322" spans="1:3">
      <c r="A1322">
        <v>13349180645</v>
      </c>
      <c r="B1322" t="s">
        <v>327</v>
      </c>
      <c r="C1322" t="s">
        <v>327</v>
      </c>
    </row>
    <row r="1323" spans="1:3">
      <c r="A1323">
        <v>13385977278</v>
      </c>
      <c r="B1323" t="s">
        <v>327</v>
      </c>
      <c r="C1323" t="s">
        <v>327</v>
      </c>
    </row>
    <row r="1324" spans="1:3">
      <c r="A1324">
        <v>13385977278</v>
      </c>
      <c r="B1324" t="s">
        <v>300</v>
      </c>
      <c r="C1324" t="s">
        <v>487</v>
      </c>
    </row>
    <row r="1325" spans="1:3">
      <c r="A1325">
        <v>13385871443</v>
      </c>
      <c r="B1325" t="s">
        <v>327</v>
      </c>
      <c r="C1325" t="s">
        <v>327</v>
      </c>
    </row>
    <row r="1326" spans="1:3">
      <c r="A1326">
        <v>13385860403</v>
      </c>
      <c r="B1326" t="s">
        <v>300</v>
      </c>
      <c r="C1326" t="s">
        <v>488</v>
      </c>
    </row>
    <row r="1327" spans="1:3">
      <c r="A1327">
        <v>13385811654</v>
      </c>
      <c r="B1327" t="s">
        <v>324</v>
      </c>
      <c r="C1327" t="s">
        <v>324</v>
      </c>
    </row>
    <row r="1328" spans="1:3">
      <c r="A1328">
        <v>13385811654</v>
      </c>
      <c r="B1328" t="s">
        <v>327</v>
      </c>
      <c r="C1328" t="s">
        <v>327</v>
      </c>
    </row>
    <row r="1329" spans="1:3">
      <c r="A1329">
        <v>13385694532</v>
      </c>
      <c r="B1329" t="s">
        <v>322</v>
      </c>
      <c r="C1329" t="s">
        <v>322</v>
      </c>
    </row>
    <row r="1330" spans="1:3">
      <c r="A1330">
        <v>13385694532</v>
      </c>
      <c r="B1330" t="s">
        <v>325</v>
      </c>
      <c r="C1330" t="s">
        <v>325</v>
      </c>
    </row>
    <row r="1331" spans="1:3">
      <c r="A1331">
        <v>13385694532</v>
      </c>
      <c r="B1331" t="s">
        <v>326</v>
      </c>
      <c r="C1331" t="s">
        <v>326</v>
      </c>
    </row>
    <row r="1332" spans="1:3">
      <c r="A1332">
        <v>13385694532</v>
      </c>
      <c r="B1332" t="s">
        <v>327</v>
      </c>
      <c r="C1332" t="s">
        <v>327</v>
      </c>
    </row>
    <row r="1333" spans="1:3">
      <c r="A1333">
        <v>13385636261</v>
      </c>
      <c r="B1333" t="s">
        <v>300</v>
      </c>
      <c r="C1333" t="s">
        <v>489</v>
      </c>
    </row>
    <row r="1334" spans="1:3">
      <c r="A1334">
        <v>13385556701</v>
      </c>
      <c r="B1334" t="s">
        <v>323</v>
      </c>
      <c r="C1334" t="s">
        <v>323</v>
      </c>
    </row>
    <row r="1335" spans="1:3">
      <c r="A1335">
        <v>13385556701</v>
      </c>
      <c r="B1335" t="s">
        <v>325</v>
      </c>
      <c r="C1335" t="s">
        <v>325</v>
      </c>
    </row>
    <row r="1336" spans="1:3">
      <c r="A1336">
        <v>13385556701</v>
      </c>
      <c r="B1336" t="s">
        <v>327</v>
      </c>
      <c r="C1336" t="s">
        <v>327</v>
      </c>
    </row>
    <row r="1337" spans="1:3">
      <c r="A1337">
        <v>13385556701</v>
      </c>
      <c r="B1337" t="s">
        <v>300</v>
      </c>
      <c r="C1337" t="s">
        <v>490</v>
      </c>
    </row>
    <row r="1338" spans="1:3">
      <c r="A1338">
        <v>13385316765</v>
      </c>
      <c r="B1338" t="s">
        <v>323</v>
      </c>
      <c r="C1338" t="s">
        <v>323</v>
      </c>
    </row>
    <row r="1339" spans="1:3">
      <c r="A1339">
        <v>13385281823</v>
      </c>
      <c r="B1339" t="s">
        <v>300</v>
      </c>
      <c r="C1339" t="s">
        <v>491</v>
      </c>
    </row>
    <row r="1340" spans="1:3">
      <c r="A1340">
        <v>13384803587</v>
      </c>
      <c r="B1340" t="s">
        <v>321</v>
      </c>
      <c r="C1340" t="s">
        <v>321</v>
      </c>
    </row>
    <row r="1341" spans="1:3">
      <c r="A1341">
        <v>13384803587</v>
      </c>
      <c r="B1341" t="s">
        <v>327</v>
      </c>
      <c r="C1341" t="s">
        <v>327</v>
      </c>
    </row>
    <row r="1342" spans="1:3">
      <c r="A1342">
        <v>13384787172</v>
      </c>
      <c r="B1342" t="s">
        <v>300</v>
      </c>
      <c r="C1342" t="s">
        <v>492</v>
      </c>
    </row>
    <row r="1343" spans="1:3">
      <c r="A1343">
        <v>13384008644</v>
      </c>
      <c r="B1343" t="s">
        <v>323</v>
      </c>
      <c r="C1343" t="s">
        <v>323</v>
      </c>
    </row>
    <row r="1344" spans="1:3">
      <c r="A1344">
        <v>13383940405</v>
      </c>
      <c r="B1344" t="s">
        <v>300</v>
      </c>
      <c r="C1344" t="s">
        <v>335</v>
      </c>
    </row>
    <row r="1345" spans="1:3">
      <c r="A1345">
        <v>13383932126</v>
      </c>
      <c r="B1345" t="s">
        <v>321</v>
      </c>
      <c r="C1345" t="s">
        <v>321</v>
      </c>
    </row>
    <row r="1346" spans="1:3">
      <c r="A1346">
        <v>13383932126</v>
      </c>
      <c r="B1346" t="s">
        <v>322</v>
      </c>
      <c r="C1346" t="s">
        <v>322</v>
      </c>
    </row>
    <row r="1347" spans="1:3">
      <c r="A1347">
        <v>13383932126</v>
      </c>
      <c r="B1347" t="s">
        <v>325</v>
      </c>
      <c r="C1347" t="s">
        <v>325</v>
      </c>
    </row>
    <row r="1348" spans="1:3">
      <c r="A1348">
        <v>13383881979</v>
      </c>
      <c r="B1348" t="s">
        <v>322</v>
      </c>
      <c r="C1348" t="s">
        <v>322</v>
      </c>
    </row>
    <row r="1349" spans="1:3">
      <c r="A1349">
        <v>13383881979</v>
      </c>
      <c r="B1349" t="s">
        <v>323</v>
      </c>
      <c r="C1349" t="s">
        <v>323</v>
      </c>
    </row>
    <row r="1350" spans="1:3">
      <c r="A1350">
        <v>13383881979</v>
      </c>
      <c r="B1350" t="s">
        <v>325</v>
      </c>
      <c r="C1350" t="s">
        <v>325</v>
      </c>
    </row>
    <row r="1351" spans="1:3">
      <c r="A1351">
        <v>13383880111</v>
      </c>
      <c r="B1351" t="s">
        <v>327</v>
      </c>
      <c r="C1351" t="s">
        <v>327</v>
      </c>
    </row>
    <row r="1352" spans="1:3">
      <c r="A1352">
        <v>13383765456</v>
      </c>
      <c r="B1352" t="s">
        <v>325</v>
      </c>
      <c r="C1352" t="s">
        <v>325</v>
      </c>
    </row>
    <row r="1353" spans="1:3">
      <c r="A1353">
        <v>13383676942</v>
      </c>
      <c r="B1353" t="s">
        <v>327</v>
      </c>
      <c r="C1353" t="s">
        <v>327</v>
      </c>
    </row>
    <row r="1354" spans="1:3">
      <c r="A1354">
        <v>13383567041</v>
      </c>
      <c r="B1354" t="s">
        <v>321</v>
      </c>
      <c r="C1354" t="s">
        <v>321</v>
      </c>
    </row>
    <row r="1355" spans="1:3">
      <c r="A1355">
        <v>13383569414</v>
      </c>
      <c r="B1355" t="s">
        <v>327</v>
      </c>
      <c r="C1355" t="s">
        <v>327</v>
      </c>
    </row>
    <row r="1356" spans="1:3">
      <c r="A1356">
        <v>13383555788</v>
      </c>
      <c r="B1356" t="s">
        <v>325</v>
      </c>
      <c r="C1356" t="s">
        <v>325</v>
      </c>
    </row>
    <row r="1357" spans="1:3">
      <c r="A1357">
        <v>13383555788</v>
      </c>
      <c r="B1357" t="s">
        <v>327</v>
      </c>
      <c r="C1357" t="s">
        <v>327</v>
      </c>
    </row>
    <row r="1358" spans="1:3">
      <c r="A1358">
        <v>13383498520</v>
      </c>
      <c r="B1358" t="s">
        <v>325</v>
      </c>
      <c r="C1358" t="s">
        <v>325</v>
      </c>
    </row>
    <row r="1359" spans="1:3">
      <c r="A1359">
        <v>13383483155</v>
      </c>
      <c r="B1359" t="s">
        <v>300</v>
      </c>
      <c r="C1359" t="s">
        <v>493</v>
      </c>
    </row>
    <row r="1360" spans="1:3">
      <c r="A1360">
        <v>13383448068</v>
      </c>
      <c r="B1360" t="s">
        <v>324</v>
      </c>
      <c r="C1360" t="s">
        <v>324</v>
      </c>
    </row>
    <row r="1361" spans="1:3">
      <c r="A1361">
        <v>13383289008</v>
      </c>
      <c r="B1361" t="s">
        <v>300</v>
      </c>
      <c r="C1361" t="s">
        <v>335</v>
      </c>
    </row>
    <row r="1362" spans="1:3">
      <c r="A1362">
        <v>13383255679</v>
      </c>
      <c r="B1362" t="s">
        <v>323</v>
      </c>
      <c r="C1362" t="s">
        <v>323</v>
      </c>
    </row>
    <row r="1363" spans="1:3">
      <c r="A1363">
        <v>13383255679</v>
      </c>
      <c r="B1363" t="s">
        <v>326</v>
      </c>
      <c r="C1363" t="s">
        <v>326</v>
      </c>
    </row>
    <row r="1364" spans="1:3">
      <c r="A1364">
        <v>13383255679</v>
      </c>
      <c r="B1364" t="s">
        <v>327</v>
      </c>
      <c r="C1364" t="s">
        <v>327</v>
      </c>
    </row>
    <row r="1365" spans="1:3">
      <c r="A1365">
        <v>13383244268</v>
      </c>
      <c r="B1365" t="s">
        <v>300</v>
      </c>
      <c r="C1365" t="s">
        <v>494</v>
      </c>
    </row>
    <row r="1366" spans="1:3">
      <c r="A1366">
        <v>13383080342</v>
      </c>
      <c r="B1366" t="s">
        <v>321</v>
      </c>
      <c r="C1366" t="s">
        <v>321</v>
      </c>
    </row>
    <row r="1367" spans="1:3">
      <c r="A1367">
        <v>13383055764</v>
      </c>
      <c r="B1367" t="s">
        <v>323</v>
      </c>
      <c r="C1367" t="s">
        <v>323</v>
      </c>
    </row>
    <row r="1368" spans="1:3">
      <c r="A1368">
        <v>13383011359</v>
      </c>
      <c r="B1368" t="s">
        <v>325</v>
      </c>
      <c r="C1368" t="s">
        <v>325</v>
      </c>
    </row>
    <row r="1369" spans="1:3">
      <c r="A1369">
        <v>13382992878</v>
      </c>
      <c r="B1369" t="s">
        <v>321</v>
      </c>
      <c r="C1369" t="s">
        <v>321</v>
      </c>
    </row>
    <row r="1370" spans="1:3">
      <c r="A1370">
        <v>13382992878</v>
      </c>
      <c r="B1370" t="s">
        <v>322</v>
      </c>
      <c r="C1370" t="s">
        <v>322</v>
      </c>
    </row>
    <row r="1371" spans="1:3">
      <c r="A1371">
        <v>13382992878</v>
      </c>
      <c r="B1371" t="s">
        <v>325</v>
      </c>
      <c r="C1371" t="s">
        <v>325</v>
      </c>
    </row>
    <row r="1372" spans="1:3">
      <c r="A1372">
        <v>13382938526</v>
      </c>
      <c r="B1372" t="s">
        <v>300</v>
      </c>
      <c r="C1372" t="s">
        <v>495</v>
      </c>
    </row>
    <row r="1373" spans="1:3">
      <c r="A1373">
        <v>13382923874</v>
      </c>
      <c r="B1373" t="s">
        <v>300</v>
      </c>
      <c r="C1373" t="s">
        <v>496</v>
      </c>
    </row>
    <row r="1374" spans="1:3">
      <c r="A1374">
        <v>13382883099</v>
      </c>
      <c r="B1374" t="s">
        <v>322</v>
      </c>
      <c r="C1374" t="s">
        <v>322</v>
      </c>
    </row>
    <row r="1375" spans="1:3">
      <c r="A1375">
        <v>13382883099</v>
      </c>
      <c r="B1375" t="s">
        <v>323</v>
      </c>
      <c r="C1375" t="s">
        <v>323</v>
      </c>
    </row>
    <row r="1376" spans="1:3">
      <c r="A1376">
        <v>13382883099</v>
      </c>
      <c r="B1376" t="s">
        <v>327</v>
      </c>
      <c r="C1376" t="s">
        <v>327</v>
      </c>
    </row>
    <row r="1377" spans="1:3">
      <c r="A1377">
        <v>13382763059</v>
      </c>
      <c r="B1377" t="s">
        <v>327</v>
      </c>
      <c r="C1377" t="s">
        <v>327</v>
      </c>
    </row>
    <row r="1378" spans="1:3">
      <c r="A1378">
        <v>13382844295</v>
      </c>
      <c r="B1378" t="s">
        <v>300</v>
      </c>
      <c r="C1378" t="s">
        <v>497</v>
      </c>
    </row>
    <row r="1379" spans="1:3">
      <c r="A1379">
        <v>13382808986</v>
      </c>
      <c r="B1379" t="s">
        <v>323</v>
      </c>
      <c r="C1379" t="s">
        <v>323</v>
      </c>
    </row>
    <row r="1380" spans="1:3">
      <c r="A1380">
        <v>13382787313</v>
      </c>
      <c r="B1380" t="s">
        <v>300</v>
      </c>
      <c r="C1380" t="s">
        <v>498</v>
      </c>
    </row>
    <row r="1381" spans="1:3">
      <c r="A1381">
        <v>13382782609</v>
      </c>
      <c r="B1381" t="s">
        <v>300</v>
      </c>
      <c r="C1381" t="s">
        <v>383</v>
      </c>
    </row>
    <row r="1382" spans="1:3">
      <c r="A1382">
        <v>13382689385</v>
      </c>
      <c r="B1382" t="s">
        <v>300</v>
      </c>
      <c r="C1382" t="s">
        <v>499</v>
      </c>
    </row>
    <row r="1383" spans="1:3">
      <c r="A1383">
        <v>13382755682</v>
      </c>
      <c r="B1383" t="s">
        <v>321</v>
      </c>
      <c r="C1383" t="s">
        <v>321</v>
      </c>
    </row>
    <row r="1384" spans="1:3">
      <c r="A1384">
        <v>13382755682</v>
      </c>
      <c r="B1384" t="s">
        <v>323</v>
      </c>
      <c r="C1384" t="s">
        <v>323</v>
      </c>
    </row>
    <row r="1385" spans="1:3">
      <c r="A1385">
        <v>13382755682</v>
      </c>
      <c r="B1385" t="s">
        <v>326</v>
      </c>
      <c r="C1385" t="s">
        <v>326</v>
      </c>
    </row>
    <row r="1386" spans="1:3">
      <c r="A1386">
        <v>13382755682</v>
      </c>
      <c r="B1386" t="s">
        <v>327</v>
      </c>
      <c r="C1386" t="s">
        <v>327</v>
      </c>
    </row>
    <row r="1387" spans="1:3">
      <c r="A1387">
        <v>13382743159</v>
      </c>
      <c r="B1387" t="s">
        <v>321</v>
      </c>
      <c r="C1387" t="s">
        <v>321</v>
      </c>
    </row>
    <row r="1388" spans="1:3">
      <c r="A1388">
        <v>13382722159</v>
      </c>
      <c r="B1388" t="s">
        <v>321</v>
      </c>
      <c r="C1388" t="s">
        <v>321</v>
      </c>
    </row>
    <row r="1389" spans="1:3">
      <c r="A1389">
        <v>13382722159</v>
      </c>
      <c r="B1389" t="s">
        <v>325</v>
      </c>
      <c r="C1389" t="s">
        <v>325</v>
      </c>
    </row>
    <row r="1390" spans="1:3">
      <c r="A1390">
        <v>13382722159</v>
      </c>
      <c r="B1390" t="s">
        <v>327</v>
      </c>
      <c r="C1390" t="s">
        <v>327</v>
      </c>
    </row>
    <row r="1391" spans="1:3">
      <c r="A1391">
        <v>13382709048</v>
      </c>
      <c r="B1391" t="s">
        <v>300</v>
      </c>
      <c r="C1391" t="s">
        <v>500</v>
      </c>
    </row>
    <row r="1392" spans="1:3">
      <c r="A1392">
        <v>13382684307</v>
      </c>
      <c r="B1392" t="s">
        <v>325</v>
      </c>
      <c r="C1392" t="s">
        <v>325</v>
      </c>
    </row>
    <row r="1393" spans="1:3">
      <c r="A1393">
        <v>13382665525</v>
      </c>
      <c r="B1393" t="s">
        <v>327</v>
      </c>
      <c r="C1393" t="s">
        <v>327</v>
      </c>
    </row>
    <row r="1394" spans="1:3">
      <c r="A1394">
        <v>13382582428</v>
      </c>
      <c r="B1394" t="s">
        <v>300</v>
      </c>
      <c r="C1394" t="s">
        <v>501</v>
      </c>
    </row>
    <row r="1395" spans="1:3">
      <c r="A1395">
        <v>13382600815</v>
      </c>
      <c r="B1395" t="s">
        <v>322</v>
      </c>
      <c r="C1395" t="s">
        <v>322</v>
      </c>
    </row>
    <row r="1396" spans="1:3">
      <c r="A1396">
        <v>13382600815</v>
      </c>
      <c r="B1396" t="s">
        <v>325</v>
      </c>
      <c r="C1396" t="s">
        <v>325</v>
      </c>
    </row>
    <row r="1397" spans="1:3">
      <c r="A1397">
        <v>13382600815</v>
      </c>
      <c r="B1397" t="s">
        <v>326</v>
      </c>
      <c r="C1397" t="s">
        <v>326</v>
      </c>
    </row>
    <row r="1398" spans="1:3">
      <c r="A1398">
        <v>13382600815</v>
      </c>
      <c r="B1398" t="s">
        <v>327</v>
      </c>
      <c r="C1398" t="s">
        <v>327</v>
      </c>
    </row>
    <row r="1399" spans="1:3">
      <c r="A1399">
        <v>13382589602</v>
      </c>
      <c r="B1399" t="s">
        <v>300</v>
      </c>
      <c r="C1399" t="s">
        <v>502</v>
      </c>
    </row>
    <row r="1400" spans="1:3">
      <c r="A1400">
        <v>13382586344</v>
      </c>
      <c r="B1400" t="s">
        <v>324</v>
      </c>
      <c r="C1400" t="s">
        <v>324</v>
      </c>
    </row>
    <row r="1401" spans="1:3">
      <c r="A1401">
        <v>13382571036</v>
      </c>
      <c r="B1401" t="s">
        <v>327</v>
      </c>
      <c r="C1401" t="s">
        <v>327</v>
      </c>
    </row>
    <row r="1402" spans="1:3">
      <c r="A1402">
        <v>13382524124</v>
      </c>
      <c r="B1402" t="s">
        <v>327</v>
      </c>
      <c r="C1402" t="s">
        <v>327</v>
      </c>
    </row>
    <row r="1403" spans="1:3">
      <c r="A1403">
        <v>13382524124</v>
      </c>
      <c r="B1403" t="s">
        <v>300</v>
      </c>
      <c r="C1403" t="s">
        <v>503</v>
      </c>
    </row>
    <row r="1404" spans="1:3">
      <c r="A1404">
        <v>13382531376</v>
      </c>
      <c r="B1404" t="s">
        <v>323</v>
      </c>
      <c r="C1404" t="s">
        <v>323</v>
      </c>
    </row>
    <row r="1405" spans="1:3">
      <c r="A1405">
        <v>13382524870</v>
      </c>
      <c r="B1405" t="s">
        <v>300</v>
      </c>
      <c r="C1405" t="s">
        <v>504</v>
      </c>
    </row>
    <row r="1406" spans="1:3">
      <c r="A1406">
        <v>13382502170</v>
      </c>
      <c r="B1406" t="s">
        <v>325</v>
      </c>
      <c r="C1406" t="s">
        <v>325</v>
      </c>
    </row>
    <row r="1407" spans="1:3">
      <c r="A1407">
        <v>13382449941</v>
      </c>
      <c r="B1407" t="s">
        <v>327</v>
      </c>
      <c r="C1407" t="s">
        <v>327</v>
      </c>
    </row>
    <row r="1408" spans="1:3">
      <c r="A1408">
        <v>13382428439</v>
      </c>
      <c r="B1408" t="s">
        <v>321</v>
      </c>
      <c r="C1408" t="s">
        <v>321</v>
      </c>
    </row>
    <row r="1409" spans="1:3">
      <c r="A1409">
        <v>13382428439</v>
      </c>
      <c r="B1409" t="s">
        <v>322</v>
      </c>
      <c r="C1409" t="s">
        <v>322</v>
      </c>
    </row>
    <row r="1410" spans="1:3">
      <c r="A1410">
        <v>13382428439</v>
      </c>
      <c r="B1410" t="s">
        <v>327</v>
      </c>
      <c r="C1410" t="s">
        <v>327</v>
      </c>
    </row>
    <row r="1411" spans="1:3">
      <c r="A1411">
        <v>13382416915</v>
      </c>
      <c r="B1411" t="s">
        <v>327</v>
      </c>
      <c r="C1411" t="s">
        <v>327</v>
      </c>
    </row>
    <row r="1412" spans="1:3">
      <c r="A1412">
        <v>13382400528</v>
      </c>
      <c r="B1412" t="s">
        <v>326</v>
      </c>
      <c r="C1412" t="s">
        <v>326</v>
      </c>
    </row>
    <row r="1413" spans="1:3">
      <c r="A1413">
        <v>13382400528</v>
      </c>
      <c r="B1413" t="s">
        <v>327</v>
      </c>
      <c r="C1413" t="s">
        <v>327</v>
      </c>
    </row>
    <row r="1414" spans="1:3">
      <c r="A1414">
        <v>13382396262</v>
      </c>
      <c r="B1414" t="s">
        <v>322</v>
      </c>
      <c r="C1414" t="s">
        <v>322</v>
      </c>
    </row>
    <row r="1415" spans="1:3">
      <c r="A1415">
        <v>13382396262</v>
      </c>
      <c r="B1415" t="s">
        <v>300</v>
      </c>
      <c r="C1415" t="s">
        <v>505</v>
      </c>
    </row>
    <row r="1416" spans="1:3">
      <c r="A1416">
        <v>13382373704</v>
      </c>
      <c r="B1416" t="s">
        <v>300</v>
      </c>
      <c r="C1416" t="s">
        <v>506</v>
      </c>
    </row>
    <row r="1417" spans="1:3">
      <c r="A1417">
        <v>13382362219</v>
      </c>
      <c r="B1417" t="s">
        <v>321</v>
      </c>
      <c r="C1417" t="s">
        <v>321</v>
      </c>
    </row>
    <row r="1418" spans="1:3">
      <c r="A1418">
        <v>13382364471</v>
      </c>
      <c r="B1418" t="s">
        <v>300</v>
      </c>
      <c r="C1418" t="s">
        <v>383</v>
      </c>
    </row>
    <row r="1419" spans="1:3">
      <c r="A1419">
        <v>13382358272</v>
      </c>
      <c r="B1419" t="s">
        <v>327</v>
      </c>
      <c r="C1419" t="s">
        <v>327</v>
      </c>
    </row>
    <row r="1420" spans="1:3">
      <c r="A1420">
        <v>13382350895</v>
      </c>
      <c r="B1420" t="s">
        <v>324</v>
      </c>
      <c r="C1420" t="s">
        <v>324</v>
      </c>
    </row>
    <row r="1421" spans="1:3">
      <c r="A1421">
        <v>13382329763</v>
      </c>
      <c r="B1421" t="s">
        <v>325</v>
      </c>
      <c r="C1421" t="s">
        <v>325</v>
      </c>
    </row>
    <row r="1422" spans="1:3">
      <c r="A1422">
        <v>13382319533</v>
      </c>
      <c r="B1422" t="s">
        <v>300</v>
      </c>
      <c r="C1422" t="s">
        <v>507</v>
      </c>
    </row>
    <row r="1423" spans="1:3">
      <c r="A1423">
        <v>13382282134</v>
      </c>
      <c r="B1423" t="s">
        <v>321</v>
      </c>
      <c r="C1423" t="s">
        <v>321</v>
      </c>
    </row>
    <row r="1424" spans="1:3">
      <c r="A1424">
        <v>13382282134</v>
      </c>
      <c r="B1424" t="s">
        <v>300</v>
      </c>
      <c r="C1424" t="s">
        <v>508</v>
      </c>
    </row>
    <row r="1425" spans="1:3">
      <c r="A1425">
        <v>13382277297</v>
      </c>
      <c r="B1425" t="s">
        <v>321</v>
      </c>
      <c r="C1425" t="s">
        <v>321</v>
      </c>
    </row>
    <row r="1426" spans="1:3">
      <c r="A1426">
        <v>13382264283</v>
      </c>
      <c r="B1426" t="s">
        <v>300</v>
      </c>
      <c r="C1426" t="s">
        <v>509</v>
      </c>
    </row>
    <row r="1427" spans="1:3">
      <c r="A1427">
        <v>13382229002</v>
      </c>
      <c r="B1427" t="s">
        <v>325</v>
      </c>
      <c r="C1427" t="s">
        <v>325</v>
      </c>
    </row>
    <row r="1428" spans="1:3">
      <c r="A1428">
        <v>13382229002</v>
      </c>
      <c r="B1428" t="s">
        <v>326</v>
      </c>
      <c r="C1428" t="s">
        <v>326</v>
      </c>
    </row>
    <row r="1429" spans="1:3">
      <c r="A1429">
        <v>13382229002</v>
      </c>
      <c r="B1429" t="s">
        <v>327</v>
      </c>
      <c r="C1429" t="s">
        <v>327</v>
      </c>
    </row>
    <row r="1430" spans="1:3">
      <c r="A1430">
        <v>13382258404</v>
      </c>
      <c r="B1430" t="s">
        <v>321</v>
      </c>
      <c r="C1430" t="s">
        <v>321</v>
      </c>
    </row>
    <row r="1431" spans="1:3">
      <c r="A1431">
        <v>13382258404</v>
      </c>
      <c r="B1431" t="s">
        <v>325</v>
      </c>
      <c r="C1431" t="s">
        <v>325</v>
      </c>
    </row>
    <row r="1432" spans="1:3">
      <c r="A1432">
        <v>13382258404</v>
      </c>
      <c r="B1432" t="s">
        <v>327</v>
      </c>
      <c r="C1432" t="s">
        <v>327</v>
      </c>
    </row>
    <row r="1433" spans="1:3">
      <c r="A1433">
        <v>13382257986</v>
      </c>
      <c r="B1433" t="s">
        <v>322</v>
      </c>
      <c r="C1433" t="s">
        <v>322</v>
      </c>
    </row>
    <row r="1434" spans="1:3">
      <c r="A1434">
        <v>13382257986</v>
      </c>
      <c r="B1434" t="s">
        <v>324</v>
      </c>
      <c r="C1434" t="s">
        <v>324</v>
      </c>
    </row>
    <row r="1435" spans="1:3">
      <c r="A1435">
        <v>13382257986</v>
      </c>
      <c r="B1435" t="s">
        <v>325</v>
      </c>
      <c r="C1435" t="s">
        <v>325</v>
      </c>
    </row>
    <row r="1436" spans="1:3">
      <c r="A1436">
        <v>13382257986</v>
      </c>
      <c r="B1436" t="s">
        <v>326</v>
      </c>
      <c r="C1436" t="s">
        <v>326</v>
      </c>
    </row>
    <row r="1437" spans="1:3">
      <c r="A1437">
        <v>13382257986</v>
      </c>
      <c r="B1437" t="s">
        <v>327</v>
      </c>
      <c r="C1437" t="s">
        <v>327</v>
      </c>
    </row>
    <row r="1438" spans="1:3">
      <c r="A1438">
        <v>13382175184</v>
      </c>
      <c r="B1438" t="s">
        <v>300</v>
      </c>
      <c r="C1438" t="s">
        <v>510</v>
      </c>
    </row>
    <row r="1439" spans="1:3">
      <c r="A1439">
        <v>13382182096</v>
      </c>
      <c r="B1439" t="s">
        <v>323</v>
      </c>
      <c r="C1439" t="s">
        <v>323</v>
      </c>
    </row>
    <row r="1440" spans="1:3">
      <c r="A1440">
        <v>13382182096</v>
      </c>
      <c r="B1440" t="s">
        <v>300</v>
      </c>
      <c r="C1440" t="s">
        <v>511</v>
      </c>
    </row>
    <row r="1441" spans="1:3">
      <c r="A1441">
        <v>13382173317</v>
      </c>
      <c r="B1441" t="s">
        <v>322</v>
      </c>
      <c r="C1441" t="s">
        <v>322</v>
      </c>
    </row>
    <row r="1442" spans="1:3">
      <c r="A1442">
        <v>13382173317</v>
      </c>
      <c r="B1442" t="s">
        <v>325</v>
      </c>
      <c r="C1442" t="s">
        <v>325</v>
      </c>
    </row>
    <row r="1443" spans="1:3">
      <c r="A1443">
        <v>13382173317</v>
      </c>
      <c r="B1443" t="s">
        <v>326</v>
      </c>
      <c r="C1443" t="s">
        <v>326</v>
      </c>
    </row>
    <row r="1444" spans="1:3">
      <c r="A1444">
        <v>13382173317</v>
      </c>
      <c r="B1444" t="s">
        <v>327</v>
      </c>
      <c r="C1444" t="s">
        <v>327</v>
      </c>
    </row>
    <row r="1445" spans="1:3">
      <c r="A1445">
        <v>13382174787</v>
      </c>
      <c r="B1445" t="s">
        <v>325</v>
      </c>
      <c r="C1445" t="s">
        <v>325</v>
      </c>
    </row>
    <row r="1446" spans="1:3">
      <c r="A1446">
        <v>13382174787</v>
      </c>
      <c r="B1446" t="s">
        <v>327</v>
      </c>
      <c r="C1446" t="s">
        <v>327</v>
      </c>
    </row>
    <row r="1447" spans="1:3">
      <c r="A1447">
        <v>13382171159</v>
      </c>
      <c r="B1447" t="s">
        <v>324</v>
      </c>
      <c r="C1447" t="s">
        <v>324</v>
      </c>
    </row>
    <row r="1448" spans="1:3">
      <c r="A1448">
        <v>13382170629</v>
      </c>
      <c r="B1448" t="s">
        <v>325</v>
      </c>
      <c r="C1448" t="s">
        <v>325</v>
      </c>
    </row>
    <row r="1449" spans="1:3">
      <c r="A1449">
        <v>13382171166</v>
      </c>
      <c r="B1449" t="s">
        <v>327</v>
      </c>
      <c r="C1449" t="s">
        <v>327</v>
      </c>
    </row>
    <row r="1450" spans="1:3">
      <c r="A1450">
        <v>13382161745</v>
      </c>
      <c r="B1450" t="s">
        <v>323</v>
      </c>
      <c r="C1450" t="s">
        <v>323</v>
      </c>
    </row>
    <row r="1451" spans="1:3">
      <c r="A1451">
        <v>13382106206</v>
      </c>
      <c r="B1451" t="s">
        <v>321</v>
      </c>
      <c r="C1451" t="s">
        <v>321</v>
      </c>
    </row>
    <row r="1452" spans="1:3">
      <c r="A1452">
        <v>13382106206</v>
      </c>
      <c r="B1452" t="s">
        <v>325</v>
      </c>
      <c r="C1452" t="s">
        <v>325</v>
      </c>
    </row>
    <row r="1453" spans="1:3">
      <c r="A1453">
        <v>13382143059</v>
      </c>
      <c r="B1453" t="s">
        <v>300</v>
      </c>
      <c r="C1453" t="s">
        <v>512</v>
      </c>
    </row>
    <row r="1454" spans="1:3">
      <c r="A1454">
        <v>13382143711</v>
      </c>
      <c r="B1454" t="s">
        <v>326</v>
      </c>
      <c r="C1454" t="s">
        <v>326</v>
      </c>
    </row>
    <row r="1455" spans="1:3">
      <c r="A1455">
        <v>13382109913</v>
      </c>
      <c r="B1455" t="s">
        <v>321</v>
      </c>
      <c r="C1455" t="s">
        <v>321</v>
      </c>
    </row>
    <row r="1456" spans="1:3">
      <c r="A1456">
        <v>13382140013</v>
      </c>
      <c r="B1456" t="s">
        <v>322</v>
      </c>
      <c r="C1456" t="s">
        <v>322</v>
      </c>
    </row>
    <row r="1457" spans="1:3">
      <c r="A1457">
        <v>13382140619</v>
      </c>
      <c r="B1457" t="s">
        <v>300</v>
      </c>
      <c r="C1457" t="s">
        <v>348</v>
      </c>
    </row>
    <row r="1458" spans="1:3">
      <c r="A1458">
        <v>13382129795</v>
      </c>
      <c r="B1458" t="s">
        <v>300</v>
      </c>
      <c r="C1458" t="s">
        <v>348</v>
      </c>
    </row>
    <row r="1459" spans="1:3">
      <c r="A1459">
        <v>13382122139</v>
      </c>
      <c r="B1459" t="s">
        <v>300</v>
      </c>
      <c r="C1459" t="s">
        <v>335</v>
      </c>
    </row>
    <row r="1460" spans="1:3">
      <c r="A1460">
        <v>13382107900</v>
      </c>
      <c r="B1460" t="s">
        <v>324</v>
      </c>
      <c r="C1460" t="s">
        <v>324</v>
      </c>
    </row>
    <row r="1461" spans="1:3">
      <c r="A1461">
        <v>13382107900</v>
      </c>
      <c r="B1461" t="s">
        <v>325</v>
      </c>
      <c r="C1461" t="s">
        <v>325</v>
      </c>
    </row>
    <row r="1462" spans="1:3">
      <c r="A1462">
        <v>13382107900</v>
      </c>
      <c r="B1462" t="s">
        <v>327</v>
      </c>
      <c r="C1462" t="s">
        <v>327</v>
      </c>
    </row>
    <row r="1463" spans="1:3">
      <c r="A1463">
        <v>13382100029</v>
      </c>
      <c r="B1463" t="s">
        <v>300</v>
      </c>
      <c r="C1463" t="s">
        <v>342</v>
      </c>
    </row>
    <row r="1464" spans="1:3">
      <c r="A1464">
        <v>13382096801</v>
      </c>
      <c r="B1464" t="s">
        <v>321</v>
      </c>
      <c r="C1464" t="s">
        <v>321</v>
      </c>
    </row>
    <row r="1465" spans="1:3">
      <c r="A1465">
        <v>13382096801</v>
      </c>
      <c r="B1465" t="s">
        <v>322</v>
      </c>
      <c r="C1465" t="s">
        <v>322</v>
      </c>
    </row>
    <row r="1466" spans="1:3">
      <c r="A1466">
        <v>13382096801</v>
      </c>
      <c r="B1466" t="s">
        <v>325</v>
      </c>
      <c r="C1466" t="s">
        <v>325</v>
      </c>
    </row>
    <row r="1467" spans="1:3">
      <c r="A1467">
        <v>13382096801</v>
      </c>
      <c r="B1467" t="s">
        <v>326</v>
      </c>
      <c r="C1467" t="s">
        <v>326</v>
      </c>
    </row>
    <row r="1468" spans="1:3">
      <c r="A1468">
        <v>13382092122</v>
      </c>
      <c r="B1468" t="s">
        <v>324</v>
      </c>
      <c r="C1468" t="s">
        <v>324</v>
      </c>
    </row>
    <row r="1469" spans="1:3">
      <c r="A1469">
        <v>13382083424</v>
      </c>
      <c r="B1469" t="s">
        <v>324</v>
      </c>
      <c r="C1469" t="s">
        <v>324</v>
      </c>
    </row>
    <row r="1470" spans="1:3">
      <c r="A1470">
        <v>13382083424</v>
      </c>
      <c r="B1470" t="s">
        <v>327</v>
      </c>
      <c r="C1470" t="s">
        <v>327</v>
      </c>
    </row>
    <row r="1471" spans="1:3">
      <c r="A1471">
        <v>13382069717</v>
      </c>
      <c r="B1471" t="s">
        <v>321</v>
      </c>
      <c r="C1471" t="s">
        <v>321</v>
      </c>
    </row>
    <row r="1472" spans="1:3">
      <c r="A1472">
        <v>13382069717</v>
      </c>
      <c r="B1472" t="s">
        <v>322</v>
      </c>
      <c r="C1472" t="s">
        <v>322</v>
      </c>
    </row>
    <row r="1473" spans="1:3">
      <c r="A1473">
        <v>13382069717</v>
      </c>
      <c r="B1473" t="s">
        <v>323</v>
      </c>
      <c r="C1473" t="s">
        <v>323</v>
      </c>
    </row>
    <row r="1474" spans="1:3">
      <c r="A1474">
        <v>13382069717</v>
      </c>
      <c r="B1474" t="s">
        <v>327</v>
      </c>
      <c r="C1474" t="s">
        <v>327</v>
      </c>
    </row>
    <row r="1475" spans="1:3">
      <c r="A1475">
        <v>13382057753</v>
      </c>
      <c r="B1475" t="s">
        <v>324</v>
      </c>
      <c r="C1475" t="s">
        <v>324</v>
      </c>
    </row>
    <row r="1476" spans="1:3">
      <c r="A1476">
        <v>13382057753</v>
      </c>
      <c r="B1476" t="s">
        <v>325</v>
      </c>
      <c r="C1476" t="s">
        <v>325</v>
      </c>
    </row>
    <row r="1477" spans="1:3">
      <c r="A1477">
        <v>13382049639</v>
      </c>
      <c r="B1477" t="s">
        <v>326</v>
      </c>
      <c r="C1477" t="s">
        <v>326</v>
      </c>
    </row>
    <row r="1478" spans="1:3">
      <c r="A1478">
        <v>13382043495</v>
      </c>
      <c r="B1478" t="s">
        <v>321</v>
      </c>
      <c r="C1478" t="s">
        <v>321</v>
      </c>
    </row>
    <row r="1479" spans="1:3">
      <c r="A1479">
        <v>13382022765</v>
      </c>
      <c r="B1479" t="s">
        <v>325</v>
      </c>
      <c r="C1479" t="s">
        <v>325</v>
      </c>
    </row>
    <row r="1480" spans="1:3">
      <c r="A1480">
        <v>13382042266</v>
      </c>
      <c r="B1480" t="s">
        <v>325</v>
      </c>
      <c r="C1480" t="s">
        <v>325</v>
      </c>
    </row>
    <row r="1481" spans="1:3">
      <c r="A1481">
        <v>13382026200</v>
      </c>
      <c r="B1481" t="s">
        <v>322</v>
      </c>
      <c r="C1481" t="s">
        <v>322</v>
      </c>
    </row>
    <row r="1482" spans="1:3">
      <c r="A1482">
        <v>13382026200</v>
      </c>
      <c r="B1482" t="s">
        <v>325</v>
      </c>
      <c r="C1482" t="s">
        <v>325</v>
      </c>
    </row>
    <row r="1483" spans="1:3">
      <c r="A1483">
        <v>13382017805</v>
      </c>
      <c r="B1483" t="s">
        <v>300</v>
      </c>
      <c r="C1483" t="s">
        <v>370</v>
      </c>
    </row>
    <row r="1484" spans="1:3">
      <c r="A1484">
        <v>13382007746</v>
      </c>
      <c r="B1484" t="s">
        <v>321</v>
      </c>
      <c r="C1484" t="s">
        <v>321</v>
      </c>
    </row>
    <row r="1485" spans="1:3">
      <c r="A1485">
        <v>13381991068</v>
      </c>
      <c r="B1485" t="s">
        <v>327</v>
      </c>
      <c r="C1485" t="s">
        <v>327</v>
      </c>
    </row>
    <row r="1486" spans="1:3">
      <c r="A1486">
        <v>13381983366</v>
      </c>
      <c r="B1486" t="s">
        <v>326</v>
      </c>
      <c r="C1486" t="s">
        <v>326</v>
      </c>
    </row>
    <row r="1487" spans="1:3">
      <c r="A1487">
        <v>13381962060</v>
      </c>
      <c r="B1487" t="s">
        <v>322</v>
      </c>
      <c r="C1487" t="s">
        <v>322</v>
      </c>
    </row>
    <row r="1488" spans="1:3">
      <c r="A1488">
        <v>13381962060</v>
      </c>
      <c r="B1488" t="s">
        <v>325</v>
      </c>
      <c r="C1488" t="s">
        <v>325</v>
      </c>
    </row>
    <row r="1489" spans="1:3">
      <c r="A1489">
        <v>13381961010</v>
      </c>
      <c r="B1489" t="s">
        <v>325</v>
      </c>
      <c r="C1489" t="s">
        <v>325</v>
      </c>
    </row>
    <row r="1490" spans="1:3">
      <c r="A1490">
        <v>13381954504</v>
      </c>
      <c r="B1490" t="s">
        <v>321</v>
      </c>
      <c r="C1490" t="s">
        <v>321</v>
      </c>
    </row>
    <row r="1491" spans="1:3">
      <c r="A1491">
        <v>13381949090</v>
      </c>
      <c r="B1491" t="s">
        <v>324</v>
      </c>
      <c r="C1491" t="s">
        <v>324</v>
      </c>
    </row>
    <row r="1492" spans="1:3">
      <c r="A1492">
        <v>13381949090</v>
      </c>
      <c r="B1492" t="s">
        <v>327</v>
      </c>
      <c r="C1492" t="s">
        <v>327</v>
      </c>
    </row>
    <row r="1493" spans="1:3">
      <c r="A1493">
        <v>13381919991</v>
      </c>
      <c r="B1493" t="s">
        <v>325</v>
      </c>
      <c r="C1493" t="s">
        <v>325</v>
      </c>
    </row>
    <row r="1494" spans="1:3">
      <c r="A1494">
        <v>13381919991</v>
      </c>
      <c r="B1494" t="s">
        <v>327</v>
      </c>
      <c r="C1494" t="s">
        <v>327</v>
      </c>
    </row>
    <row r="1495" spans="1:3">
      <c r="A1495">
        <v>13381905269</v>
      </c>
      <c r="B1495" t="s">
        <v>327</v>
      </c>
      <c r="C1495" t="s">
        <v>327</v>
      </c>
    </row>
    <row r="1496" spans="1:3">
      <c r="A1496">
        <v>13381906528</v>
      </c>
      <c r="B1496" t="s">
        <v>327</v>
      </c>
      <c r="C1496" t="s">
        <v>327</v>
      </c>
    </row>
    <row r="1497" spans="1:3">
      <c r="A1497">
        <v>13381899967</v>
      </c>
      <c r="B1497" t="s">
        <v>327</v>
      </c>
      <c r="C1497" t="s">
        <v>327</v>
      </c>
    </row>
    <row r="1498" spans="1:3">
      <c r="A1498">
        <v>13381880042</v>
      </c>
      <c r="B1498" t="s">
        <v>324</v>
      </c>
      <c r="C1498" t="s">
        <v>324</v>
      </c>
    </row>
    <row r="1499" spans="1:3">
      <c r="A1499">
        <v>13381880042</v>
      </c>
      <c r="B1499" t="s">
        <v>326</v>
      </c>
      <c r="C1499" t="s">
        <v>326</v>
      </c>
    </row>
    <row r="1500" spans="1:3">
      <c r="A1500">
        <v>13381880042</v>
      </c>
      <c r="B1500" t="s">
        <v>327</v>
      </c>
      <c r="C1500" t="s">
        <v>327</v>
      </c>
    </row>
    <row r="1501" spans="1:3">
      <c r="A1501">
        <v>13381863578</v>
      </c>
      <c r="B1501" t="s">
        <v>325</v>
      </c>
      <c r="C1501" t="s">
        <v>325</v>
      </c>
    </row>
    <row r="1502" spans="1:3">
      <c r="A1502">
        <v>13381863578</v>
      </c>
      <c r="B1502" t="s">
        <v>327</v>
      </c>
      <c r="C1502" t="s">
        <v>327</v>
      </c>
    </row>
    <row r="1503" spans="1:3">
      <c r="A1503">
        <v>13381848088</v>
      </c>
      <c r="B1503" t="s">
        <v>321</v>
      </c>
      <c r="C1503" t="s">
        <v>321</v>
      </c>
    </row>
    <row r="1504" spans="1:3">
      <c r="A1504">
        <v>13381848088</v>
      </c>
      <c r="B1504" t="s">
        <v>325</v>
      </c>
      <c r="C1504" t="s">
        <v>325</v>
      </c>
    </row>
    <row r="1505" spans="1:3">
      <c r="A1505">
        <v>13381844912</v>
      </c>
      <c r="B1505" t="s">
        <v>321</v>
      </c>
      <c r="C1505" t="s">
        <v>321</v>
      </c>
    </row>
    <row r="1506" spans="1:3">
      <c r="A1506">
        <v>13381840417</v>
      </c>
      <c r="B1506" t="s">
        <v>321</v>
      </c>
      <c r="C1506" t="s">
        <v>321</v>
      </c>
    </row>
    <row r="1507" spans="1:3">
      <c r="A1507">
        <v>13381840417</v>
      </c>
      <c r="B1507" t="s">
        <v>322</v>
      </c>
      <c r="C1507" t="s">
        <v>322</v>
      </c>
    </row>
    <row r="1508" spans="1:3">
      <c r="A1508">
        <v>13381828305</v>
      </c>
      <c r="B1508" t="s">
        <v>326</v>
      </c>
      <c r="C1508" t="s">
        <v>326</v>
      </c>
    </row>
    <row r="1509" spans="1:3">
      <c r="A1509">
        <v>13381827080</v>
      </c>
      <c r="B1509" t="s">
        <v>327</v>
      </c>
      <c r="C1509" t="s">
        <v>327</v>
      </c>
    </row>
    <row r="1510" spans="1:3">
      <c r="A1510">
        <v>13381821212</v>
      </c>
      <c r="B1510" t="s">
        <v>321</v>
      </c>
      <c r="C1510" t="s">
        <v>321</v>
      </c>
    </row>
    <row r="1511" spans="1:3">
      <c r="A1511">
        <v>13381803031</v>
      </c>
      <c r="B1511" t="s">
        <v>327</v>
      </c>
      <c r="C1511" t="s">
        <v>327</v>
      </c>
    </row>
    <row r="1512" spans="1:3">
      <c r="A1512">
        <v>13381813211</v>
      </c>
      <c r="B1512" t="s">
        <v>325</v>
      </c>
      <c r="C1512" t="s">
        <v>325</v>
      </c>
    </row>
    <row r="1513" spans="1:3">
      <c r="A1513">
        <v>13381813211</v>
      </c>
      <c r="B1513" t="s">
        <v>326</v>
      </c>
      <c r="C1513" t="s">
        <v>326</v>
      </c>
    </row>
    <row r="1514" spans="1:3">
      <c r="A1514">
        <v>13381806646</v>
      </c>
      <c r="B1514" t="s">
        <v>325</v>
      </c>
      <c r="C1514" t="s">
        <v>325</v>
      </c>
    </row>
    <row r="1515" spans="1:3">
      <c r="A1515">
        <v>13381794418</v>
      </c>
      <c r="B1515" t="s">
        <v>327</v>
      </c>
      <c r="C1515" t="s">
        <v>327</v>
      </c>
    </row>
    <row r="1516" spans="1:3">
      <c r="A1516">
        <v>13381775248</v>
      </c>
      <c r="B1516" t="s">
        <v>321</v>
      </c>
      <c r="C1516" t="s">
        <v>321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E6B83-174C-4B05-AE41-9214A54579FA}">
  <dimension ref="A1:I1129"/>
  <sheetViews>
    <sheetView showGridLines="0" workbookViewId="0">
      <selection sqref="A1:I1129"/>
    </sheetView>
  </sheetViews>
  <sheetFormatPr baseColWidth="10" defaultRowHeight="15"/>
  <sheetData>
    <row r="1" spans="1:9" ht="15.75" thickBot="1">
      <c r="A1" t="s">
        <v>0</v>
      </c>
      <c r="B1" t="s">
        <v>261</v>
      </c>
      <c r="C1" t="s">
        <v>513</v>
      </c>
      <c r="D1" t="s">
        <v>514</v>
      </c>
      <c r="E1" t="s">
        <v>515</v>
      </c>
      <c r="F1" t="s">
        <v>516</v>
      </c>
      <c r="G1" t="s">
        <v>517</v>
      </c>
      <c r="H1" t="s">
        <v>518</v>
      </c>
      <c r="I1" s="42" t="s">
        <v>519</v>
      </c>
    </row>
    <row r="2" spans="1:9">
      <c r="A2">
        <v>13337162951</v>
      </c>
      <c r="B2" t="s">
        <v>290</v>
      </c>
      <c r="C2" t="s">
        <v>520</v>
      </c>
      <c r="D2" t="s">
        <v>521</v>
      </c>
      <c r="F2" t="s">
        <v>520</v>
      </c>
      <c r="G2" t="s">
        <v>521</v>
      </c>
      <c r="I2" s="43" t="s">
        <v>342</v>
      </c>
    </row>
    <row r="3" spans="1:9">
      <c r="A3">
        <v>13334059680</v>
      </c>
      <c r="B3" t="s">
        <v>290</v>
      </c>
      <c r="C3" t="s">
        <v>522</v>
      </c>
      <c r="D3" t="s">
        <v>523</v>
      </c>
      <c r="F3" t="s">
        <v>522</v>
      </c>
      <c r="G3" t="s">
        <v>523</v>
      </c>
      <c r="I3" s="43" t="s">
        <v>342</v>
      </c>
    </row>
    <row r="4" spans="1:9">
      <c r="A4">
        <v>13327995446</v>
      </c>
      <c r="B4" t="s">
        <v>290</v>
      </c>
      <c r="E4" t="s">
        <v>524</v>
      </c>
      <c r="H4" t="s">
        <v>398</v>
      </c>
      <c r="I4" s="44" t="s">
        <v>337</v>
      </c>
    </row>
    <row r="5" spans="1:9">
      <c r="A5">
        <v>13326721453</v>
      </c>
      <c r="B5" t="s">
        <v>290</v>
      </c>
      <c r="I5" s="43" t="s">
        <v>342</v>
      </c>
    </row>
    <row r="6" spans="1:9">
      <c r="A6">
        <v>13325604735</v>
      </c>
      <c r="B6" t="s">
        <v>290</v>
      </c>
      <c r="C6" t="s">
        <v>525</v>
      </c>
      <c r="D6" t="s">
        <v>526</v>
      </c>
      <c r="F6" t="s">
        <v>525</v>
      </c>
      <c r="G6" t="s">
        <v>526</v>
      </c>
      <c r="I6" s="43" t="s">
        <v>342</v>
      </c>
    </row>
    <row r="7" spans="1:9">
      <c r="A7">
        <v>13325008809</v>
      </c>
      <c r="B7" t="s">
        <v>290</v>
      </c>
      <c r="C7" t="s">
        <v>527</v>
      </c>
      <c r="D7" t="s">
        <v>528</v>
      </c>
      <c r="F7" t="s">
        <v>527</v>
      </c>
      <c r="G7" t="s">
        <v>528</v>
      </c>
      <c r="I7" s="43" t="s">
        <v>342</v>
      </c>
    </row>
    <row r="8" spans="1:9">
      <c r="A8">
        <v>13322570438</v>
      </c>
      <c r="B8" t="s">
        <v>290</v>
      </c>
      <c r="C8" t="s">
        <v>529</v>
      </c>
      <c r="D8" t="s">
        <v>529</v>
      </c>
      <c r="F8" t="s">
        <v>529</v>
      </c>
      <c r="G8" t="s">
        <v>529</v>
      </c>
      <c r="I8" s="43" t="s">
        <v>342</v>
      </c>
    </row>
    <row r="9" spans="1:9">
      <c r="A9">
        <v>13320417188</v>
      </c>
      <c r="B9" t="s">
        <v>290</v>
      </c>
      <c r="D9" t="s">
        <v>530</v>
      </c>
      <c r="G9" t="s">
        <v>530</v>
      </c>
      <c r="I9" s="43" t="s">
        <v>342</v>
      </c>
    </row>
    <row r="10" spans="1:9">
      <c r="A10">
        <v>13317729481</v>
      </c>
      <c r="B10" t="s">
        <v>290</v>
      </c>
      <c r="I10" s="43" t="s">
        <v>342</v>
      </c>
    </row>
    <row r="11" spans="1:9">
      <c r="A11">
        <v>13317370926</v>
      </c>
      <c r="B11" t="s">
        <v>290</v>
      </c>
      <c r="I11" s="43" t="s">
        <v>342</v>
      </c>
    </row>
    <row r="12" spans="1:9">
      <c r="A12">
        <v>13316255799</v>
      </c>
      <c r="B12" t="s">
        <v>290</v>
      </c>
      <c r="C12" t="s">
        <v>531</v>
      </c>
      <c r="F12" t="s">
        <v>531</v>
      </c>
      <c r="I12" s="43" t="s">
        <v>342</v>
      </c>
    </row>
    <row r="13" spans="1:9">
      <c r="A13">
        <v>13316100573</v>
      </c>
      <c r="B13" t="s">
        <v>290</v>
      </c>
      <c r="I13" s="43" t="s">
        <v>342</v>
      </c>
    </row>
    <row r="14" spans="1:9">
      <c r="A14">
        <v>13316040694</v>
      </c>
      <c r="B14" t="s">
        <v>290</v>
      </c>
      <c r="C14" t="s">
        <v>532</v>
      </c>
      <c r="D14" t="s">
        <v>533</v>
      </c>
      <c r="F14" t="s">
        <v>532</v>
      </c>
      <c r="G14" t="s">
        <v>533</v>
      </c>
      <c r="I14" s="43" t="s">
        <v>342</v>
      </c>
    </row>
    <row r="15" spans="1:9">
      <c r="A15">
        <v>13315838320</v>
      </c>
      <c r="B15" t="s">
        <v>290</v>
      </c>
      <c r="C15" t="s">
        <v>534</v>
      </c>
      <c r="D15" t="s">
        <v>535</v>
      </c>
      <c r="E15" t="s">
        <v>536</v>
      </c>
      <c r="F15" t="s">
        <v>534</v>
      </c>
      <c r="G15" t="s">
        <v>535</v>
      </c>
      <c r="H15" t="s">
        <v>537</v>
      </c>
      <c r="I15" s="44" t="s">
        <v>337</v>
      </c>
    </row>
    <row r="16" spans="1:9">
      <c r="A16">
        <v>13314846600</v>
      </c>
      <c r="B16" t="s">
        <v>290</v>
      </c>
      <c r="D16" t="s">
        <v>538</v>
      </c>
      <c r="G16" t="s">
        <v>538</v>
      </c>
      <c r="I16" s="43" t="s">
        <v>342</v>
      </c>
    </row>
    <row r="17" spans="1:9">
      <c r="A17">
        <v>13314649494</v>
      </c>
      <c r="B17" t="s">
        <v>290</v>
      </c>
      <c r="I17" s="43" t="s">
        <v>342</v>
      </c>
    </row>
    <row r="18" spans="1:9">
      <c r="A18">
        <v>13313855051</v>
      </c>
      <c r="B18" t="s">
        <v>290</v>
      </c>
      <c r="I18" s="43" t="s">
        <v>342</v>
      </c>
    </row>
    <row r="19" spans="1:9">
      <c r="A19">
        <v>13313077934</v>
      </c>
      <c r="B19" t="s">
        <v>290</v>
      </c>
      <c r="I19" s="43" t="s">
        <v>342</v>
      </c>
    </row>
    <row r="20" spans="1:9">
      <c r="A20">
        <v>13311857834</v>
      </c>
      <c r="B20" t="s">
        <v>290</v>
      </c>
      <c r="D20" t="s">
        <v>539</v>
      </c>
      <c r="E20" t="s">
        <v>540</v>
      </c>
      <c r="G20" t="s">
        <v>539</v>
      </c>
      <c r="H20" t="s">
        <v>541</v>
      </c>
      <c r="I20" s="44" t="s">
        <v>337</v>
      </c>
    </row>
    <row r="21" spans="1:9">
      <c r="A21">
        <v>13311571020</v>
      </c>
      <c r="B21" t="s">
        <v>290</v>
      </c>
      <c r="D21" t="s">
        <v>542</v>
      </c>
      <c r="G21" t="s">
        <v>542</v>
      </c>
      <c r="I21" s="43" t="s">
        <v>342</v>
      </c>
    </row>
    <row r="22" spans="1:9">
      <c r="A22">
        <v>13311306923</v>
      </c>
      <c r="B22" t="s">
        <v>290</v>
      </c>
      <c r="I22" s="43" t="s">
        <v>342</v>
      </c>
    </row>
    <row r="23" spans="1:9">
      <c r="A23">
        <v>13311194808</v>
      </c>
      <c r="B23" t="s">
        <v>290</v>
      </c>
      <c r="I23" s="43" t="s">
        <v>342</v>
      </c>
    </row>
    <row r="24" spans="1:9">
      <c r="A24">
        <v>13310732354</v>
      </c>
      <c r="B24" t="s">
        <v>290</v>
      </c>
      <c r="C24" t="s">
        <v>543</v>
      </c>
      <c r="D24" t="s">
        <v>544</v>
      </c>
      <c r="F24" t="s">
        <v>543</v>
      </c>
      <c r="G24" t="s">
        <v>544</v>
      </c>
      <c r="I24" s="43" t="s">
        <v>342</v>
      </c>
    </row>
    <row r="25" spans="1:9">
      <c r="A25">
        <v>13310637998</v>
      </c>
      <c r="B25" t="s">
        <v>290</v>
      </c>
      <c r="C25" t="s">
        <v>238</v>
      </c>
      <c r="D25" t="s">
        <v>545</v>
      </c>
      <c r="F25" t="s">
        <v>238</v>
      </c>
      <c r="G25" t="s">
        <v>545</v>
      </c>
      <c r="I25" s="43" t="s">
        <v>342</v>
      </c>
    </row>
    <row r="26" spans="1:9">
      <c r="A26">
        <v>13310310892</v>
      </c>
      <c r="B26" t="s">
        <v>290</v>
      </c>
      <c r="I26" s="43" t="s">
        <v>342</v>
      </c>
    </row>
    <row r="27" spans="1:9">
      <c r="A27">
        <v>13310129311</v>
      </c>
      <c r="B27" t="s">
        <v>290</v>
      </c>
      <c r="D27" t="s">
        <v>546</v>
      </c>
      <c r="G27" t="s">
        <v>546</v>
      </c>
      <c r="I27" s="43" t="s">
        <v>342</v>
      </c>
    </row>
    <row r="28" spans="1:9">
      <c r="A28">
        <v>13310089512</v>
      </c>
      <c r="B28" t="s">
        <v>290</v>
      </c>
      <c r="C28" t="s">
        <v>547</v>
      </c>
      <c r="D28" t="s">
        <v>548</v>
      </c>
      <c r="E28" t="s">
        <v>549</v>
      </c>
      <c r="F28" t="s">
        <v>547</v>
      </c>
      <c r="G28" t="s">
        <v>548</v>
      </c>
      <c r="H28" t="s">
        <v>550</v>
      </c>
      <c r="I28" s="44" t="s">
        <v>337</v>
      </c>
    </row>
    <row r="29" spans="1:9">
      <c r="A29">
        <v>13309334646</v>
      </c>
      <c r="B29" t="s">
        <v>290</v>
      </c>
      <c r="I29" s="43" t="s">
        <v>342</v>
      </c>
    </row>
    <row r="30" spans="1:9">
      <c r="A30">
        <v>13308820855</v>
      </c>
      <c r="B30" t="s">
        <v>290</v>
      </c>
      <c r="I30" s="43" t="s">
        <v>342</v>
      </c>
    </row>
    <row r="31" spans="1:9">
      <c r="A31">
        <v>13306905942</v>
      </c>
      <c r="B31" t="s">
        <v>290</v>
      </c>
      <c r="C31" t="s">
        <v>551</v>
      </c>
      <c r="E31" t="s">
        <v>552</v>
      </c>
      <c r="F31" t="s">
        <v>551</v>
      </c>
      <c r="H31" t="s">
        <v>553</v>
      </c>
      <c r="I31" s="44" t="s">
        <v>337</v>
      </c>
    </row>
    <row r="32" spans="1:9">
      <c r="A32">
        <v>13306731694</v>
      </c>
      <c r="B32" t="s">
        <v>290</v>
      </c>
      <c r="C32" t="s">
        <v>554</v>
      </c>
      <c r="E32" t="s">
        <v>555</v>
      </c>
      <c r="F32" t="s">
        <v>554</v>
      </c>
      <c r="H32" t="s">
        <v>537</v>
      </c>
      <c r="I32" s="44" t="s">
        <v>337</v>
      </c>
    </row>
    <row r="33" spans="1:9">
      <c r="A33">
        <v>13306702819</v>
      </c>
      <c r="B33" t="s">
        <v>290</v>
      </c>
      <c r="E33" t="s">
        <v>556</v>
      </c>
      <c r="H33" t="s">
        <v>557</v>
      </c>
      <c r="I33" s="44" t="s">
        <v>337</v>
      </c>
    </row>
    <row r="34" spans="1:9">
      <c r="A34">
        <v>13306674351</v>
      </c>
      <c r="B34" t="s">
        <v>290</v>
      </c>
      <c r="I34" s="43" t="s">
        <v>342</v>
      </c>
    </row>
    <row r="35" spans="1:9">
      <c r="A35">
        <v>13306658455</v>
      </c>
      <c r="B35" t="s">
        <v>290</v>
      </c>
      <c r="D35" t="s">
        <v>558</v>
      </c>
      <c r="G35" t="s">
        <v>558</v>
      </c>
      <c r="I35" s="43" t="s">
        <v>342</v>
      </c>
    </row>
    <row r="36" spans="1:9">
      <c r="A36">
        <v>13306581360</v>
      </c>
      <c r="B36" t="s">
        <v>290</v>
      </c>
      <c r="C36" t="s">
        <v>559</v>
      </c>
      <c r="F36" t="s">
        <v>559</v>
      </c>
      <c r="I36" s="43" t="s">
        <v>342</v>
      </c>
    </row>
    <row r="37" spans="1:9">
      <c r="A37">
        <v>13306158537</v>
      </c>
      <c r="B37" t="s">
        <v>290</v>
      </c>
      <c r="D37" t="s">
        <v>560</v>
      </c>
      <c r="G37" t="s">
        <v>560</v>
      </c>
      <c r="I37" s="43" t="s">
        <v>342</v>
      </c>
    </row>
    <row r="38" spans="1:9">
      <c r="A38">
        <v>13305954003</v>
      </c>
      <c r="B38" t="s">
        <v>290</v>
      </c>
      <c r="E38" t="s">
        <v>561</v>
      </c>
      <c r="H38" t="s">
        <v>562</v>
      </c>
      <c r="I38" s="44" t="s">
        <v>337</v>
      </c>
    </row>
    <row r="39" spans="1:9">
      <c r="A39">
        <v>13305865688</v>
      </c>
      <c r="B39" t="s">
        <v>290</v>
      </c>
      <c r="C39" t="s">
        <v>563</v>
      </c>
      <c r="F39" t="s">
        <v>563</v>
      </c>
      <c r="I39" s="43" t="s">
        <v>342</v>
      </c>
    </row>
    <row r="40" spans="1:9">
      <c r="A40">
        <v>13305824597</v>
      </c>
      <c r="B40" t="s">
        <v>290</v>
      </c>
      <c r="I40" s="43" t="s">
        <v>342</v>
      </c>
    </row>
    <row r="41" spans="1:9">
      <c r="A41">
        <v>13305571194</v>
      </c>
      <c r="B41" t="s">
        <v>290</v>
      </c>
      <c r="D41" t="s">
        <v>564</v>
      </c>
      <c r="E41" t="s">
        <v>565</v>
      </c>
      <c r="G41" t="s">
        <v>564</v>
      </c>
      <c r="H41" t="s">
        <v>566</v>
      </c>
      <c r="I41" s="44" t="s">
        <v>337</v>
      </c>
    </row>
    <row r="42" spans="1:9">
      <c r="A42">
        <v>13304431367</v>
      </c>
      <c r="B42" t="s">
        <v>290</v>
      </c>
      <c r="E42" t="s">
        <v>567</v>
      </c>
      <c r="H42" t="s">
        <v>568</v>
      </c>
      <c r="I42" s="44" t="s">
        <v>337</v>
      </c>
    </row>
    <row r="43" spans="1:9">
      <c r="A43">
        <v>13304031450</v>
      </c>
      <c r="B43" t="s">
        <v>290</v>
      </c>
      <c r="E43" t="s">
        <v>569</v>
      </c>
      <c r="H43" t="s">
        <v>553</v>
      </c>
      <c r="I43" s="44" t="s">
        <v>337</v>
      </c>
    </row>
    <row r="44" spans="1:9">
      <c r="A44">
        <v>13303902542</v>
      </c>
      <c r="B44" t="s">
        <v>290</v>
      </c>
      <c r="D44" t="s">
        <v>570</v>
      </c>
      <c r="G44" t="s">
        <v>570</v>
      </c>
      <c r="I44" s="43" t="s">
        <v>342</v>
      </c>
    </row>
    <row r="45" spans="1:9">
      <c r="A45">
        <v>13303735124</v>
      </c>
      <c r="B45" t="s">
        <v>290</v>
      </c>
      <c r="C45" t="s">
        <v>571</v>
      </c>
      <c r="D45" t="s">
        <v>572</v>
      </c>
      <c r="E45" t="s">
        <v>573</v>
      </c>
      <c r="F45" t="s">
        <v>571</v>
      </c>
      <c r="G45" t="s">
        <v>572</v>
      </c>
      <c r="H45" t="s">
        <v>550</v>
      </c>
      <c r="I45" s="44" t="s">
        <v>337</v>
      </c>
    </row>
    <row r="46" spans="1:9">
      <c r="A46">
        <v>13303740032</v>
      </c>
      <c r="B46" t="s">
        <v>290</v>
      </c>
      <c r="C46" t="s">
        <v>574</v>
      </c>
      <c r="D46" t="s">
        <v>575</v>
      </c>
      <c r="E46" t="s">
        <v>576</v>
      </c>
      <c r="F46" t="s">
        <v>574</v>
      </c>
      <c r="G46" t="s">
        <v>575</v>
      </c>
      <c r="H46" t="s">
        <v>537</v>
      </c>
      <c r="I46" s="44" t="s">
        <v>337</v>
      </c>
    </row>
    <row r="47" spans="1:9">
      <c r="A47">
        <v>13303724140</v>
      </c>
      <c r="B47" t="s">
        <v>290</v>
      </c>
      <c r="C47">
        <v>10</v>
      </c>
      <c r="D47" t="s">
        <v>577</v>
      </c>
      <c r="F47">
        <v>10</v>
      </c>
      <c r="G47" t="s">
        <v>577</v>
      </c>
      <c r="I47" s="43" t="s">
        <v>342</v>
      </c>
    </row>
    <row r="48" spans="1:9">
      <c r="A48">
        <v>13303630326</v>
      </c>
      <c r="B48" t="s">
        <v>290</v>
      </c>
      <c r="I48" s="43" t="s">
        <v>342</v>
      </c>
    </row>
    <row r="49" spans="1:9">
      <c r="A49">
        <v>13303526747</v>
      </c>
      <c r="B49" t="s">
        <v>290</v>
      </c>
      <c r="D49" t="s">
        <v>578</v>
      </c>
      <c r="G49" t="s">
        <v>578</v>
      </c>
      <c r="I49" s="43" t="s">
        <v>342</v>
      </c>
    </row>
    <row r="50" spans="1:9">
      <c r="A50">
        <v>13303519331</v>
      </c>
      <c r="B50" t="s">
        <v>290</v>
      </c>
      <c r="I50" s="43" t="s">
        <v>342</v>
      </c>
    </row>
    <row r="51" spans="1:9">
      <c r="A51">
        <v>13303463921</v>
      </c>
      <c r="B51" t="s">
        <v>290</v>
      </c>
      <c r="I51" s="43" t="s">
        <v>342</v>
      </c>
    </row>
    <row r="52" spans="1:9">
      <c r="A52">
        <v>13303091612</v>
      </c>
      <c r="B52" t="s">
        <v>290</v>
      </c>
      <c r="C52" t="s">
        <v>579</v>
      </c>
      <c r="F52" t="s">
        <v>579</v>
      </c>
      <c r="I52" s="43" t="s">
        <v>342</v>
      </c>
    </row>
    <row r="53" spans="1:9">
      <c r="A53">
        <v>13302969536</v>
      </c>
      <c r="B53" t="s">
        <v>290</v>
      </c>
      <c r="I53" s="43" t="s">
        <v>342</v>
      </c>
    </row>
    <row r="54" spans="1:9">
      <c r="A54">
        <v>13302507620</v>
      </c>
      <c r="B54" t="s">
        <v>290</v>
      </c>
      <c r="C54" t="s">
        <v>580</v>
      </c>
      <c r="F54" t="s">
        <v>580</v>
      </c>
      <c r="I54" s="43" t="s">
        <v>342</v>
      </c>
    </row>
    <row r="55" spans="1:9">
      <c r="A55">
        <v>13302129626</v>
      </c>
      <c r="B55" t="s">
        <v>290</v>
      </c>
      <c r="C55" t="s">
        <v>581</v>
      </c>
      <c r="D55" t="s">
        <v>582</v>
      </c>
      <c r="F55" t="s">
        <v>581</v>
      </c>
      <c r="G55" t="s">
        <v>582</v>
      </c>
      <c r="I55" s="43" t="s">
        <v>342</v>
      </c>
    </row>
    <row r="56" spans="1:9">
      <c r="A56">
        <v>13301945752</v>
      </c>
      <c r="B56" t="s">
        <v>290</v>
      </c>
      <c r="I56" s="43" t="s">
        <v>342</v>
      </c>
    </row>
    <row r="57" spans="1:9">
      <c r="A57">
        <v>13301783660</v>
      </c>
      <c r="B57" t="s">
        <v>290</v>
      </c>
      <c r="C57" t="s">
        <v>583</v>
      </c>
      <c r="D57" t="s">
        <v>584</v>
      </c>
      <c r="F57" t="s">
        <v>583</v>
      </c>
      <c r="G57" t="s">
        <v>584</v>
      </c>
      <c r="I57" s="43" t="s">
        <v>342</v>
      </c>
    </row>
    <row r="58" spans="1:9">
      <c r="A58">
        <v>13301660831</v>
      </c>
      <c r="B58" t="s">
        <v>290</v>
      </c>
      <c r="E58" t="s">
        <v>585</v>
      </c>
      <c r="H58" t="s">
        <v>398</v>
      </c>
      <c r="I58" s="44" t="s">
        <v>337</v>
      </c>
    </row>
    <row r="59" spans="1:9">
      <c r="A59">
        <v>13301659628</v>
      </c>
      <c r="B59" t="s">
        <v>290</v>
      </c>
      <c r="D59" t="s">
        <v>586</v>
      </c>
      <c r="G59" t="s">
        <v>586</v>
      </c>
      <c r="I59" s="43" t="s">
        <v>342</v>
      </c>
    </row>
    <row r="60" spans="1:9">
      <c r="A60">
        <v>13301643797</v>
      </c>
      <c r="B60" t="s">
        <v>290</v>
      </c>
      <c r="C60" t="s">
        <v>587</v>
      </c>
      <c r="D60" t="s">
        <v>588</v>
      </c>
      <c r="E60" t="s">
        <v>589</v>
      </c>
      <c r="F60" t="s">
        <v>587</v>
      </c>
      <c r="G60" t="s">
        <v>588</v>
      </c>
      <c r="H60" t="s">
        <v>398</v>
      </c>
      <c r="I60" s="44" t="s">
        <v>337</v>
      </c>
    </row>
    <row r="61" spans="1:9">
      <c r="A61">
        <v>13301519181</v>
      </c>
      <c r="B61" t="s">
        <v>290</v>
      </c>
      <c r="C61" t="s">
        <v>590</v>
      </c>
      <c r="D61" t="s">
        <v>591</v>
      </c>
      <c r="E61" t="s">
        <v>592</v>
      </c>
      <c r="F61" t="s">
        <v>590</v>
      </c>
      <c r="G61" t="s">
        <v>591</v>
      </c>
      <c r="H61" t="s">
        <v>593</v>
      </c>
      <c r="I61" s="44" t="s">
        <v>337</v>
      </c>
    </row>
    <row r="62" spans="1:9">
      <c r="A62">
        <v>13301485782</v>
      </c>
      <c r="B62" t="s">
        <v>290</v>
      </c>
      <c r="I62" s="43" t="s">
        <v>342</v>
      </c>
    </row>
    <row r="63" spans="1:9">
      <c r="A63">
        <v>13301442823</v>
      </c>
      <c r="B63" t="s">
        <v>290</v>
      </c>
      <c r="C63" t="s">
        <v>594</v>
      </c>
      <c r="E63" t="s">
        <v>595</v>
      </c>
      <c r="F63" t="s">
        <v>594</v>
      </c>
      <c r="H63" t="s">
        <v>398</v>
      </c>
      <c r="I63" s="44" t="s">
        <v>337</v>
      </c>
    </row>
    <row r="64" spans="1:9">
      <c r="A64">
        <v>13301393895</v>
      </c>
      <c r="B64" t="s">
        <v>290</v>
      </c>
      <c r="C64" t="s">
        <v>565</v>
      </c>
      <c r="F64" t="s">
        <v>565</v>
      </c>
      <c r="I64" s="43" t="s">
        <v>342</v>
      </c>
    </row>
    <row r="65" spans="1:9">
      <c r="A65">
        <v>13301184142</v>
      </c>
      <c r="B65" t="s">
        <v>290</v>
      </c>
      <c r="E65" t="s">
        <v>580</v>
      </c>
      <c r="H65" t="s">
        <v>566</v>
      </c>
      <c r="I65" s="44" t="s">
        <v>337</v>
      </c>
    </row>
    <row r="66" spans="1:9">
      <c r="A66">
        <v>13301314478</v>
      </c>
      <c r="B66" t="s">
        <v>290</v>
      </c>
      <c r="E66" t="s">
        <v>596</v>
      </c>
      <c r="H66" t="s">
        <v>566</v>
      </c>
      <c r="I66" s="44" t="s">
        <v>337</v>
      </c>
    </row>
    <row r="67" spans="1:9">
      <c r="A67">
        <v>13301286526</v>
      </c>
      <c r="B67" t="s">
        <v>290</v>
      </c>
      <c r="D67" t="s">
        <v>597</v>
      </c>
      <c r="G67" t="s">
        <v>597</v>
      </c>
      <c r="I67" s="43" t="s">
        <v>342</v>
      </c>
    </row>
    <row r="68" spans="1:9">
      <c r="A68">
        <v>13301290754</v>
      </c>
      <c r="B68" t="s">
        <v>290</v>
      </c>
      <c r="I68" s="43" t="s">
        <v>342</v>
      </c>
    </row>
    <row r="69" spans="1:9">
      <c r="A69">
        <v>13301237471</v>
      </c>
      <c r="B69" t="s">
        <v>290</v>
      </c>
      <c r="I69" s="43" t="s">
        <v>342</v>
      </c>
    </row>
    <row r="70" spans="1:9">
      <c r="A70">
        <v>13301188678</v>
      </c>
      <c r="B70" t="s">
        <v>290</v>
      </c>
      <c r="D70" t="s">
        <v>598</v>
      </c>
      <c r="E70" t="s">
        <v>599</v>
      </c>
      <c r="G70" t="s">
        <v>598</v>
      </c>
      <c r="H70" t="s">
        <v>566</v>
      </c>
      <c r="I70" s="44" t="s">
        <v>337</v>
      </c>
    </row>
    <row r="71" spans="1:9">
      <c r="A71">
        <v>13301166478</v>
      </c>
      <c r="B71" t="s">
        <v>290</v>
      </c>
      <c r="C71" t="s">
        <v>600</v>
      </c>
      <c r="F71" t="s">
        <v>600</v>
      </c>
      <c r="I71" s="43" t="s">
        <v>342</v>
      </c>
    </row>
    <row r="72" spans="1:9">
      <c r="A72">
        <v>13301147351</v>
      </c>
      <c r="B72" t="s">
        <v>290</v>
      </c>
      <c r="I72" s="43" t="s">
        <v>342</v>
      </c>
    </row>
    <row r="73" spans="1:9">
      <c r="A73">
        <v>13301087441</v>
      </c>
      <c r="B73" t="s">
        <v>290</v>
      </c>
      <c r="C73" t="s">
        <v>601</v>
      </c>
      <c r="E73" t="s">
        <v>602</v>
      </c>
      <c r="F73" t="s">
        <v>601</v>
      </c>
      <c r="H73" t="s">
        <v>541</v>
      </c>
      <c r="I73" s="44" t="s">
        <v>337</v>
      </c>
    </row>
    <row r="74" spans="1:9">
      <c r="A74">
        <v>13301065364</v>
      </c>
      <c r="B74" t="s">
        <v>290</v>
      </c>
      <c r="D74" t="s">
        <v>603</v>
      </c>
      <c r="G74" t="s">
        <v>603</v>
      </c>
      <c r="I74" s="43" t="s">
        <v>342</v>
      </c>
    </row>
    <row r="75" spans="1:9">
      <c r="A75">
        <v>13301046378</v>
      </c>
      <c r="B75" t="s">
        <v>290</v>
      </c>
      <c r="C75" t="s">
        <v>604</v>
      </c>
      <c r="E75" t="s">
        <v>605</v>
      </c>
      <c r="F75" t="s">
        <v>604</v>
      </c>
      <c r="H75" t="s">
        <v>606</v>
      </c>
      <c r="I75" s="44" t="s">
        <v>337</v>
      </c>
    </row>
    <row r="76" spans="1:9">
      <c r="A76">
        <v>13301016679</v>
      </c>
      <c r="B76" t="s">
        <v>290</v>
      </c>
      <c r="D76" t="s">
        <v>607</v>
      </c>
      <c r="E76" t="s">
        <v>608</v>
      </c>
      <c r="G76" t="s">
        <v>607</v>
      </c>
      <c r="H76" t="s">
        <v>537</v>
      </c>
      <c r="I76" s="44" t="s">
        <v>337</v>
      </c>
    </row>
    <row r="77" spans="1:9">
      <c r="A77">
        <v>13300984348</v>
      </c>
      <c r="B77" t="s">
        <v>290</v>
      </c>
      <c r="D77" t="s">
        <v>609</v>
      </c>
      <c r="G77" t="s">
        <v>609</v>
      </c>
      <c r="I77" s="43" t="s">
        <v>342</v>
      </c>
    </row>
    <row r="78" spans="1:9">
      <c r="A78">
        <v>13300903482</v>
      </c>
      <c r="B78" t="s">
        <v>290</v>
      </c>
      <c r="C78" t="s">
        <v>610</v>
      </c>
      <c r="E78" t="s">
        <v>611</v>
      </c>
      <c r="F78" t="s">
        <v>610</v>
      </c>
      <c r="H78" t="s">
        <v>537</v>
      </c>
      <c r="I78" s="44" t="s">
        <v>337</v>
      </c>
    </row>
    <row r="79" spans="1:9">
      <c r="A79">
        <v>13300712110</v>
      </c>
      <c r="B79" t="s">
        <v>290</v>
      </c>
      <c r="C79" t="s">
        <v>612</v>
      </c>
      <c r="D79" t="s">
        <v>613</v>
      </c>
      <c r="E79" t="s">
        <v>614</v>
      </c>
      <c r="F79" t="s">
        <v>612</v>
      </c>
      <c r="G79" t="s">
        <v>613</v>
      </c>
      <c r="H79" t="s">
        <v>615</v>
      </c>
      <c r="I79" s="44" t="s">
        <v>337</v>
      </c>
    </row>
    <row r="80" spans="1:9">
      <c r="A80">
        <v>13300727143</v>
      </c>
      <c r="B80" t="s">
        <v>290</v>
      </c>
      <c r="I80" s="43" t="s">
        <v>342</v>
      </c>
    </row>
    <row r="81" spans="1:9">
      <c r="A81">
        <v>13300587763</v>
      </c>
      <c r="B81" t="s">
        <v>290</v>
      </c>
      <c r="I81" s="43" t="s">
        <v>342</v>
      </c>
    </row>
    <row r="82" spans="1:9">
      <c r="A82">
        <v>13300532862</v>
      </c>
      <c r="B82" t="s">
        <v>290</v>
      </c>
      <c r="C82" t="s">
        <v>616</v>
      </c>
      <c r="F82" t="s">
        <v>616</v>
      </c>
      <c r="I82" s="43" t="s">
        <v>342</v>
      </c>
    </row>
    <row r="83" spans="1:9">
      <c r="A83">
        <v>13300415060</v>
      </c>
      <c r="B83" t="s">
        <v>290</v>
      </c>
      <c r="I83" s="43" t="s">
        <v>342</v>
      </c>
    </row>
    <row r="84" spans="1:9">
      <c r="A84">
        <v>13300305836</v>
      </c>
      <c r="B84" t="s">
        <v>290</v>
      </c>
      <c r="I84" s="43" t="s">
        <v>342</v>
      </c>
    </row>
    <row r="85" spans="1:9">
      <c r="A85">
        <v>13300243768</v>
      </c>
      <c r="B85" t="s">
        <v>290</v>
      </c>
      <c r="C85" t="s">
        <v>617</v>
      </c>
      <c r="D85" t="s">
        <v>618</v>
      </c>
      <c r="F85" t="s">
        <v>617</v>
      </c>
      <c r="G85" t="s">
        <v>618</v>
      </c>
      <c r="I85" s="43" t="s">
        <v>342</v>
      </c>
    </row>
    <row r="86" spans="1:9">
      <c r="A86">
        <v>13300238332</v>
      </c>
      <c r="B86" t="s">
        <v>290</v>
      </c>
      <c r="D86" t="s">
        <v>619</v>
      </c>
      <c r="G86" t="s">
        <v>619</v>
      </c>
      <c r="I86" s="43" t="s">
        <v>342</v>
      </c>
    </row>
    <row r="87" spans="1:9">
      <c r="A87">
        <v>13300194920</v>
      </c>
      <c r="B87" t="s">
        <v>290</v>
      </c>
      <c r="C87" t="s">
        <v>620</v>
      </c>
      <c r="D87" t="s">
        <v>621</v>
      </c>
      <c r="F87" t="s">
        <v>620</v>
      </c>
      <c r="G87" t="s">
        <v>621</v>
      </c>
      <c r="I87" s="43" t="s">
        <v>342</v>
      </c>
    </row>
    <row r="88" spans="1:9">
      <c r="A88">
        <v>13300005375</v>
      </c>
      <c r="B88" t="s">
        <v>290</v>
      </c>
      <c r="I88" s="43" t="s">
        <v>342</v>
      </c>
    </row>
    <row r="89" spans="1:9">
      <c r="A89">
        <v>13299883691</v>
      </c>
      <c r="B89" t="s">
        <v>290</v>
      </c>
      <c r="D89" t="s">
        <v>342</v>
      </c>
      <c r="G89" t="s">
        <v>342</v>
      </c>
      <c r="I89" s="43" t="s">
        <v>342</v>
      </c>
    </row>
    <row r="90" spans="1:9">
      <c r="A90">
        <v>13299859302</v>
      </c>
      <c r="B90" t="s">
        <v>290</v>
      </c>
      <c r="E90" t="s">
        <v>622</v>
      </c>
      <c r="H90" t="s">
        <v>623</v>
      </c>
      <c r="I90" s="44" t="s">
        <v>337</v>
      </c>
    </row>
    <row r="91" spans="1:9">
      <c r="A91">
        <v>13299637855</v>
      </c>
      <c r="B91" t="s">
        <v>290</v>
      </c>
      <c r="I91" s="43" t="s">
        <v>342</v>
      </c>
    </row>
    <row r="92" spans="1:9">
      <c r="A92">
        <v>13299613475</v>
      </c>
      <c r="B92" t="s">
        <v>290</v>
      </c>
      <c r="I92" s="43" t="s">
        <v>342</v>
      </c>
    </row>
    <row r="93" spans="1:9">
      <c r="A93">
        <v>13299207367</v>
      </c>
      <c r="B93" t="s">
        <v>290</v>
      </c>
      <c r="C93" t="s">
        <v>624</v>
      </c>
      <c r="F93" t="s">
        <v>624</v>
      </c>
      <c r="I93" s="43" t="s">
        <v>342</v>
      </c>
    </row>
    <row r="94" spans="1:9">
      <c r="A94">
        <v>13299132369</v>
      </c>
      <c r="B94" t="s">
        <v>290</v>
      </c>
      <c r="I94" s="43" t="s">
        <v>342</v>
      </c>
    </row>
    <row r="95" spans="1:9">
      <c r="A95">
        <v>13299091817</v>
      </c>
      <c r="B95" t="s">
        <v>290</v>
      </c>
      <c r="C95" t="s">
        <v>625</v>
      </c>
      <c r="D95" t="s">
        <v>626</v>
      </c>
      <c r="E95" t="s">
        <v>627</v>
      </c>
      <c r="F95" t="s">
        <v>625</v>
      </c>
      <c r="G95" t="s">
        <v>626</v>
      </c>
      <c r="H95" t="s">
        <v>537</v>
      </c>
      <c r="I95" s="44" t="s">
        <v>337</v>
      </c>
    </row>
    <row r="96" spans="1:9">
      <c r="A96">
        <v>13299078774</v>
      </c>
      <c r="B96" t="s">
        <v>290</v>
      </c>
      <c r="I96" s="43" t="s">
        <v>342</v>
      </c>
    </row>
    <row r="97" spans="1:9">
      <c r="A97">
        <v>13299050815</v>
      </c>
      <c r="B97" t="s">
        <v>290</v>
      </c>
      <c r="I97" s="43" t="s">
        <v>342</v>
      </c>
    </row>
    <row r="98" spans="1:9">
      <c r="A98">
        <v>13299026007</v>
      </c>
      <c r="B98" t="s">
        <v>290</v>
      </c>
      <c r="C98" t="s">
        <v>628</v>
      </c>
      <c r="E98" t="s">
        <v>563</v>
      </c>
      <c r="F98" t="s">
        <v>628</v>
      </c>
      <c r="H98" t="s">
        <v>566</v>
      </c>
      <c r="I98" s="44" t="s">
        <v>337</v>
      </c>
    </row>
    <row r="99" spans="1:9">
      <c r="A99">
        <v>13299012744</v>
      </c>
      <c r="B99" t="s">
        <v>290</v>
      </c>
      <c r="C99" t="s">
        <v>629</v>
      </c>
      <c r="D99" t="s">
        <v>630</v>
      </c>
      <c r="E99" t="s">
        <v>631</v>
      </c>
      <c r="F99" t="s">
        <v>629</v>
      </c>
      <c r="G99" t="s">
        <v>630</v>
      </c>
      <c r="H99" t="s">
        <v>632</v>
      </c>
      <c r="I99" s="44" t="s">
        <v>337</v>
      </c>
    </row>
    <row r="100" spans="1:9">
      <c r="A100">
        <v>13299008250</v>
      </c>
      <c r="B100" t="s">
        <v>290</v>
      </c>
      <c r="C100" t="s">
        <v>633</v>
      </c>
      <c r="D100" t="s">
        <v>634</v>
      </c>
      <c r="F100" t="s">
        <v>633</v>
      </c>
      <c r="G100" t="s">
        <v>634</v>
      </c>
      <c r="I100" s="43" t="s">
        <v>342</v>
      </c>
    </row>
    <row r="101" spans="1:9">
      <c r="A101">
        <v>13299001216</v>
      </c>
      <c r="B101" t="s">
        <v>290</v>
      </c>
      <c r="D101" t="s">
        <v>613</v>
      </c>
      <c r="E101" t="s">
        <v>580</v>
      </c>
      <c r="G101" t="s">
        <v>613</v>
      </c>
      <c r="H101" t="s">
        <v>566</v>
      </c>
      <c r="I101" s="44" t="s">
        <v>337</v>
      </c>
    </row>
    <row r="102" spans="1:9">
      <c r="A102">
        <v>13298997179</v>
      </c>
      <c r="B102" t="s">
        <v>290</v>
      </c>
      <c r="D102" t="s">
        <v>635</v>
      </c>
      <c r="G102" t="s">
        <v>635</v>
      </c>
      <c r="I102" s="43" t="s">
        <v>342</v>
      </c>
    </row>
    <row r="103" spans="1:9">
      <c r="A103">
        <v>13298993661</v>
      </c>
      <c r="B103" t="s">
        <v>290</v>
      </c>
      <c r="I103" s="43" t="s">
        <v>342</v>
      </c>
    </row>
    <row r="104" spans="1:9">
      <c r="A104">
        <v>13298977237</v>
      </c>
      <c r="B104" t="s">
        <v>290</v>
      </c>
      <c r="I104" s="43" t="s">
        <v>342</v>
      </c>
    </row>
    <row r="105" spans="1:9">
      <c r="A105">
        <v>13298956528</v>
      </c>
      <c r="B105" t="s">
        <v>290</v>
      </c>
      <c r="C105" t="s">
        <v>636</v>
      </c>
      <c r="D105" t="s">
        <v>637</v>
      </c>
      <c r="E105" t="s">
        <v>638</v>
      </c>
      <c r="F105" t="s">
        <v>636</v>
      </c>
      <c r="G105" t="s">
        <v>637</v>
      </c>
      <c r="H105" t="s">
        <v>537</v>
      </c>
      <c r="I105" s="44" t="s">
        <v>337</v>
      </c>
    </row>
    <row r="106" spans="1:9">
      <c r="A106">
        <v>13298949861</v>
      </c>
      <c r="B106" t="s">
        <v>290</v>
      </c>
      <c r="C106" t="s">
        <v>639</v>
      </c>
      <c r="D106" t="s">
        <v>595</v>
      </c>
      <c r="F106" t="s">
        <v>639</v>
      </c>
      <c r="G106" t="s">
        <v>595</v>
      </c>
      <c r="I106" s="43" t="s">
        <v>342</v>
      </c>
    </row>
    <row r="107" spans="1:9">
      <c r="A107">
        <v>13298943056</v>
      </c>
      <c r="B107" t="s">
        <v>290</v>
      </c>
      <c r="I107" s="43" t="s">
        <v>342</v>
      </c>
    </row>
    <row r="108" spans="1:9">
      <c r="A108">
        <v>13298927136</v>
      </c>
      <c r="B108" t="s">
        <v>290</v>
      </c>
      <c r="I108" s="43" t="s">
        <v>342</v>
      </c>
    </row>
    <row r="109" spans="1:9">
      <c r="A109">
        <v>13298923935</v>
      </c>
      <c r="B109" t="s">
        <v>290</v>
      </c>
      <c r="I109" s="43" t="s">
        <v>342</v>
      </c>
    </row>
    <row r="110" spans="1:9">
      <c r="A110">
        <v>13298909588</v>
      </c>
      <c r="B110" t="s">
        <v>290</v>
      </c>
      <c r="C110" t="s">
        <v>640</v>
      </c>
      <c r="F110" t="s">
        <v>640</v>
      </c>
      <c r="I110" s="43" t="s">
        <v>342</v>
      </c>
    </row>
    <row r="111" spans="1:9">
      <c r="A111">
        <v>13298877001</v>
      </c>
      <c r="B111" t="s">
        <v>290</v>
      </c>
      <c r="E111" t="s">
        <v>641</v>
      </c>
      <c r="H111" t="s">
        <v>642</v>
      </c>
      <c r="I111" s="44" t="s">
        <v>337</v>
      </c>
    </row>
    <row r="112" spans="1:9">
      <c r="A112">
        <v>13298858443</v>
      </c>
      <c r="B112" t="s">
        <v>290</v>
      </c>
      <c r="C112" t="s">
        <v>643</v>
      </c>
      <c r="D112" t="s">
        <v>644</v>
      </c>
      <c r="F112" t="s">
        <v>643</v>
      </c>
      <c r="G112" t="s">
        <v>644</v>
      </c>
      <c r="I112" s="43" t="s">
        <v>342</v>
      </c>
    </row>
    <row r="113" spans="1:9">
      <c r="A113">
        <v>13298863795</v>
      </c>
      <c r="B113" t="s">
        <v>290</v>
      </c>
      <c r="I113" s="43" t="s">
        <v>342</v>
      </c>
    </row>
    <row r="114" spans="1:9">
      <c r="A114">
        <v>13298857040</v>
      </c>
      <c r="B114" t="s">
        <v>290</v>
      </c>
      <c r="C114" t="s">
        <v>645</v>
      </c>
      <c r="F114" t="s">
        <v>645</v>
      </c>
      <c r="I114" s="43" t="s">
        <v>342</v>
      </c>
    </row>
    <row r="115" spans="1:9">
      <c r="A115">
        <v>13298832670</v>
      </c>
      <c r="B115" t="s">
        <v>290</v>
      </c>
      <c r="C115" t="s">
        <v>646</v>
      </c>
      <c r="F115" t="s">
        <v>646</v>
      </c>
      <c r="I115" s="43" t="s">
        <v>342</v>
      </c>
    </row>
    <row r="116" spans="1:9">
      <c r="A116">
        <v>13298820772</v>
      </c>
      <c r="B116" t="s">
        <v>290</v>
      </c>
      <c r="C116" t="s">
        <v>647</v>
      </c>
      <c r="D116" t="s">
        <v>595</v>
      </c>
      <c r="E116" t="s">
        <v>648</v>
      </c>
      <c r="F116" t="s">
        <v>647</v>
      </c>
      <c r="G116" t="s">
        <v>595</v>
      </c>
      <c r="H116" t="s">
        <v>593</v>
      </c>
      <c r="I116" s="44" t="s">
        <v>337</v>
      </c>
    </row>
    <row r="117" spans="1:9">
      <c r="A117">
        <v>13298815588</v>
      </c>
      <c r="B117" t="s">
        <v>290</v>
      </c>
      <c r="C117" t="s">
        <v>50</v>
      </c>
      <c r="D117" t="s">
        <v>50</v>
      </c>
      <c r="E117" t="s">
        <v>649</v>
      </c>
      <c r="F117" t="s">
        <v>50</v>
      </c>
      <c r="G117" t="s">
        <v>50</v>
      </c>
      <c r="H117" t="s">
        <v>537</v>
      </c>
      <c r="I117" s="44" t="s">
        <v>337</v>
      </c>
    </row>
    <row r="118" spans="1:9">
      <c r="A118">
        <v>13298794897</v>
      </c>
      <c r="B118" t="s">
        <v>290</v>
      </c>
      <c r="C118" t="s">
        <v>650</v>
      </c>
      <c r="D118" t="s">
        <v>651</v>
      </c>
      <c r="F118" t="s">
        <v>650</v>
      </c>
      <c r="G118" t="s">
        <v>651</v>
      </c>
      <c r="I118" s="43" t="s">
        <v>342</v>
      </c>
    </row>
    <row r="119" spans="1:9">
      <c r="A119">
        <v>13298793126</v>
      </c>
      <c r="B119" t="s">
        <v>290</v>
      </c>
      <c r="I119" s="43" t="s">
        <v>342</v>
      </c>
    </row>
    <row r="120" spans="1:9">
      <c r="A120">
        <v>13298788975</v>
      </c>
      <c r="B120" t="s">
        <v>290</v>
      </c>
      <c r="C120" t="s">
        <v>613</v>
      </c>
      <c r="F120" t="s">
        <v>613</v>
      </c>
      <c r="I120" s="43" t="s">
        <v>342</v>
      </c>
    </row>
    <row r="121" spans="1:9">
      <c r="A121">
        <v>13298743759</v>
      </c>
      <c r="B121" t="s">
        <v>290</v>
      </c>
      <c r="C121" t="s">
        <v>652</v>
      </c>
      <c r="D121" t="s">
        <v>653</v>
      </c>
      <c r="E121" t="s">
        <v>654</v>
      </c>
      <c r="F121" t="s">
        <v>652</v>
      </c>
      <c r="G121" t="s">
        <v>653</v>
      </c>
      <c r="H121" t="s">
        <v>632</v>
      </c>
      <c r="I121" s="44" t="s">
        <v>337</v>
      </c>
    </row>
    <row r="122" spans="1:9">
      <c r="A122">
        <v>13298761520</v>
      </c>
      <c r="B122" t="s">
        <v>290</v>
      </c>
      <c r="C122" t="s">
        <v>655</v>
      </c>
      <c r="D122" t="s">
        <v>656</v>
      </c>
      <c r="F122" t="s">
        <v>655</v>
      </c>
      <c r="G122" t="s">
        <v>656</v>
      </c>
      <c r="I122" s="43" t="s">
        <v>342</v>
      </c>
    </row>
    <row r="123" spans="1:9">
      <c r="A123">
        <v>13298750004</v>
      </c>
      <c r="B123" t="s">
        <v>290</v>
      </c>
      <c r="C123" t="s">
        <v>595</v>
      </c>
      <c r="F123" t="s">
        <v>595</v>
      </c>
      <c r="I123" s="43" t="s">
        <v>342</v>
      </c>
    </row>
    <row r="124" spans="1:9">
      <c r="A124">
        <v>13298736409</v>
      </c>
      <c r="B124" t="s">
        <v>290</v>
      </c>
      <c r="C124" t="s">
        <v>657</v>
      </c>
      <c r="D124" t="s">
        <v>658</v>
      </c>
      <c r="F124" t="s">
        <v>657</v>
      </c>
      <c r="G124" t="s">
        <v>658</v>
      </c>
      <c r="I124" s="43" t="s">
        <v>342</v>
      </c>
    </row>
    <row r="125" spans="1:9">
      <c r="A125">
        <v>13298736298</v>
      </c>
      <c r="B125" t="s">
        <v>290</v>
      </c>
      <c r="D125" t="s">
        <v>659</v>
      </c>
      <c r="G125" t="s">
        <v>659</v>
      </c>
      <c r="I125" s="43" t="s">
        <v>342</v>
      </c>
    </row>
    <row r="126" spans="1:9">
      <c r="A126">
        <v>13298728551</v>
      </c>
      <c r="B126" t="s">
        <v>290</v>
      </c>
      <c r="E126" t="s">
        <v>660</v>
      </c>
      <c r="H126" t="s">
        <v>537</v>
      </c>
      <c r="I126" s="44" t="s">
        <v>337</v>
      </c>
    </row>
    <row r="127" spans="1:9">
      <c r="A127">
        <v>13298712215</v>
      </c>
      <c r="B127" t="s">
        <v>290</v>
      </c>
      <c r="C127" t="s">
        <v>661</v>
      </c>
      <c r="E127" t="s">
        <v>662</v>
      </c>
      <c r="F127" t="s">
        <v>661</v>
      </c>
      <c r="H127" t="s">
        <v>663</v>
      </c>
      <c r="I127" s="44" t="s">
        <v>337</v>
      </c>
    </row>
    <row r="128" spans="1:9">
      <c r="A128">
        <v>13298715801</v>
      </c>
      <c r="B128" t="s">
        <v>290</v>
      </c>
      <c r="C128" t="s">
        <v>664</v>
      </c>
      <c r="E128" t="s">
        <v>665</v>
      </c>
      <c r="F128" t="s">
        <v>664</v>
      </c>
      <c r="H128" t="s">
        <v>566</v>
      </c>
      <c r="I128" s="44" t="s">
        <v>337</v>
      </c>
    </row>
    <row r="129" spans="1:9">
      <c r="A129">
        <v>13298711978</v>
      </c>
      <c r="B129" t="s">
        <v>290</v>
      </c>
      <c r="I129" s="43" t="s">
        <v>342</v>
      </c>
    </row>
    <row r="130" spans="1:9">
      <c r="A130">
        <v>13298696564</v>
      </c>
      <c r="B130" t="s">
        <v>290</v>
      </c>
      <c r="C130" t="s">
        <v>666</v>
      </c>
      <c r="D130" t="s">
        <v>667</v>
      </c>
      <c r="F130" t="s">
        <v>666</v>
      </c>
      <c r="G130" t="s">
        <v>667</v>
      </c>
      <c r="I130" s="43" t="s">
        <v>342</v>
      </c>
    </row>
    <row r="131" spans="1:9">
      <c r="A131">
        <v>13298637333</v>
      </c>
      <c r="B131" t="s">
        <v>290</v>
      </c>
      <c r="C131" t="s">
        <v>668</v>
      </c>
      <c r="D131" t="s">
        <v>669</v>
      </c>
      <c r="F131" t="s">
        <v>668</v>
      </c>
      <c r="G131" t="s">
        <v>669</v>
      </c>
      <c r="I131" s="43" t="s">
        <v>342</v>
      </c>
    </row>
    <row r="132" spans="1:9">
      <c r="A132">
        <v>13298627399</v>
      </c>
      <c r="B132" t="s">
        <v>290</v>
      </c>
      <c r="E132" t="s">
        <v>670</v>
      </c>
      <c r="H132" t="s">
        <v>615</v>
      </c>
      <c r="I132" s="44" t="s">
        <v>337</v>
      </c>
    </row>
    <row r="133" spans="1:9">
      <c r="A133">
        <v>13298625253</v>
      </c>
      <c r="B133" t="s">
        <v>290</v>
      </c>
      <c r="I133" s="43" t="s">
        <v>342</v>
      </c>
    </row>
    <row r="134" spans="1:9">
      <c r="A134">
        <v>13298599581</v>
      </c>
      <c r="B134" t="s">
        <v>290</v>
      </c>
      <c r="E134" t="s">
        <v>671</v>
      </c>
      <c r="H134" t="s">
        <v>615</v>
      </c>
      <c r="I134" s="44" t="s">
        <v>337</v>
      </c>
    </row>
    <row r="135" spans="1:9">
      <c r="A135">
        <v>13298580920</v>
      </c>
      <c r="B135" t="s">
        <v>290</v>
      </c>
      <c r="C135" t="s">
        <v>672</v>
      </c>
      <c r="D135" t="s">
        <v>673</v>
      </c>
      <c r="F135" t="s">
        <v>672</v>
      </c>
      <c r="G135" t="s">
        <v>673</v>
      </c>
      <c r="I135" s="43" t="s">
        <v>342</v>
      </c>
    </row>
    <row r="136" spans="1:9">
      <c r="A136">
        <v>13298581372</v>
      </c>
      <c r="B136" t="s">
        <v>290</v>
      </c>
      <c r="C136" t="s">
        <v>674</v>
      </c>
      <c r="D136" t="s">
        <v>398</v>
      </c>
      <c r="F136" t="s">
        <v>674</v>
      </c>
      <c r="G136" t="s">
        <v>398</v>
      </c>
      <c r="I136" s="43" t="s">
        <v>342</v>
      </c>
    </row>
    <row r="137" spans="1:9">
      <c r="A137">
        <v>13298581260</v>
      </c>
      <c r="B137" t="s">
        <v>290</v>
      </c>
      <c r="D137" t="s">
        <v>613</v>
      </c>
      <c r="G137" t="s">
        <v>613</v>
      </c>
      <c r="I137" s="43" t="s">
        <v>342</v>
      </c>
    </row>
    <row r="138" spans="1:9">
      <c r="A138">
        <v>13298485816</v>
      </c>
      <c r="B138" t="s">
        <v>290</v>
      </c>
      <c r="I138" s="43" t="s">
        <v>342</v>
      </c>
    </row>
    <row r="139" spans="1:9">
      <c r="A139">
        <v>13298481318</v>
      </c>
      <c r="B139" t="s">
        <v>290</v>
      </c>
      <c r="I139" s="43" t="s">
        <v>342</v>
      </c>
    </row>
    <row r="140" spans="1:9">
      <c r="A140">
        <v>13298451569</v>
      </c>
      <c r="B140" t="s">
        <v>290</v>
      </c>
      <c r="C140" t="s">
        <v>675</v>
      </c>
      <c r="D140" t="s">
        <v>676</v>
      </c>
      <c r="F140" t="s">
        <v>675</v>
      </c>
      <c r="G140" t="s">
        <v>676</v>
      </c>
      <c r="I140" s="43" t="s">
        <v>342</v>
      </c>
    </row>
    <row r="141" spans="1:9">
      <c r="A141">
        <v>13298453308</v>
      </c>
      <c r="B141" t="s">
        <v>290</v>
      </c>
      <c r="I141" s="43" t="s">
        <v>342</v>
      </c>
    </row>
    <row r="142" spans="1:9">
      <c r="A142">
        <v>13298433399</v>
      </c>
      <c r="B142" t="s">
        <v>290</v>
      </c>
      <c r="C142" t="s">
        <v>613</v>
      </c>
      <c r="D142" t="s">
        <v>677</v>
      </c>
      <c r="F142" t="s">
        <v>613</v>
      </c>
      <c r="G142" t="s">
        <v>677</v>
      </c>
      <c r="I142" s="43" t="s">
        <v>342</v>
      </c>
    </row>
    <row r="143" spans="1:9">
      <c r="A143">
        <v>13298420489</v>
      </c>
      <c r="B143" t="s">
        <v>290</v>
      </c>
      <c r="C143" t="s">
        <v>613</v>
      </c>
      <c r="D143" t="s">
        <v>613</v>
      </c>
      <c r="F143" t="s">
        <v>613</v>
      </c>
      <c r="G143" t="s">
        <v>613</v>
      </c>
      <c r="I143" s="43" t="s">
        <v>342</v>
      </c>
    </row>
    <row r="144" spans="1:9">
      <c r="A144">
        <v>13298389777</v>
      </c>
      <c r="B144" t="s">
        <v>290</v>
      </c>
      <c r="D144" t="s">
        <v>678</v>
      </c>
      <c r="G144" t="s">
        <v>678</v>
      </c>
      <c r="I144" s="43" t="s">
        <v>342</v>
      </c>
    </row>
    <row r="145" spans="1:9">
      <c r="A145">
        <v>13298371695</v>
      </c>
      <c r="B145" t="s">
        <v>290</v>
      </c>
      <c r="I145" s="43" t="s">
        <v>342</v>
      </c>
    </row>
    <row r="146" spans="1:9">
      <c r="A146">
        <v>13298363009</v>
      </c>
      <c r="B146" t="s">
        <v>290</v>
      </c>
      <c r="I146" s="43" t="s">
        <v>342</v>
      </c>
    </row>
    <row r="147" spans="1:9">
      <c r="A147">
        <v>13298307347</v>
      </c>
      <c r="B147" t="s">
        <v>290</v>
      </c>
      <c r="D147" t="s">
        <v>501</v>
      </c>
      <c r="E147" t="s">
        <v>501</v>
      </c>
      <c r="G147" t="s">
        <v>501</v>
      </c>
      <c r="H147" t="s">
        <v>566</v>
      </c>
      <c r="I147" s="44" t="s">
        <v>337</v>
      </c>
    </row>
    <row r="148" spans="1:9">
      <c r="A148">
        <v>13298318393</v>
      </c>
      <c r="B148" t="s">
        <v>290</v>
      </c>
      <c r="I148" s="43" t="s">
        <v>342</v>
      </c>
    </row>
    <row r="149" spans="1:9">
      <c r="A149">
        <v>13298309962</v>
      </c>
      <c r="B149" t="s">
        <v>290</v>
      </c>
      <c r="I149" s="43" t="s">
        <v>342</v>
      </c>
    </row>
    <row r="150" spans="1:9">
      <c r="A150">
        <v>13298301712</v>
      </c>
      <c r="B150" t="s">
        <v>290</v>
      </c>
      <c r="D150" t="s">
        <v>679</v>
      </c>
      <c r="G150" t="s">
        <v>679</v>
      </c>
      <c r="I150" s="43" t="s">
        <v>342</v>
      </c>
    </row>
    <row r="151" spans="1:9">
      <c r="A151">
        <v>13298291068</v>
      </c>
      <c r="B151" t="s">
        <v>290</v>
      </c>
      <c r="I151" s="43" t="s">
        <v>342</v>
      </c>
    </row>
    <row r="152" spans="1:9">
      <c r="A152">
        <v>13298280181</v>
      </c>
      <c r="B152" t="s">
        <v>290</v>
      </c>
      <c r="I152" s="43" t="s">
        <v>342</v>
      </c>
    </row>
    <row r="153" spans="1:9">
      <c r="A153">
        <v>13298261604</v>
      </c>
      <c r="B153" t="s">
        <v>290</v>
      </c>
      <c r="C153" t="s">
        <v>680</v>
      </c>
      <c r="F153" t="s">
        <v>680</v>
      </c>
      <c r="I153" s="43" t="s">
        <v>342</v>
      </c>
    </row>
    <row r="154" spans="1:9">
      <c r="A154">
        <v>13298150584</v>
      </c>
      <c r="B154" t="s">
        <v>290</v>
      </c>
      <c r="C154" t="s">
        <v>681</v>
      </c>
      <c r="D154" t="s">
        <v>682</v>
      </c>
      <c r="F154" t="s">
        <v>681</v>
      </c>
      <c r="G154" t="s">
        <v>682</v>
      </c>
      <c r="I154" s="43" t="s">
        <v>342</v>
      </c>
    </row>
    <row r="155" spans="1:9">
      <c r="A155">
        <v>13298222791</v>
      </c>
      <c r="B155" t="s">
        <v>290</v>
      </c>
      <c r="C155" t="s">
        <v>683</v>
      </c>
      <c r="D155" t="s">
        <v>684</v>
      </c>
      <c r="F155" t="s">
        <v>683</v>
      </c>
      <c r="G155" t="s">
        <v>684</v>
      </c>
      <c r="I155" s="43" t="s">
        <v>342</v>
      </c>
    </row>
    <row r="156" spans="1:9">
      <c r="A156">
        <v>13298230066</v>
      </c>
      <c r="B156" t="s">
        <v>290</v>
      </c>
      <c r="C156" t="s">
        <v>685</v>
      </c>
      <c r="F156" t="s">
        <v>685</v>
      </c>
      <c r="I156" s="43" t="s">
        <v>342</v>
      </c>
    </row>
    <row r="157" spans="1:9">
      <c r="A157">
        <v>13298235666</v>
      </c>
      <c r="B157" t="s">
        <v>290</v>
      </c>
      <c r="C157" t="s">
        <v>686</v>
      </c>
      <c r="F157" t="s">
        <v>686</v>
      </c>
      <c r="I157" s="43" t="s">
        <v>342</v>
      </c>
    </row>
    <row r="158" spans="1:9">
      <c r="A158">
        <v>13298215203</v>
      </c>
      <c r="B158" t="s">
        <v>290</v>
      </c>
      <c r="C158" t="s">
        <v>687</v>
      </c>
      <c r="D158" t="s">
        <v>688</v>
      </c>
      <c r="E158" t="s">
        <v>689</v>
      </c>
      <c r="F158" t="s">
        <v>687</v>
      </c>
      <c r="G158" t="s">
        <v>688</v>
      </c>
      <c r="H158" t="s">
        <v>398</v>
      </c>
      <c r="I158" s="44" t="s">
        <v>337</v>
      </c>
    </row>
    <row r="159" spans="1:9">
      <c r="A159">
        <v>13298206112</v>
      </c>
      <c r="B159" t="s">
        <v>290</v>
      </c>
      <c r="D159" t="s">
        <v>690</v>
      </c>
      <c r="G159" t="s">
        <v>690</v>
      </c>
      <c r="I159" s="43" t="s">
        <v>342</v>
      </c>
    </row>
    <row r="160" spans="1:9">
      <c r="A160">
        <v>13298203004</v>
      </c>
      <c r="B160" t="s">
        <v>290</v>
      </c>
      <c r="D160" t="s">
        <v>691</v>
      </c>
      <c r="E160" t="s">
        <v>692</v>
      </c>
      <c r="G160" t="s">
        <v>691</v>
      </c>
      <c r="H160" t="s">
        <v>553</v>
      </c>
      <c r="I160" s="44" t="s">
        <v>337</v>
      </c>
    </row>
    <row r="161" spans="1:9">
      <c r="A161">
        <v>13298183122</v>
      </c>
      <c r="B161" t="s">
        <v>290</v>
      </c>
      <c r="I161" s="43" t="s">
        <v>342</v>
      </c>
    </row>
    <row r="162" spans="1:9">
      <c r="A162">
        <v>13298169948</v>
      </c>
      <c r="B162" t="s">
        <v>290</v>
      </c>
      <c r="D162" t="s">
        <v>693</v>
      </c>
      <c r="G162" t="s">
        <v>693</v>
      </c>
      <c r="I162" s="43" t="s">
        <v>342</v>
      </c>
    </row>
    <row r="163" spans="1:9">
      <c r="A163">
        <v>13298174898</v>
      </c>
      <c r="B163" t="s">
        <v>290</v>
      </c>
      <c r="I163" s="43" t="s">
        <v>342</v>
      </c>
    </row>
    <row r="164" spans="1:9">
      <c r="A164">
        <v>13298104818</v>
      </c>
      <c r="B164" t="s">
        <v>290</v>
      </c>
      <c r="C164" t="s">
        <v>694</v>
      </c>
      <c r="D164" t="s">
        <v>695</v>
      </c>
      <c r="F164" t="s">
        <v>694</v>
      </c>
      <c r="G164" t="s">
        <v>695</v>
      </c>
      <c r="I164" s="43" t="s">
        <v>342</v>
      </c>
    </row>
    <row r="165" spans="1:9">
      <c r="A165">
        <v>13298106019</v>
      </c>
      <c r="B165" t="s">
        <v>290</v>
      </c>
      <c r="I165" s="43" t="s">
        <v>342</v>
      </c>
    </row>
    <row r="166" spans="1:9">
      <c r="A166">
        <v>13298097700</v>
      </c>
      <c r="B166" t="s">
        <v>290</v>
      </c>
      <c r="C166" t="s">
        <v>696</v>
      </c>
      <c r="F166" t="s">
        <v>696</v>
      </c>
      <c r="I166" s="43" t="s">
        <v>342</v>
      </c>
    </row>
    <row r="167" spans="1:9">
      <c r="A167">
        <v>13298083195</v>
      </c>
      <c r="B167" t="s">
        <v>290</v>
      </c>
      <c r="C167" t="s">
        <v>697</v>
      </c>
      <c r="F167" t="s">
        <v>697</v>
      </c>
      <c r="I167" s="43" t="s">
        <v>342</v>
      </c>
    </row>
    <row r="168" spans="1:9">
      <c r="A168">
        <v>13298082418</v>
      </c>
      <c r="B168" t="s">
        <v>290</v>
      </c>
      <c r="E168" t="s">
        <v>698</v>
      </c>
      <c r="H168" t="s">
        <v>623</v>
      </c>
      <c r="I168" s="44" t="s">
        <v>337</v>
      </c>
    </row>
    <row r="169" spans="1:9">
      <c r="A169">
        <v>13298079539</v>
      </c>
      <c r="B169" t="s">
        <v>290</v>
      </c>
      <c r="I169" s="43" t="s">
        <v>342</v>
      </c>
    </row>
    <row r="170" spans="1:9">
      <c r="A170">
        <v>13298063937</v>
      </c>
      <c r="B170" t="s">
        <v>290</v>
      </c>
      <c r="E170" t="s">
        <v>699</v>
      </c>
      <c r="H170" t="s">
        <v>700</v>
      </c>
      <c r="I170" s="44" t="s">
        <v>337</v>
      </c>
    </row>
    <row r="171" spans="1:9">
      <c r="A171">
        <v>13298063501</v>
      </c>
      <c r="B171" t="s">
        <v>290</v>
      </c>
      <c r="D171" t="s">
        <v>701</v>
      </c>
      <c r="G171" t="s">
        <v>701</v>
      </c>
      <c r="I171" s="43" t="s">
        <v>342</v>
      </c>
    </row>
    <row r="172" spans="1:9">
      <c r="A172">
        <v>13298036356</v>
      </c>
      <c r="B172" t="s">
        <v>290</v>
      </c>
      <c r="I172" s="43" t="s">
        <v>342</v>
      </c>
    </row>
    <row r="173" spans="1:9">
      <c r="A173">
        <v>13298027591</v>
      </c>
      <c r="B173" t="s">
        <v>290</v>
      </c>
      <c r="I173" s="43" t="s">
        <v>342</v>
      </c>
    </row>
    <row r="174" spans="1:9">
      <c r="A174">
        <v>13298022397</v>
      </c>
      <c r="B174" t="s">
        <v>290</v>
      </c>
      <c r="I174" s="43" t="s">
        <v>342</v>
      </c>
    </row>
    <row r="175" spans="1:9">
      <c r="A175">
        <v>13298011190</v>
      </c>
      <c r="B175" t="s">
        <v>290</v>
      </c>
      <c r="C175" t="s">
        <v>702</v>
      </c>
      <c r="D175" t="s">
        <v>703</v>
      </c>
      <c r="F175" t="s">
        <v>702</v>
      </c>
      <c r="G175" t="s">
        <v>703</v>
      </c>
      <c r="I175" s="43" t="s">
        <v>342</v>
      </c>
    </row>
    <row r="176" spans="1:9">
      <c r="A176">
        <v>13298015972</v>
      </c>
      <c r="B176" t="s">
        <v>290</v>
      </c>
      <c r="C176" t="s">
        <v>563</v>
      </c>
      <c r="F176" t="s">
        <v>563</v>
      </c>
      <c r="I176" s="43" t="s">
        <v>342</v>
      </c>
    </row>
    <row r="177" spans="1:9">
      <c r="A177">
        <v>13297974724</v>
      </c>
      <c r="B177" t="s">
        <v>290</v>
      </c>
      <c r="D177" t="s">
        <v>704</v>
      </c>
      <c r="G177" t="s">
        <v>704</v>
      </c>
      <c r="I177" s="43" t="s">
        <v>342</v>
      </c>
    </row>
    <row r="178" spans="1:9">
      <c r="A178">
        <v>13297969338</v>
      </c>
      <c r="B178" t="s">
        <v>290</v>
      </c>
      <c r="I178" s="43" t="s">
        <v>342</v>
      </c>
    </row>
    <row r="179" spans="1:9">
      <c r="A179">
        <v>13297959174</v>
      </c>
      <c r="B179" t="s">
        <v>290</v>
      </c>
      <c r="C179" t="s">
        <v>705</v>
      </c>
      <c r="F179" t="s">
        <v>705</v>
      </c>
      <c r="I179" s="43" t="s">
        <v>342</v>
      </c>
    </row>
    <row r="180" spans="1:9">
      <c r="A180">
        <v>13297950984</v>
      </c>
      <c r="B180" t="s">
        <v>290</v>
      </c>
      <c r="D180" t="s">
        <v>706</v>
      </c>
      <c r="G180" t="s">
        <v>706</v>
      </c>
      <c r="I180" s="43" t="s">
        <v>342</v>
      </c>
    </row>
    <row r="181" spans="1:9">
      <c r="A181">
        <v>13297957892</v>
      </c>
      <c r="B181" t="s">
        <v>290</v>
      </c>
      <c r="C181" t="s">
        <v>707</v>
      </c>
      <c r="F181" t="s">
        <v>707</v>
      </c>
      <c r="I181" s="43" t="s">
        <v>342</v>
      </c>
    </row>
    <row r="182" spans="1:9">
      <c r="A182">
        <v>13297920198</v>
      </c>
      <c r="B182" t="s">
        <v>290</v>
      </c>
      <c r="C182" t="s">
        <v>708</v>
      </c>
      <c r="D182" t="s">
        <v>709</v>
      </c>
      <c r="E182" t="s">
        <v>710</v>
      </c>
      <c r="F182" t="s">
        <v>708</v>
      </c>
      <c r="G182" t="s">
        <v>709</v>
      </c>
      <c r="H182" t="s">
        <v>562</v>
      </c>
      <c r="I182" s="44" t="s">
        <v>337</v>
      </c>
    </row>
    <row r="183" spans="1:9">
      <c r="A183">
        <v>13297934038</v>
      </c>
      <c r="B183" t="s">
        <v>290</v>
      </c>
      <c r="C183" t="s">
        <v>711</v>
      </c>
      <c r="D183" t="s">
        <v>712</v>
      </c>
      <c r="F183" t="s">
        <v>711</v>
      </c>
      <c r="G183" t="s">
        <v>712</v>
      </c>
      <c r="I183" s="43" t="s">
        <v>342</v>
      </c>
    </row>
    <row r="184" spans="1:9">
      <c r="A184">
        <v>13297935643</v>
      </c>
      <c r="B184" t="s">
        <v>290</v>
      </c>
      <c r="I184" s="43" t="s">
        <v>342</v>
      </c>
    </row>
    <row r="185" spans="1:9">
      <c r="A185">
        <v>13297921717</v>
      </c>
      <c r="B185" t="s">
        <v>290</v>
      </c>
      <c r="C185" t="s">
        <v>713</v>
      </c>
      <c r="D185" t="s">
        <v>714</v>
      </c>
      <c r="E185" t="s">
        <v>715</v>
      </c>
      <c r="F185" t="s">
        <v>713</v>
      </c>
      <c r="G185" t="s">
        <v>714</v>
      </c>
      <c r="H185" t="s">
        <v>716</v>
      </c>
      <c r="I185" s="44" t="s">
        <v>337</v>
      </c>
    </row>
    <row r="186" spans="1:9">
      <c r="A186">
        <v>13297921924</v>
      </c>
      <c r="B186" t="s">
        <v>290</v>
      </c>
      <c r="C186" t="s">
        <v>717</v>
      </c>
      <c r="D186" t="s">
        <v>718</v>
      </c>
      <c r="F186" t="s">
        <v>717</v>
      </c>
      <c r="G186" t="s">
        <v>718</v>
      </c>
      <c r="I186" s="43" t="s">
        <v>342</v>
      </c>
    </row>
    <row r="187" spans="1:9">
      <c r="A187">
        <v>13297925372</v>
      </c>
      <c r="B187" t="s">
        <v>290</v>
      </c>
      <c r="I187" s="43" t="s">
        <v>342</v>
      </c>
    </row>
    <row r="188" spans="1:9">
      <c r="A188">
        <v>13297916496</v>
      </c>
      <c r="B188" t="s">
        <v>290</v>
      </c>
      <c r="I188" s="43" t="s">
        <v>342</v>
      </c>
    </row>
    <row r="189" spans="1:9">
      <c r="A189">
        <v>13297910773</v>
      </c>
      <c r="B189" t="s">
        <v>290</v>
      </c>
      <c r="I189" s="43" t="s">
        <v>342</v>
      </c>
    </row>
    <row r="190" spans="1:9">
      <c r="A190">
        <v>13297907865</v>
      </c>
      <c r="B190" t="s">
        <v>290</v>
      </c>
      <c r="D190" t="s">
        <v>719</v>
      </c>
      <c r="G190" t="s">
        <v>719</v>
      </c>
      <c r="I190" s="43" t="s">
        <v>342</v>
      </c>
    </row>
    <row r="191" spans="1:9">
      <c r="A191">
        <v>13297903722</v>
      </c>
      <c r="B191" t="s">
        <v>290</v>
      </c>
      <c r="E191" t="s">
        <v>720</v>
      </c>
      <c r="H191" t="s">
        <v>593</v>
      </c>
      <c r="I191" s="44" t="s">
        <v>337</v>
      </c>
    </row>
    <row r="192" spans="1:9">
      <c r="A192">
        <v>13297875617</v>
      </c>
      <c r="B192" t="s">
        <v>290</v>
      </c>
      <c r="C192" t="s">
        <v>721</v>
      </c>
      <c r="F192" t="s">
        <v>721</v>
      </c>
      <c r="I192" s="43" t="s">
        <v>342</v>
      </c>
    </row>
    <row r="193" spans="1:9">
      <c r="A193">
        <v>13297901786</v>
      </c>
      <c r="B193" t="s">
        <v>290</v>
      </c>
      <c r="I193" s="43" t="s">
        <v>342</v>
      </c>
    </row>
    <row r="194" spans="1:9">
      <c r="A194">
        <v>13297890401</v>
      </c>
      <c r="B194" t="s">
        <v>290</v>
      </c>
      <c r="I194" s="43" t="s">
        <v>342</v>
      </c>
    </row>
    <row r="195" spans="1:9">
      <c r="A195">
        <v>13297875358</v>
      </c>
      <c r="B195" t="s">
        <v>290</v>
      </c>
      <c r="C195" t="s">
        <v>722</v>
      </c>
      <c r="D195" t="s">
        <v>723</v>
      </c>
      <c r="E195" t="s">
        <v>724</v>
      </c>
      <c r="F195" t="s">
        <v>722</v>
      </c>
      <c r="G195" t="s">
        <v>723</v>
      </c>
      <c r="H195" t="s">
        <v>566</v>
      </c>
      <c r="I195" s="44" t="s">
        <v>337</v>
      </c>
    </row>
    <row r="196" spans="1:9">
      <c r="A196">
        <v>13297879837</v>
      </c>
      <c r="B196" t="s">
        <v>290</v>
      </c>
      <c r="D196" t="s">
        <v>725</v>
      </c>
      <c r="G196" t="s">
        <v>725</v>
      </c>
      <c r="I196" s="43" t="s">
        <v>342</v>
      </c>
    </row>
    <row r="197" spans="1:9">
      <c r="A197">
        <v>13297871484</v>
      </c>
      <c r="B197" t="s">
        <v>290</v>
      </c>
      <c r="I197" s="43" t="s">
        <v>342</v>
      </c>
    </row>
    <row r="198" spans="1:9">
      <c r="A198">
        <v>13297845062</v>
      </c>
      <c r="B198" t="s">
        <v>290</v>
      </c>
      <c r="C198" t="s">
        <v>726</v>
      </c>
      <c r="E198" t="s">
        <v>727</v>
      </c>
      <c r="F198" t="s">
        <v>726</v>
      </c>
      <c r="H198" t="s">
        <v>728</v>
      </c>
      <c r="I198" s="44" t="s">
        <v>337</v>
      </c>
    </row>
    <row r="199" spans="1:9">
      <c r="A199">
        <v>13297818041</v>
      </c>
      <c r="B199" t="s">
        <v>290</v>
      </c>
      <c r="C199" t="s">
        <v>729</v>
      </c>
      <c r="D199" t="s">
        <v>730</v>
      </c>
      <c r="E199" t="s">
        <v>731</v>
      </c>
      <c r="F199" t="s">
        <v>729</v>
      </c>
      <c r="G199" t="s">
        <v>730</v>
      </c>
      <c r="H199" t="s">
        <v>537</v>
      </c>
      <c r="I199" s="44" t="s">
        <v>337</v>
      </c>
    </row>
    <row r="200" spans="1:9">
      <c r="A200">
        <v>13297814121</v>
      </c>
      <c r="B200" t="s">
        <v>290</v>
      </c>
      <c r="C200" t="s">
        <v>732</v>
      </c>
      <c r="F200" t="s">
        <v>732</v>
      </c>
      <c r="I200" s="43" t="s">
        <v>342</v>
      </c>
    </row>
    <row r="201" spans="1:9">
      <c r="A201">
        <v>13297835660</v>
      </c>
      <c r="B201" t="s">
        <v>290</v>
      </c>
      <c r="C201" t="s">
        <v>733</v>
      </c>
      <c r="D201" t="s">
        <v>734</v>
      </c>
      <c r="E201" t="s">
        <v>735</v>
      </c>
      <c r="F201" t="s">
        <v>733</v>
      </c>
      <c r="G201" t="s">
        <v>734</v>
      </c>
      <c r="H201" t="s">
        <v>537</v>
      </c>
      <c r="I201" s="44" t="s">
        <v>337</v>
      </c>
    </row>
    <row r="202" spans="1:9">
      <c r="A202">
        <v>13297831414</v>
      </c>
      <c r="B202" t="s">
        <v>290</v>
      </c>
      <c r="C202" t="s">
        <v>736</v>
      </c>
      <c r="D202" t="s">
        <v>737</v>
      </c>
      <c r="E202" t="s">
        <v>738</v>
      </c>
      <c r="F202" t="s">
        <v>736</v>
      </c>
      <c r="G202" t="s">
        <v>737</v>
      </c>
      <c r="H202" t="s">
        <v>739</v>
      </c>
      <c r="I202" s="44" t="s">
        <v>337</v>
      </c>
    </row>
    <row r="203" spans="1:9">
      <c r="A203">
        <v>13297812379</v>
      </c>
      <c r="B203" t="s">
        <v>290</v>
      </c>
      <c r="E203" t="s">
        <v>613</v>
      </c>
      <c r="H203" t="s">
        <v>566</v>
      </c>
      <c r="I203" s="44" t="s">
        <v>337</v>
      </c>
    </row>
    <row r="204" spans="1:9">
      <c r="A204">
        <v>13297820012</v>
      </c>
      <c r="B204" t="s">
        <v>290</v>
      </c>
      <c r="I204" s="43" t="s">
        <v>342</v>
      </c>
    </row>
    <row r="205" spans="1:9">
      <c r="A205">
        <v>13297830111</v>
      </c>
      <c r="B205" t="s">
        <v>290</v>
      </c>
      <c r="I205" s="43" t="s">
        <v>342</v>
      </c>
    </row>
    <row r="206" spans="1:9">
      <c r="A206">
        <v>13297822404</v>
      </c>
      <c r="B206" t="s">
        <v>290</v>
      </c>
      <c r="C206" t="s">
        <v>740</v>
      </c>
      <c r="D206" t="s">
        <v>741</v>
      </c>
      <c r="F206" t="s">
        <v>740</v>
      </c>
      <c r="G206" t="s">
        <v>741</v>
      </c>
      <c r="I206" s="43" t="s">
        <v>342</v>
      </c>
    </row>
    <row r="207" spans="1:9">
      <c r="A207">
        <v>13297822457</v>
      </c>
      <c r="B207" t="s">
        <v>290</v>
      </c>
      <c r="D207" t="s">
        <v>742</v>
      </c>
      <c r="G207" t="s">
        <v>742</v>
      </c>
      <c r="I207" s="43" t="s">
        <v>342</v>
      </c>
    </row>
    <row r="208" spans="1:9">
      <c r="A208">
        <v>13297817034</v>
      </c>
      <c r="B208" t="s">
        <v>290</v>
      </c>
      <c r="D208" t="s">
        <v>743</v>
      </c>
      <c r="G208" t="s">
        <v>743</v>
      </c>
      <c r="I208" s="43" t="s">
        <v>342</v>
      </c>
    </row>
    <row r="209" spans="1:9">
      <c r="A209">
        <v>13297807928</v>
      </c>
      <c r="B209" t="s">
        <v>290</v>
      </c>
      <c r="C209" t="s">
        <v>744</v>
      </c>
      <c r="D209" t="s">
        <v>745</v>
      </c>
      <c r="F209" t="s">
        <v>744</v>
      </c>
      <c r="G209" t="s">
        <v>745</v>
      </c>
      <c r="I209" s="43" t="s">
        <v>342</v>
      </c>
    </row>
    <row r="210" spans="1:9">
      <c r="A210">
        <v>13297808567</v>
      </c>
      <c r="B210" t="s">
        <v>290</v>
      </c>
      <c r="C210" t="s">
        <v>746</v>
      </c>
      <c r="D210" t="s">
        <v>747</v>
      </c>
      <c r="F210" t="s">
        <v>746</v>
      </c>
      <c r="G210" t="s">
        <v>747</v>
      </c>
      <c r="I210" s="43" t="s">
        <v>342</v>
      </c>
    </row>
    <row r="211" spans="1:9">
      <c r="A211">
        <v>13297813186</v>
      </c>
      <c r="B211" t="s">
        <v>290</v>
      </c>
      <c r="I211" s="43" t="s">
        <v>342</v>
      </c>
    </row>
    <row r="212" spans="1:9">
      <c r="A212">
        <v>13297804148</v>
      </c>
      <c r="B212" t="s">
        <v>290</v>
      </c>
      <c r="D212" t="s">
        <v>748</v>
      </c>
      <c r="G212" t="s">
        <v>748</v>
      </c>
      <c r="I212" s="43" t="s">
        <v>342</v>
      </c>
    </row>
    <row r="213" spans="1:9">
      <c r="A213">
        <v>13297791834</v>
      </c>
      <c r="B213" t="s">
        <v>290</v>
      </c>
      <c r="C213" t="s">
        <v>749</v>
      </c>
      <c r="D213" t="s">
        <v>750</v>
      </c>
      <c r="E213" t="s">
        <v>751</v>
      </c>
      <c r="F213" t="s">
        <v>749</v>
      </c>
      <c r="G213" t="s">
        <v>750</v>
      </c>
      <c r="H213" t="s">
        <v>663</v>
      </c>
      <c r="I213" s="44" t="s">
        <v>337</v>
      </c>
    </row>
    <row r="214" spans="1:9">
      <c r="A214">
        <v>13297721047</v>
      </c>
      <c r="B214" t="s">
        <v>290</v>
      </c>
      <c r="C214" t="s">
        <v>752</v>
      </c>
      <c r="D214" t="s">
        <v>753</v>
      </c>
      <c r="E214" t="s">
        <v>754</v>
      </c>
      <c r="F214" t="s">
        <v>752</v>
      </c>
      <c r="G214" t="s">
        <v>753</v>
      </c>
      <c r="H214" t="s">
        <v>553</v>
      </c>
      <c r="I214" s="44" t="s">
        <v>337</v>
      </c>
    </row>
    <row r="215" spans="1:9">
      <c r="A215">
        <v>13297783878</v>
      </c>
      <c r="B215" t="s">
        <v>290</v>
      </c>
      <c r="C215" t="s">
        <v>755</v>
      </c>
      <c r="F215" t="s">
        <v>755</v>
      </c>
      <c r="I215" s="43" t="s">
        <v>342</v>
      </c>
    </row>
    <row r="216" spans="1:9">
      <c r="A216">
        <v>13297782054</v>
      </c>
      <c r="B216" t="s">
        <v>290</v>
      </c>
      <c r="D216">
        <v>9</v>
      </c>
      <c r="E216" t="s">
        <v>756</v>
      </c>
      <c r="G216">
        <v>9</v>
      </c>
      <c r="H216" t="s">
        <v>757</v>
      </c>
      <c r="I216" s="44" t="s">
        <v>337</v>
      </c>
    </row>
    <row r="217" spans="1:9">
      <c r="A217">
        <v>13297764722</v>
      </c>
      <c r="B217" t="s">
        <v>290</v>
      </c>
      <c r="D217" t="s">
        <v>758</v>
      </c>
      <c r="E217" t="s">
        <v>759</v>
      </c>
      <c r="G217" t="s">
        <v>758</v>
      </c>
      <c r="H217" t="s">
        <v>566</v>
      </c>
      <c r="I217" s="44" t="s">
        <v>337</v>
      </c>
    </row>
    <row r="218" spans="1:9">
      <c r="A218">
        <v>13297767652</v>
      </c>
      <c r="B218" t="s">
        <v>290</v>
      </c>
      <c r="D218" t="s">
        <v>729</v>
      </c>
      <c r="E218" t="s">
        <v>729</v>
      </c>
      <c r="G218" t="s">
        <v>729</v>
      </c>
      <c r="H218" t="s">
        <v>566</v>
      </c>
      <c r="I218" s="44" t="s">
        <v>337</v>
      </c>
    </row>
    <row r="219" spans="1:9">
      <c r="A219">
        <v>13297760726</v>
      </c>
      <c r="B219" t="s">
        <v>290</v>
      </c>
      <c r="D219" t="s">
        <v>760</v>
      </c>
      <c r="E219" t="s">
        <v>761</v>
      </c>
      <c r="G219" t="s">
        <v>760</v>
      </c>
      <c r="H219" t="s">
        <v>537</v>
      </c>
      <c r="I219" s="44" t="s">
        <v>337</v>
      </c>
    </row>
    <row r="220" spans="1:9">
      <c r="A220">
        <v>13297759358</v>
      </c>
      <c r="B220" t="s">
        <v>290</v>
      </c>
      <c r="C220" t="s">
        <v>762</v>
      </c>
      <c r="D220" t="s">
        <v>763</v>
      </c>
      <c r="F220" t="s">
        <v>762</v>
      </c>
      <c r="G220" t="s">
        <v>763</v>
      </c>
      <c r="I220" s="43" t="s">
        <v>342</v>
      </c>
    </row>
    <row r="221" spans="1:9">
      <c r="A221">
        <v>13297711632</v>
      </c>
      <c r="B221" t="s">
        <v>290</v>
      </c>
      <c r="I221" s="43" t="s">
        <v>342</v>
      </c>
    </row>
    <row r="222" spans="1:9">
      <c r="A222">
        <v>13297754370</v>
      </c>
      <c r="B222" t="s">
        <v>290</v>
      </c>
      <c r="I222" s="43" t="s">
        <v>342</v>
      </c>
    </row>
    <row r="223" spans="1:9">
      <c r="A223">
        <v>13297751356</v>
      </c>
      <c r="B223" t="s">
        <v>290</v>
      </c>
      <c r="D223" t="s">
        <v>764</v>
      </c>
      <c r="G223" t="s">
        <v>764</v>
      </c>
      <c r="I223" s="43" t="s">
        <v>342</v>
      </c>
    </row>
    <row r="224" spans="1:9">
      <c r="A224">
        <v>13297738399</v>
      </c>
      <c r="B224" t="s">
        <v>290</v>
      </c>
      <c r="C224" t="s">
        <v>765</v>
      </c>
      <c r="D224" t="s">
        <v>563</v>
      </c>
      <c r="E224" t="s">
        <v>766</v>
      </c>
      <c r="F224" t="s">
        <v>765</v>
      </c>
      <c r="G224" t="s">
        <v>563</v>
      </c>
      <c r="H224" t="s">
        <v>623</v>
      </c>
      <c r="I224" s="44" t="s">
        <v>337</v>
      </c>
    </row>
    <row r="225" spans="1:9">
      <c r="A225">
        <v>13297739934</v>
      </c>
      <c r="B225" t="s">
        <v>290</v>
      </c>
      <c r="C225" t="s">
        <v>767</v>
      </c>
      <c r="F225" t="s">
        <v>767</v>
      </c>
      <c r="I225" s="43" t="s">
        <v>342</v>
      </c>
    </row>
    <row r="226" spans="1:9">
      <c r="A226">
        <v>13297750818</v>
      </c>
      <c r="B226" t="s">
        <v>290</v>
      </c>
      <c r="I226" s="43" t="s">
        <v>342</v>
      </c>
    </row>
    <row r="227" spans="1:9">
      <c r="A227">
        <v>13297732264</v>
      </c>
      <c r="B227" t="s">
        <v>290</v>
      </c>
      <c r="E227" t="s">
        <v>565</v>
      </c>
      <c r="H227" t="s">
        <v>566</v>
      </c>
      <c r="I227" s="44" t="s">
        <v>337</v>
      </c>
    </row>
    <row r="228" spans="1:9">
      <c r="A228">
        <v>13297731891</v>
      </c>
      <c r="B228" t="s">
        <v>290</v>
      </c>
      <c r="C228" t="s">
        <v>768</v>
      </c>
      <c r="F228" t="s">
        <v>768</v>
      </c>
      <c r="I228" s="43" t="s">
        <v>342</v>
      </c>
    </row>
    <row r="229" spans="1:9">
      <c r="A229">
        <v>13297713975</v>
      </c>
      <c r="B229" t="s">
        <v>290</v>
      </c>
      <c r="D229" t="s">
        <v>769</v>
      </c>
      <c r="G229" t="s">
        <v>769</v>
      </c>
      <c r="I229" s="43" t="s">
        <v>342</v>
      </c>
    </row>
    <row r="230" spans="1:9">
      <c r="A230">
        <v>13297733253</v>
      </c>
      <c r="B230" t="s">
        <v>290</v>
      </c>
      <c r="I230" s="43" t="s">
        <v>342</v>
      </c>
    </row>
    <row r="231" spans="1:9">
      <c r="A231">
        <v>13297711962</v>
      </c>
      <c r="B231" t="s">
        <v>290</v>
      </c>
      <c r="C231" t="s">
        <v>770</v>
      </c>
      <c r="F231" t="s">
        <v>770</v>
      </c>
      <c r="I231" s="43" t="s">
        <v>342</v>
      </c>
    </row>
    <row r="232" spans="1:9">
      <c r="A232">
        <v>13297714993</v>
      </c>
      <c r="B232" t="s">
        <v>290</v>
      </c>
      <c r="D232" t="s">
        <v>771</v>
      </c>
      <c r="G232" t="s">
        <v>771</v>
      </c>
      <c r="I232" s="43" t="s">
        <v>342</v>
      </c>
    </row>
    <row r="233" spans="1:9">
      <c r="A233">
        <v>13297718837</v>
      </c>
      <c r="B233" t="s">
        <v>290</v>
      </c>
      <c r="I233" s="43" t="s">
        <v>342</v>
      </c>
    </row>
    <row r="234" spans="1:9">
      <c r="A234">
        <v>13297713182</v>
      </c>
      <c r="B234" t="s">
        <v>290</v>
      </c>
      <c r="D234" t="s">
        <v>772</v>
      </c>
      <c r="G234" t="s">
        <v>772</v>
      </c>
      <c r="I234" s="43" t="s">
        <v>342</v>
      </c>
    </row>
    <row r="235" spans="1:9">
      <c r="A235">
        <v>13297707211</v>
      </c>
      <c r="B235" t="s">
        <v>290</v>
      </c>
      <c r="C235" t="s">
        <v>580</v>
      </c>
      <c r="D235" t="s">
        <v>773</v>
      </c>
      <c r="E235" t="s">
        <v>613</v>
      </c>
      <c r="F235" t="s">
        <v>580</v>
      </c>
      <c r="G235" t="s">
        <v>773</v>
      </c>
      <c r="H235" t="s">
        <v>566</v>
      </c>
      <c r="I235" s="44" t="s">
        <v>337</v>
      </c>
    </row>
    <row r="236" spans="1:9">
      <c r="A236">
        <v>13297699923</v>
      </c>
      <c r="B236" t="s">
        <v>290</v>
      </c>
      <c r="C236" t="s">
        <v>774</v>
      </c>
      <c r="F236" t="s">
        <v>774</v>
      </c>
      <c r="I236" s="43" t="s">
        <v>342</v>
      </c>
    </row>
    <row r="237" spans="1:9">
      <c r="A237">
        <v>13297705950</v>
      </c>
      <c r="B237" t="s">
        <v>290</v>
      </c>
      <c r="D237" t="s">
        <v>613</v>
      </c>
      <c r="E237" t="s">
        <v>613</v>
      </c>
      <c r="G237" t="s">
        <v>613</v>
      </c>
      <c r="H237" t="s">
        <v>566</v>
      </c>
      <c r="I237" s="44" t="s">
        <v>337</v>
      </c>
    </row>
    <row r="238" spans="1:9">
      <c r="A238">
        <v>13297708272</v>
      </c>
      <c r="B238" t="s">
        <v>290</v>
      </c>
      <c r="I238" s="43" t="s">
        <v>342</v>
      </c>
    </row>
    <row r="239" spans="1:9">
      <c r="A239">
        <v>13297678388</v>
      </c>
      <c r="B239" t="s">
        <v>290</v>
      </c>
      <c r="C239" t="s">
        <v>775</v>
      </c>
      <c r="D239" t="s">
        <v>776</v>
      </c>
      <c r="E239" t="s">
        <v>777</v>
      </c>
      <c r="F239" t="s">
        <v>775</v>
      </c>
      <c r="G239" t="s">
        <v>776</v>
      </c>
      <c r="H239" t="s">
        <v>593</v>
      </c>
      <c r="I239" s="44" t="s">
        <v>337</v>
      </c>
    </row>
    <row r="240" spans="1:9">
      <c r="A240">
        <v>13297685426</v>
      </c>
      <c r="B240" t="s">
        <v>290</v>
      </c>
      <c r="C240" t="s">
        <v>778</v>
      </c>
      <c r="F240" t="s">
        <v>778</v>
      </c>
      <c r="I240" s="43" t="s">
        <v>342</v>
      </c>
    </row>
    <row r="241" spans="1:9">
      <c r="A241">
        <v>13297689708</v>
      </c>
      <c r="B241" t="s">
        <v>290</v>
      </c>
      <c r="E241" t="s">
        <v>779</v>
      </c>
      <c r="H241" t="s">
        <v>780</v>
      </c>
      <c r="I241" s="44" t="s">
        <v>337</v>
      </c>
    </row>
    <row r="242" spans="1:9">
      <c r="A242">
        <v>13297687823</v>
      </c>
      <c r="B242" t="s">
        <v>290</v>
      </c>
      <c r="C242" t="s">
        <v>781</v>
      </c>
      <c r="F242" t="s">
        <v>781</v>
      </c>
      <c r="I242" s="43" t="s">
        <v>342</v>
      </c>
    </row>
    <row r="243" spans="1:9">
      <c r="A243">
        <v>13297690932</v>
      </c>
      <c r="B243" t="s">
        <v>290</v>
      </c>
      <c r="I243" s="43" t="s">
        <v>342</v>
      </c>
    </row>
    <row r="244" spans="1:9">
      <c r="A244">
        <v>13297663143</v>
      </c>
      <c r="B244" t="s">
        <v>290</v>
      </c>
      <c r="C244" t="s">
        <v>782</v>
      </c>
      <c r="E244" t="s">
        <v>783</v>
      </c>
      <c r="F244" t="s">
        <v>782</v>
      </c>
      <c r="H244" t="s">
        <v>537</v>
      </c>
      <c r="I244" s="44" t="s">
        <v>337</v>
      </c>
    </row>
    <row r="245" spans="1:9">
      <c r="A245">
        <v>13297682084</v>
      </c>
      <c r="B245" t="s">
        <v>290</v>
      </c>
      <c r="I245" s="43" t="s">
        <v>342</v>
      </c>
    </row>
    <row r="246" spans="1:9">
      <c r="A246">
        <v>13297654549</v>
      </c>
      <c r="B246" t="s">
        <v>290</v>
      </c>
      <c r="C246" t="s">
        <v>784</v>
      </c>
      <c r="D246" t="s">
        <v>785</v>
      </c>
      <c r="E246" t="s">
        <v>786</v>
      </c>
      <c r="F246" t="s">
        <v>784</v>
      </c>
      <c r="G246" t="s">
        <v>785</v>
      </c>
      <c r="H246" t="s">
        <v>632</v>
      </c>
      <c r="I246" s="44" t="s">
        <v>337</v>
      </c>
    </row>
    <row r="247" spans="1:9">
      <c r="A247">
        <v>13297673061</v>
      </c>
      <c r="B247" t="s">
        <v>290</v>
      </c>
      <c r="C247" t="s">
        <v>787</v>
      </c>
      <c r="D247" t="s">
        <v>613</v>
      </c>
      <c r="F247" t="s">
        <v>787</v>
      </c>
      <c r="G247" t="s">
        <v>613</v>
      </c>
      <c r="I247" s="43" t="s">
        <v>342</v>
      </c>
    </row>
    <row r="248" spans="1:9">
      <c r="A248">
        <v>13297660654</v>
      </c>
      <c r="B248" t="s">
        <v>290</v>
      </c>
      <c r="C248" t="s">
        <v>788</v>
      </c>
      <c r="D248" t="s">
        <v>789</v>
      </c>
      <c r="F248" t="s">
        <v>788</v>
      </c>
      <c r="G248" t="s">
        <v>789</v>
      </c>
      <c r="I248" s="43" t="s">
        <v>342</v>
      </c>
    </row>
    <row r="249" spans="1:9">
      <c r="A249">
        <v>13297666360</v>
      </c>
      <c r="B249" t="s">
        <v>290</v>
      </c>
      <c r="E249" t="s">
        <v>790</v>
      </c>
      <c r="H249" t="s">
        <v>791</v>
      </c>
      <c r="I249" s="44" t="s">
        <v>337</v>
      </c>
    </row>
    <row r="250" spans="1:9">
      <c r="A250">
        <v>13297667585</v>
      </c>
      <c r="B250" t="s">
        <v>290</v>
      </c>
      <c r="I250" s="43" t="s">
        <v>342</v>
      </c>
    </row>
    <row r="251" spans="1:9">
      <c r="A251">
        <v>13297660510</v>
      </c>
      <c r="B251" t="s">
        <v>290</v>
      </c>
      <c r="C251" t="s">
        <v>792</v>
      </c>
      <c r="D251" t="s">
        <v>793</v>
      </c>
      <c r="F251" t="s">
        <v>792</v>
      </c>
      <c r="G251" t="s">
        <v>793</v>
      </c>
      <c r="I251" s="43" t="s">
        <v>342</v>
      </c>
    </row>
    <row r="252" spans="1:9">
      <c r="A252">
        <v>13297651048</v>
      </c>
      <c r="B252" t="s">
        <v>290</v>
      </c>
      <c r="C252" t="s">
        <v>794</v>
      </c>
      <c r="D252" t="s">
        <v>795</v>
      </c>
      <c r="F252" t="s">
        <v>794</v>
      </c>
      <c r="G252" t="s">
        <v>795</v>
      </c>
      <c r="I252" s="43" t="s">
        <v>342</v>
      </c>
    </row>
    <row r="253" spans="1:9">
      <c r="A253">
        <v>13297649753</v>
      </c>
      <c r="B253" t="s">
        <v>290</v>
      </c>
      <c r="I253" s="43" t="s">
        <v>342</v>
      </c>
    </row>
    <row r="254" spans="1:9">
      <c r="A254">
        <v>13297645305</v>
      </c>
      <c r="B254" t="s">
        <v>290</v>
      </c>
      <c r="C254" t="s">
        <v>796</v>
      </c>
      <c r="D254" t="s">
        <v>797</v>
      </c>
      <c r="E254" t="s">
        <v>798</v>
      </c>
      <c r="F254" t="s">
        <v>796</v>
      </c>
      <c r="G254" t="s">
        <v>797</v>
      </c>
      <c r="H254" t="s">
        <v>537</v>
      </c>
      <c r="I254" s="44" t="s">
        <v>337</v>
      </c>
    </row>
    <row r="255" spans="1:9">
      <c r="A255">
        <v>13297654416</v>
      </c>
      <c r="B255" t="s">
        <v>290</v>
      </c>
      <c r="D255" t="s">
        <v>799</v>
      </c>
      <c r="G255" t="s">
        <v>799</v>
      </c>
      <c r="I255" s="43" t="s">
        <v>342</v>
      </c>
    </row>
    <row r="256" spans="1:9">
      <c r="A256">
        <v>13297640305</v>
      </c>
      <c r="B256" t="s">
        <v>290</v>
      </c>
      <c r="E256" t="s">
        <v>800</v>
      </c>
      <c r="H256" t="s">
        <v>801</v>
      </c>
      <c r="I256" s="44" t="s">
        <v>337</v>
      </c>
    </row>
    <row r="257" spans="1:9">
      <c r="A257">
        <v>13297650809</v>
      </c>
      <c r="B257" t="s">
        <v>290</v>
      </c>
      <c r="I257" s="43" t="s">
        <v>342</v>
      </c>
    </row>
    <row r="258" spans="1:9">
      <c r="A258">
        <v>13297643044</v>
      </c>
      <c r="B258" t="s">
        <v>290</v>
      </c>
      <c r="C258" t="s">
        <v>398</v>
      </c>
      <c r="D258" t="s">
        <v>802</v>
      </c>
      <c r="E258" t="s">
        <v>398</v>
      </c>
      <c r="F258" t="s">
        <v>398</v>
      </c>
      <c r="G258" t="s">
        <v>802</v>
      </c>
      <c r="H258" t="s">
        <v>398</v>
      </c>
      <c r="I258" s="44" t="s">
        <v>337</v>
      </c>
    </row>
    <row r="259" spans="1:9">
      <c r="A259">
        <v>13297644225</v>
      </c>
      <c r="B259" t="s">
        <v>290</v>
      </c>
      <c r="C259" t="s">
        <v>402</v>
      </c>
      <c r="F259" t="s">
        <v>402</v>
      </c>
      <c r="I259" s="43" t="s">
        <v>342</v>
      </c>
    </row>
    <row r="260" spans="1:9">
      <c r="A260">
        <v>13297628213</v>
      </c>
      <c r="B260" t="s">
        <v>290</v>
      </c>
      <c r="C260" t="s">
        <v>803</v>
      </c>
      <c r="D260" t="s">
        <v>804</v>
      </c>
      <c r="F260" t="s">
        <v>803</v>
      </c>
      <c r="G260" t="s">
        <v>804</v>
      </c>
      <c r="I260" s="43" t="s">
        <v>342</v>
      </c>
    </row>
    <row r="261" spans="1:9">
      <c r="A261">
        <v>13297626897</v>
      </c>
      <c r="B261" t="s">
        <v>290</v>
      </c>
      <c r="C261" t="s">
        <v>805</v>
      </c>
      <c r="D261" t="s">
        <v>806</v>
      </c>
      <c r="E261" t="s">
        <v>570</v>
      </c>
      <c r="F261" t="s">
        <v>805</v>
      </c>
      <c r="G261" t="s">
        <v>806</v>
      </c>
      <c r="H261" t="s">
        <v>566</v>
      </c>
      <c r="I261" s="44" t="s">
        <v>337</v>
      </c>
    </row>
    <row r="262" spans="1:9">
      <c r="A262">
        <v>13297631708</v>
      </c>
      <c r="B262" t="s">
        <v>290</v>
      </c>
      <c r="E262" t="s">
        <v>807</v>
      </c>
      <c r="H262" t="s">
        <v>663</v>
      </c>
      <c r="I262" s="44" t="s">
        <v>337</v>
      </c>
    </row>
    <row r="263" spans="1:9">
      <c r="A263">
        <v>13297642692</v>
      </c>
      <c r="B263" t="s">
        <v>290</v>
      </c>
      <c r="C263" t="s">
        <v>808</v>
      </c>
      <c r="F263" t="s">
        <v>808</v>
      </c>
      <c r="I263" s="43" t="s">
        <v>342</v>
      </c>
    </row>
    <row r="264" spans="1:9">
      <c r="A264">
        <v>13297640322</v>
      </c>
      <c r="B264" t="s">
        <v>290</v>
      </c>
      <c r="I264" s="43" t="s">
        <v>342</v>
      </c>
    </row>
    <row r="265" spans="1:9">
      <c r="A265">
        <v>13297645810</v>
      </c>
      <c r="B265" t="s">
        <v>290</v>
      </c>
      <c r="I265" s="43" t="s">
        <v>342</v>
      </c>
    </row>
    <row r="266" spans="1:9">
      <c r="A266">
        <v>13297633390</v>
      </c>
      <c r="B266" t="s">
        <v>290</v>
      </c>
      <c r="D266" t="s">
        <v>809</v>
      </c>
      <c r="G266" t="s">
        <v>809</v>
      </c>
      <c r="I266" s="43" t="s">
        <v>342</v>
      </c>
    </row>
    <row r="267" spans="1:9">
      <c r="A267">
        <v>13297641887</v>
      </c>
      <c r="B267" t="s">
        <v>290</v>
      </c>
      <c r="I267" s="43" t="s">
        <v>342</v>
      </c>
    </row>
    <row r="268" spans="1:9">
      <c r="A268">
        <v>13297616940</v>
      </c>
      <c r="B268" t="s">
        <v>290</v>
      </c>
      <c r="C268" t="s">
        <v>810</v>
      </c>
      <c r="E268" t="s">
        <v>811</v>
      </c>
      <c r="F268" t="s">
        <v>810</v>
      </c>
      <c r="H268" t="s">
        <v>812</v>
      </c>
      <c r="I268" s="44" t="s">
        <v>329</v>
      </c>
    </row>
    <row r="269" spans="1:9">
      <c r="A269">
        <v>13297644111</v>
      </c>
      <c r="B269" t="s">
        <v>290</v>
      </c>
      <c r="I269" s="43" t="s">
        <v>342</v>
      </c>
    </row>
    <row r="270" spans="1:9">
      <c r="A270">
        <v>13297634324</v>
      </c>
      <c r="B270" t="s">
        <v>290</v>
      </c>
      <c r="C270" t="s">
        <v>813</v>
      </c>
      <c r="D270" t="s">
        <v>814</v>
      </c>
      <c r="F270" t="s">
        <v>813</v>
      </c>
      <c r="G270" t="s">
        <v>814</v>
      </c>
      <c r="I270" s="43" t="s">
        <v>342</v>
      </c>
    </row>
    <row r="271" spans="1:9">
      <c r="A271">
        <v>13297637331</v>
      </c>
      <c r="B271" t="s">
        <v>290</v>
      </c>
      <c r="D271" t="s">
        <v>402</v>
      </c>
      <c r="G271" t="s">
        <v>402</v>
      </c>
      <c r="I271" s="43" t="s">
        <v>342</v>
      </c>
    </row>
    <row r="272" spans="1:9">
      <c r="A272">
        <v>13297633430</v>
      </c>
      <c r="B272" t="s">
        <v>290</v>
      </c>
      <c r="C272" t="s">
        <v>815</v>
      </c>
      <c r="D272" t="s">
        <v>816</v>
      </c>
      <c r="F272" t="s">
        <v>815</v>
      </c>
      <c r="G272" t="s">
        <v>816</v>
      </c>
      <c r="I272" s="43" t="s">
        <v>342</v>
      </c>
    </row>
    <row r="273" spans="1:9">
      <c r="A273">
        <v>13297627405</v>
      </c>
      <c r="B273" t="s">
        <v>290</v>
      </c>
      <c r="I273" s="43" t="s">
        <v>342</v>
      </c>
    </row>
    <row r="274" spans="1:9">
      <c r="A274">
        <v>13297631345</v>
      </c>
      <c r="B274" t="s">
        <v>290</v>
      </c>
      <c r="C274" t="s">
        <v>817</v>
      </c>
      <c r="E274" t="s">
        <v>818</v>
      </c>
      <c r="F274" t="s">
        <v>817</v>
      </c>
      <c r="H274" t="s">
        <v>553</v>
      </c>
      <c r="I274" s="44" t="s">
        <v>337</v>
      </c>
    </row>
    <row r="275" spans="1:9">
      <c r="A275">
        <v>13297638152</v>
      </c>
      <c r="B275" t="s">
        <v>290</v>
      </c>
      <c r="I275" s="43" t="s">
        <v>342</v>
      </c>
    </row>
    <row r="276" spans="1:9">
      <c r="A276">
        <v>13297630876</v>
      </c>
      <c r="B276" t="s">
        <v>290</v>
      </c>
      <c r="I276" s="43" t="s">
        <v>342</v>
      </c>
    </row>
    <row r="277" spans="1:9">
      <c r="A277">
        <v>13297627823</v>
      </c>
      <c r="B277" t="s">
        <v>290</v>
      </c>
      <c r="D277" t="s">
        <v>819</v>
      </c>
      <c r="E277" t="s">
        <v>820</v>
      </c>
      <c r="G277" t="s">
        <v>819</v>
      </c>
      <c r="H277" t="s">
        <v>632</v>
      </c>
      <c r="I277" s="44" t="s">
        <v>337</v>
      </c>
    </row>
    <row r="278" spans="1:9">
      <c r="A278">
        <v>13297626831</v>
      </c>
      <c r="B278" t="s">
        <v>290</v>
      </c>
      <c r="D278" t="s">
        <v>821</v>
      </c>
      <c r="G278" t="s">
        <v>821</v>
      </c>
      <c r="I278" s="43" t="s">
        <v>342</v>
      </c>
    </row>
    <row r="279" spans="1:9">
      <c r="A279">
        <v>13297622614</v>
      </c>
      <c r="B279" t="s">
        <v>290</v>
      </c>
      <c r="D279" t="s">
        <v>580</v>
      </c>
      <c r="G279" t="s">
        <v>580</v>
      </c>
      <c r="I279" s="43" t="s">
        <v>342</v>
      </c>
    </row>
    <row r="280" spans="1:9">
      <c r="A280">
        <v>13297627231</v>
      </c>
      <c r="B280" t="s">
        <v>290</v>
      </c>
      <c r="I280" s="43" t="s">
        <v>342</v>
      </c>
    </row>
    <row r="281" spans="1:9">
      <c r="A281">
        <v>13297625559</v>
      </c>
      <c r="B281" t="s">
        <v>290</v>
      </c>
      <c r="I281" s="43" t="s">
        <v>342</v>
      </c>
    </row>
    <row r="282" spans="1:9">
      <c r="A282">
        <v>13297613412</v>
      </c>
      <c r="B282" t="s">
        <v>290</v>
      </c>
      <c r="C282" t="s">
        <v>822</v>
      </c>
      <c r="D282" t="s">
        <v>823</v>
      </c>
      <c r="F282" t="s">
        <v>822</v>
      </c>
      <c r="G282" t="s">
        <v>823</v>
      </c>
      <c r="I282" s="43" t="s">
        <v>342</v>
      </c>
    </row>
    <row r="283" spans="1:9">
      <c r="A283">
        <v>13297625619</v>
      </c>
      <c r="B283" t="s">
        <v>290</v>
      </c>
      <c r="I283" s="43" t="s">
        <v>342</v>
      </c>
    </row>
    <row r="284" spans="1:9">
      <c r="A284">
        <v>13297621628</v>
      </c>
      <c r="B284" t="s">
        <v>290</v>
      </c>
      <c r="D284" t="s">
        <v>824</v>
      </c>
      <c r="G284" t="s">
        <v>824</v>
      </c>
      <c r="I284" s="43" t="s">
        <v>342</v>
      </c>
    </row>
    <row r="285" spans="1:9">
      <c r="A285">
        <v>13297621331</v>
      </c>
      <c r="B285" t="s">
        <v>290</v>
      </c>
      <c r="C285" t="s">
        <v>825</v>
      </c>
      <c r="F285" t="s">
        <v>825</v>
      </c>
      <c r="I285" s="43" t="s">
        <v>342</v>
      </c>
    </row>
    <row r="286" spans="1:9">
      <c r="A286">
        <v>13297621300</v>
      </c>
      <c r="B286" t="s">
        <v>290</v>
      </c>
      <c r="I286" s="43" t="s">
        <v>342</v>
      </c>
    </row>
    <row r="287" spans="1:9">
      <c r="A287">
        <v>13297622433</v>
      </c>
      <c r="B287" t="s">
        <v>290</v>
      </c>
      <c r="I287" s="43" t="s">
        <v>342</v>
      </c>
    </row>
    <row r="288" spans="1:9">
      <c r="A288">
        <v>13297617493</v>
      </c>
      <c r="B288" t="s">
        <v>290</v>
      </c>
      <c r="C288" t="s">
        <v>398</v>
      </c>
      <c r="D288" t="s">
        <v>826</v>
      </c>
      <c r="F288" t="s">
        <v>398</v>
      </c>
      <c r="G288" t="s">
        <v>826</v>
      </c>
      <c r="I288" s="43" t="s">
        <v>342</v>
      </c>
    </row>
    <row r="289" spans="1:9">
      <c r="A289">
        <v>13297615313</v>
      </c>
      <c r="B289" t="s">
        <v>290</v>
      </c>
      <c r="C289" t="s">
        <v>827</v>
      </c>
      <c r="D289" t="s">
        <v>792</v>
      </c>
      <c r="F289" t="s">
        <v>827</v>
      </c>
      <c r="G289" t="s">
        <v>792</v>
      </c>
      <c r="I289" s="43" t="s">
        <v>342</v>
      </c>
    </row>
    <row r="290" spans="1:9">
      <c r="A290">
        <v>13297617627</v>
      </c>
      <c r="B290" t="s">
        <v>290</v>
      </c>
      <c r="C290" t="s">
        <v>828</v>
      </c>
      <c r="D290" t="s">
        <v>595</v>
      </c>
      <c r="F290" t="s">
        <v>828</v>
      </c>
      <c r="G290" t="s">
        <v>595</v>
      </c>
      <c r="I290" s="43" t="s">
        <v>342</v>
      </c>
    </row>
    <row r="291" spans="1:9">
      <c r="A291">
        <v>13297612370</v>
      </c>
      <c r="B291" t="s">
        <v>290</v>
      </c>
      <c r="D291" t="s">
        <v>829</v>
      </c>
      <c r="E291" t="s">
        <v>830</v>
      </c>
      <c r="G291" t="s">
        <v>829</v>
      </c>
      <c r="H291" t="s">
        <v>398</v>
      </c>
      <c r="I291" s="44" t="s">
        <v>337</v>
      </c>
    </row>
    <row r="292" spans="1:9">
      <c r="A292">
        <v>13297608290</v>
      </c>
      <c r="B292" t="s">
        <v>290</v>
      </c>
      <c r="C292" t="s">
        <v>831</v>
      </c>
      <c r="F292" t="s">
        <v>831</v>
      </c>
      <c r="I292" s="43" t="s">
        <v>342</v>
      </c>
    </row>
    <row r="293" spans="1:9">
      <c r="A293">
        <v>13297622954</v>
      </c>
      <c r="B293" t="s">
        <v>290</v>
      </c>
      <c r="I293" s="43" t="s">
        <v>342</v>
      </c>
    </row>
    <row r="294" spans="1:9">
      <c r="A294">
        <v>13297618005</v>
      </c>
      <c r="B294" t="s">
        <v>290</v>
      </c>
      <c r="I294" s="43" t="s">
        <v>342</v>
      </c>
    </row>
    <row r="295" spans="1:9">
      <c r="A295">
        <v>13297613947</v>
      </c>
      <c r="B295" t="s">
        <v>290</v>
      </c>
      <c r="D295" t="s">
        <v>832</v>
      </c>
      <c r="G295" t="s">
        <v>832</v>
      </c>
      <c r="I295" s="43" t="s">
        <v>342</v>
      </c>
    </row>
    <row r="296" spans="1:9">
      <c r="A296">
        <v>13297608062</v>
      </c>
      <c r="B296" t="s">
        <v>290</v>
      </c>
      <c r="C296" t="s">
        <v>833</v>
      </c>
      <c r="D296" t="s">
        <v>834</v>
      </c>
      <c r="F296" t="s">
        <v>833</v>
      </c>
      <c r="G296" t="s">
        <v>834</v>
      </c>
      <c r="I296" s="43" t="s">
        <v>342</v>
      </c>
    </row>
    <row r="297" spans="1:9">
      <c r="A297">
        <v>13297610083</v>
      </c>
      <c r="B297" t="s">
        <v>290</v>
      </c>
      <c r="D297" t="s">
        <v>835</v>
      </c>
      <c r="G297" t="s">
        <v>835</v>
      </c>
      <c r="I297" s="43" t="s">
        <v>342</v>
      </c>
    </row>
    <row r="298" spans="1:9">
      <c r="A298">
        <v>13297608951</v>
      </c>
      <c r="B298" t="s">
        <v>290</v>
      </c>
      <c r="C298" t="s">
        <v>836</v>
      </c>
      <c r="F298" t="s">
        <v>836</v>
      </c>
      <c r="I298" s="43" t="s">
        <v>342</v>
      </c>
    </row>
    <row r="299" spans="1:9">
      <c r="A299">
        <v>13297612484</v>
      </c>
      <c r="B299" t="s">
        <v>290</v>
      </c>
      <c r="D299" t="s">
        <v>837</v>
      </c>
      <c r="G299" t="s">
        <v>837</v>
      </c>
      <c r="I299" s="43" t="s">
        <v>342</v>
      </c>
    </row>
    <row r="300" spans="1:9">
      <c r="A300">
        <v>13297617145</v>
      </c>
      <c r="B300" t="s">
        <v>290</v>
      </c>
      <c r="I300" s="43" t="s">
        <v>342</v>
      </c>
    </row>
    <row r="301" spans="1:9">
      <c r="A301">
        <v>13297607500</v>
      </c>
      <c r="B301" t="s">
        <v>290</v>
      </c>
      <c r="C301" t="s">
        <v>838</v>
      </c>
      <c r="D301" t="s">
        <v>729</v>
      </c>
      <c r="F301" t="s">
        <v>838</v>
      </c>
      <c r="G301" t="s">
        <v>729</v>
      </c>
      <c r="I301" s="43" t="s">
        <v>342</v>
      </c>
    </row>
    <row r="302" spans="1:9">
      <c r="A302">
        <v>13297605991</v>
      </c>
      <c r="B302" t="s">
        <v>290</v>
      </c>
      <c r="C302" t="s">
        <v>839</v>
      </c>
      <c r="D302" t="s">
        <v>840</v>
      </c>
      <c r="E302" t="s">
        <v>649</v>
      </c>
      <c r="F302" t="s">
        <v>839</v>
      </c>
      <c r="G302" t="s">
        <v>840</v>
      </c>
      <c r="H302" t="s">
        <v>537</v>
      </c>
      <c r="I302" s="44" t="s">
        <v>337</v>
      </c>
    </row>
    <row r="303" spans="1:9">
      <c r="A303">
        <v>13297609316</v>
      </c>
      <c r="B303" t="s">
        <v>290</v>
      </c>
      <c r="D303" t="s">
        <v>398</v>
      </c>
      <c r="G303" t="s">
        <v>398</v>
      </c>
      <c r="I303" s="43" t="s">
        <v>342</v>
      </c>
    </row>
    <row r="304" spans="1:9">
      <c r="A304">
        <v>13297606019</v>
      </c>
      <c r="B304" t="s">
        <v>290</v>
      </c>
      <c r="D304" t="s">
        <v>613</v>
      </c>
      <c r="E304" t="s">
        <v>59</v>
      </c>
      <c r="G304" t="s">
        <v>613</v>
      </c>
      <c r="H304" t="s">
        <v>566</v>
      </c>
      <c r="I304" s="44" t="s">
        <v>337</v>
      </c>
    </row>
    <row r="305" spans="1:9">
      <c r="A305">
        <v>13297604168</v>
      </c>
      <c r="B305" t="s">
        <v>290</v>
      </c>
      <c r="I305" s="43" t="s">
        <v>342</v>
      </c>
    </row>
    <row r="306" spans="1:9">
      <c r="A306">
        <v>13297603956</v>
      </c>
      <c r="B306" t="s">
        <v>290</v>
      </c>
      <c r="D306" t="s">
        <v>841</v>
      </c>
      <c r="E306" t="s">
        <v>842</v>
      </c>
      <c r="G306" t="s">
        <v>841</v>
      </c>
      <c r="H306" t="s">
        <v>728</v>
      </c>
      <c r="I306" s="44" t="s">
        <v>337</v>
      </c>
    </row>
    <row r="307" spans="1:9">
      <c r="A307">
        <v>13297609825</v>
      </c>
      <c r="B307" t="s">
        <v>290</v>
      </c>
      <c r="I307" s="43" t="s">
        <v>342</v>
      </c>
    </row>
    <row r="308" spans="1:9">
      <c r="A308">
        <v>13297609398</v>
      </c>
      <c r="B308" t="s">
        <v>290</v>
      </c>
      <c r="I308" s="43" t="s">
        <v>342</v>
      </c>
    </row>
    <row r="309" spans="1:9">
      <c r="A309">
        <v>13297605908</v>
      </c>
      <c r="B309" t="s">
        <v>290</v>
      </c>
      <c r="I309" s="43" t="s">
        <v>342</v>
      </c>
    </row>
    <row r="310" spans="1:9">
      <c r="A310">
        <v>13297603583</v>
      </c>
      <c r="B310" t="s">
        <v>290</v>
      </c>
      <c r="I310" s="43" t="s">
        <v>342</v>
      </c>
    </row>
    <row r="311" spans="1:9">
      <c r="A311">
        <v>13297607306</v>
      </c>
      <c r="B311" t="s">
        <v>290</v>
      </c>
      <c r="I311" s="43" t="s">
        <v>342</v>
      </c>
    </row>
    <row r="312" spans="1:9">
      <c r="A312">
        <v>13297605519</v>
      </c>
      <c r="B312" t="s">
        <v>290</v>
      </c>
      <c r="I312" s="43" t="s">
        <v>342</v>
      </c>
    </row>
    <row r="313" spans="1:9">
      <c r="A313">
        <v>13297605340</v>
      </c>
      <c r="B313" t="s">
        <v>290</v>
      </c>
      <c r="I313" s="43" t="s">
        <v>342</v>
      </c>
    </row>
    <row r="314" spans="1:9">
      <c r="A314">
        <v>13296466220</v>
      </c>
      <c r="B314" t="s">
        <v>290</v>
      </c>
      <c r="D314" t="s">
        <v>843</v>
      </c>
      <c r="G314" t="s">
        <v>843</v>
      </c>
      <c r="I314" s="43" t="s">
        <v>342</v>
      </c>
    </row>
    <row r="315" spans="1:9">
      <c r="A315">
        <v>13291360586</v>
      </c>
      <c r="B315" t="s">
        <v>290</v>
      </c>
      <c r="I315" s="43" t="s">
        <v>342</v>
      </c>
    </row>
    <row r="316" spans="1:9">
      <c r="A316">
        <v>13289788267</v>
      </c>
      <c r="B316" t="s">
        <v>290</v>
      </c>
      <c r="D316" t="s">
        <v>398</v>
      </c>
      <c r="G316" t="s">
        <v>398</v>
      </c>
      <c r="I316" s="43" t="s">
        <v>342</v>
      </c>
    </row>
    <row r="317" spans="1:9">
      <c r="A317">
        <v>13285579595</v>
      </c>
      <c r="B317" t="s">
        <v>290</v>
      </c>
      <c r="I317" s="43" t="s">
        <v>342</v>
      </c>
    </row>
    <row r="318" spans="1:9">
      <c r="A318">
        <v>13284827567</v>
      </c>
      <c r="B318" t="s">
        <v>290</v>
      </c>
      <c r="I318" s="43" t="s">
        <v>342</v>
      </c>
    </row>
    <row r="319" spans="1:9">
      <c r="A319">
        <v>13283888273</v>
      </c>
      <c r="B319" t="s">
        <v>290</v>
      </c>
      <c r="I319" s="43" t="s">
        <v>342</v>
      </c>
    </row>
    <row r="320" spans="1:9">
      <c r="A320">
        <v>13283405990</v>
      </c>
      <c r="B320" t="s">
        <v>290</v>
      </c>
      <c r="C320" t="s">
        <v>844</v>
      </c>
      <c r="F320" t="s">
        <v>844</v>
      </c>
      <c r="I320" s="43" t="s">
        <v>342</v>
      </c>
    </row>
    <row r="321" spans="1:9">
      <c r="A321">
        <v>13281959298</v>
      </c>
      <c r="B321" t="s">
        <v>290</v>
      </c>
      <c r="I321" s="43" t="s">
        <v>342</v>
      </c>
    </row>
    <row r="322" spans="1:9">
      <c r="A322">
        <v>13281727002</v>
      </c>
      <c r="B322" t="s">
        <v>290</v>
      </c>
      <c r="D322" t="s">
        <v>845</v>
      </c>
      <c r="G322" t="s">
        <v>845</v>
      </c>
      <c r="I322" s="43" t="s">
        <v>342</v>
      </c>
    </row>
    <row r="323" spans="1:9">
      <c r="A323">
        <v>13279962851</v>
      </c>
      <c r="B323" t="s">
        <v>290</v>
      </c>
      <c r="D323" t="s">
        <v>846</v>
      </c>
      <c r="G323" t="s">
        <v>846</v>
      </c>
      <c r="I323" s="43" t="s">
        <v>342</v>
      </c>
    </row>
    <row r="324" spans="1:9">
      <c r="A324">
        <v>13279935401</v>
      </c>
      <c r="B324" t="s">
        <v>290</v>
      </c>
      <c r="D324" t="s">
        <v>847</v>
      </c>
      <c r="G324" t="s">
        <v>847</v>
      </c>
      <c r="I324" s="43" t="s">
        <v>342</v>
      </c>
    </row>
    <row r="325" spans="1:9">
      <c r="A325">
        <v>13278920203</v>
      </c>
      <c r="B325" t="s">
        <v>290</v>
      </c>
      <c r="I325" s="43" t="s">
        <v>342</v>
      </c>
    </row>
    <row r="326" spans="1:9">
      <c r="A326">
        <v>13278740301</v>
      </c>
      <c r="B326" t="s">
        <v>290</v>
      </c>
      <c r="I326" s="43" t="s">
        <v>342</v>
      </c>
    </row>
    <row r="327" spans="1:9">
      <c r="A327">
        <v>13278653130</v>
      </c>
      <c r="B327" t="s">
        <v>290</v>
      </c>
      <c r="C327" t="s">
        <v>848</v>
      </c>
      <c r="D327" t="s">
        <v>849</v>
      </c>
      <c r="F327" t="s">
        <v>848</v>
      </c>
      <c r="G327" t="s">
        <v>849</v>
      </c>
      <c r="I327" s="43" t="s">
        <v>342</v>
      </c>
    </row>
    <row r="328" spans="1:9">
      <c r="A328">
        <v>13278552577</v>
      </c>
      <c r="B328" t="s">
        <v>290</v>
      </c>
      <c r="E328" t="s">
        <v>850</v>
      </c>
      <c r="H328" t="s">
        <v>728</v>
      </c>
      <c r="I328" s="44" t="s">
        <v>337</v>
      </c>
    </row>
    <row r="329" spans="1:9">
      <c r="A329">
        <v>13278323709</v>
      </c>
      <c r="B329" t="s">
        <v>290</v>
      </c>
      <c r="C329" t="s">
        <v>851</v>
      </c>
      <c r="F329" t="s">
        <v>851</v>
      </c>
      <c r="I329" s="43" t="s">
        <v>342</v>
      </c>
    </row>
    <row r="330" spans="1:9">
      <c r="A330">
        <v>13278229249</v>
      </c>
      <c r="B330" t="s">
        <v>290</v>
      </c>
      <c r="C330" t="s">
        <v>852</v>
      </c>
      <c r="F330" t="s">
        <v>852</v>
      </c>
      <c r="I330" s="43" t="s">
        <v>342</v>
      </c>
    </row>
    <row r="331" spans="1:9">
      <c r="A331">
        <v>13277528614</v>
      </c>
      <c r="B331" t="s">
        <v>290</v>
      </c>
      <c r="C331" t="s">
        <v>853</v>
      </c>
      <c r="F331" t="s">
        <v>853</v>
      </c>
      <c r="I331" s="43" t="s">
        <v>342</v>
      </c>
    </row>
    <row r="332" spans="1:9">
      <c r="A332">
        <v>13277519845</v>
      </c>
      <c r="B332" t="s">
        <v>290</v>
      </c>
      <c r="D332" t="s">
        <v>854</v>
      </c>
      <c r="G332" t="s">
        <v>854</v>
      </c>
      <c r="I332" s="43" t="s">
        <v>342</v>
      </c>
    </row>
    <row r="333" spans="1:9">
      <c r="A333">
        <v>13277298249</v>
      </c>
      <c r="B333" t="s">
        <v>290</v>
      </c>
      <c r="I333" s="43" t="s">
        <v>342</v>
      </c>
    </row>
    <row r="334" spans="1:9">
      <c r="A334">
        <v>13277140059</v>
      </c>
      <c r="B334" t="s">
        <v>290</v>
      </c>
      <c r="C334" t="s">
        <v>855</v>
      </c>
      <c r="D334" t="s">
        <v>856</v>
      </c>
      <c r="F334" t="s">
        <v>855</v>
      </c>
      <c r="G334" t="s">
        <v>856</v>
      </c>
      <c r="I334" s="43" t="s">
        <v>342</v>
      </c>
    </row>
    <row r="335" spans="1:9">
      <c r="A335">
        <v>13277052168</v>
      </c>
      <c r="B335" t="s">
        <v>290</v>
      </c>
      <c r="I335" s="43" t="s">
        <v>342</v>
      </c>
    </row>
    <row r="336" spans="1:9">
      <c r="A336">
        <v>13277036466</v>
      </c>
      <c r="B336" t="s">
        <v>290</v>
      </c>
      <c r="C336" t="s">
        <v>857</v>
      </c>
      <c r="F336" t="s">
        <v>857</v>
      </c>
      <c r="I336" s="43" t="s">
        <v>342</v>
      </c>
    </row>
    <row r="337" spans="1:9">
      <c r="A337">
        <v>13275176377</v>
      </c>
      <c r="B337" t="s">
        <v>290</v>
      </c>
      <c r="E337" t="s">
        <v>613</v>
      </c>
      <c r="H337" t="s">
        <v>566</v>
      </c>
      <c r="I337" s="44" t="s">
        <v>337</v>
      </c>
    </row>
    <row r="338" spans="1:9">
      <c r="A338">
        <v>13275132547</v>
      </c>
      <c r="B338" t="s">
        <v>290</v>
      </c>
      <c r="I338" s="43" t="s">
        <v>342</v>
      </c>
    </row>
    <row r="339" spans="1:9">
      <c r="A339">
        <v>13275087558</v>
      </c>
      <c r="B339" t="s">
        <v>290</v>
      </c>
      <c r="C339" t="s">
        <v>858</v>
      </c>
      <c r="D339" t="s">
        <v>859</v>
      </c>
      <c r="F339" t="s">
        <v>858</v>
      </c>
      <c r="G339" t="s">
        <v>859</v>
      </c>
      <c r="I339" s="43" t="s">
        <v>342</v>
      </c>
    </row>
    <row r="340" spans="1:9">
      <c r="A340">
        <v>13275095000</v>
      </c>
      <c r="B340" t="s">
        <v>290</v>
      </c>
      <c r="I340" s="43" t="s">
        <v>342</v>
      </c>
    </row>
    <row r="341" spans="1:9">
      <c r="A341">
        <v>13275018583</v>
      </c>
      <c r="B341" t="s">
        <v>290</v>
      </c>
      <c r="C341" t="s">
        <v>860</v>
      </c>
      <c r="D341" t="s">
        <v>613</v>
      </c>
      <c r="F341" t="s">
        <v>860</v>
      </c>
      <c r="G341" t="s">
        <v>613</v>
      </c>
      <c r="I341" s="43" t="s">
        <v>342</v>
      </c>
    </row>
    <row r="342" spans="1:9">
      <c r="A342">
        <v>13274296603</v>
      </c>
      <c r="B342" t="s">
        <v>290</v>
      </c>
      <c r="I342" s="43" t="s">
        <v>342</v>
      </c>
    </row>
    <row r="343" spans="1:9">
      <c r="A343">
        <v>13273811434</v>
      </c>
      <c r="B343" t="s">
        <v>290</v>
      </c>
      <c r="C343" t="s">
        <v>861</v>
      </c>
      <c r="D343" t="s">
        <v>861</v>
      </c>
      <c r="F343" t="s">
        <v>861</v>
      </c>
      <c r="G343" t="s">
        <v>861</v>
      </c>
      <c r="I343" s="43" t="s">
        <v>342</v>
      </c>
    </row>
    <row r="344" spans="1:9">
      <c r="A344">
        <v>13273723629</v>
      </c>
      <c r="B344" t="s">
        <v>290</v>
      </c>
      <c r="I344" s="43" t="s">
        <v>342</v>
      </c>
    </row>
    <row r="345" spans="1:9">
      <c r="A345">
        <v>13272362495</v>
      </c>
      <c r="B345" t="s">
        <v>290</v>
      </c>
      <c r="I345" s="43" t="s">
        <v>342</v>
      </c>
    </row>
    <row r="346" spans="1:9">
      <c r="A346">
        <v>13272260780</v>
      </c>
      <c r="B346" t="s">
        <v>290</v>
      </c>
      <c r="C346" t="s">
        <v>862</v>
      </c>
      <c r="F346" t="s">
        <v>862</v>
      </c>
      <c r="I346" s="43" t="s">
        <v>342</v>
      </c>
    </row>
    <row r="347" spans="1:9">
      <c r="A347">
        <v>13272174333</v>
      </c>
      <c r="B347" t="s">
        <v>290</v>
      </c>
      <c r="C347" t="s">
        <v>863</v>
      </c>
      <c r="D347" t="s">
        <v>864</v>
      </c>
      <c r="F347" t="s">
        <v>863</v>
      </c>
      <c r="G347" t="s">
        <v>864</v>
      </c>
      <c r="I347" s="43" t="s">
        <v>342</v>
      </c>
    </row>
    <row r="348" spans="1:9">
      <c r="A348">
        <v>13272162929</v>
      </c>
      <c r="B348" t="s">
        <v>290</v>
      </c>
      <c r="I348" s="43" t="s">
        <v>342</v>
      </c>
    </row>
    <row r="349" spans="1:9">
      <c r="A349">
        <v>13272063335</v>
      </c>
      <c r="B349" t="s">
        <v>290</v>
      </c>
      <c r="D349" t="s">
        <v>865</v>
      </c>
      <c r="G349" t="s">
        <v>865</v>
      </c>
      <c r="I349" s="43" t="s">
        <v>342</v>
      </c>
    </row>
    <row r="350" spans="1:9">
      <c r="A350">
        <v>13271885659</v>
      </c>
      <c r="B350" t="s">
        <v>290</v>
      </c>
      <c r="E350" t="s">
        <v>866</v>
      </c>
      <c r="H350" t="s">
        <v>663</v>
      </c>
      <c r="I350" s="44" t="s">
        <v>337</v>
      </c>
    </row>
    <row r="351" spans="1:9">
      <c r="A351">
        <v>13271772943</v>
      </c>
      <c r="B351" t="s">
        <v>290</v>
      </c>
      <c r="C351" t="s">
        <v>867</v>
      </c>
      <c r="F351" t="s">
        <v>867</v>
      </c>
      <c r="I351" s="43" t="s">
        <v>342</v>
      </c>
    </row>
    <row r="352" spans="1:9">
      <c r="A352">
        <v>13271758957</v>
      </c>
      <c r="B352" t="s">
        <v>290</v>
      </c>
      <c r="C352" t="s">
        <v>868</v>
      </c>
      <c r="F352" t="s">
        <v>868</v>
      </c>
      <c r="I352" s="43" t="s">
        <v>342</v>
      </c>
    </row>
    <row r="353" spans="1:9">
      <c r="A353">
        <v>13271710281</v>
      </c>
      <c r="B353" t="s">
        <v>290</v>
      </c>
      <c r="C353" t="s">
        <v>869</v>
      </c>
      <c r="D353" t="s">
        <v>870</v>
      </c>
      <c r="E353" t="s">
        <v>871</v>
      </c>
      <c r="F353" t="s">
        <v>869</v>
      </c>
      <c r="G353" t="s">
        <v>870</v>
      </c>
      <c r="H353" t="s">
        <v>632</v>
      </c>
      <c r="I353" s="44" t="s">
        <v>337</v>
      </c>
    </row>
    <row r="354" spans="1:9">
      <c r="A354">
        <v>13271700109</v>
      </c>
      <c r="B354" t="s">
        <v>290</v>
      </c>
      <c r="C354" t="s">
        <v>872</v>
      </c>
      <c r="D354" t="s">
        <v>873</v>
      </c>
      <c r="E354" t="s">
        <v>874</v>
      </c>
      <c r="F354" t="s">
        <v>872</v>
      </c>
      <c r="G354" t="s">
        <v>873</v>
      </c>
      <c r="H354" t="s">
        <v>537</v>
      </c>
      <c r="I354" s="44" t="s">
        <v>337</v>
      </c>
    </row>
    <row r="355" spans="1:9">
      <c r="A355">
        <v>13271604295</v>
      </c>
      <c r="B355" t="s">
        <v>290</v>
      </c>
      <c r="I355" s="43" t="s">
        <v>342</v>
      </c>
    </row>
    <row r="356" spans="1:9">
      <c r="A356">
        <v>13271553499</v>
      </c>
      <c r="B356" t="s">
        <v>290</v>
      </c>
      <c r="I356" s="43" t="s">
        <v>342</v>
      </c>
    </row>
    <row r="357" spans="1:9">
      <c r="A357">
        <v>13271410722</v>
      </c>
      <c r="B357" t="s">
        <v>290</v>
      </c>
      <c r="C357" t="s">
        <v>875</v>
      </c>
      <c r="D357" t="s">
        <v>876</v>
      </c>
      <c r="F357" t="s">
        <v>875</v>
      </c>
      <c r="G357" t="s">
        <v>876</v>
      </c>
      <c r="I357" s="43" t="s">
        <v>342</v>
      </c>
    </row>
    <row r="358" spans="1:9">
      <c r="A358">
        <v>13271376257</v>
      </c>
      <c r="B358" t="s">
        <v>290</v>
      </c>
      <c r="I358" s="43" t="s">
        <v>342</v>
      </c>
    </row>
    <row r="359" spans="1:9">
      <c r="A359">
        <v>13271249770</v>
      </c>
      <c r="B359" t="s">
        <v>290</v>
      </c>
      <c r="D359" t="s">
        <v>877</v>
      </c>
      <c r="G359" t="s">
        <v>877</v>
      </c>
      <c r="I359" s="43" t="s">
        <v>342</v>
      </c>
    </row>
    <row r="360" spans="1:9">
      <c r="A360">
        <v>13271127365</v>
      </c>
      <c r="B360" t="s">
        <v>290</v>
      </c>
      <c r="I360" s="43" t="s">
        <v>342</v>
      </c>
    </row>
    <row r="361" spans="1:9">
      <c r="A361">
        <v>13271038672</v>
      </c>
      <c r="B361" t="s">
        <v>290</v>
      </c>
      <c r="C361" t="s">
        <v>878</v>
      </c>
      <c r="D361" t="s">
        <v>879</v>
      </c>
      <c r="E361" t="s">
        <v>880</v>
      </c>
      <c r="F361" t="s">
        <v>878</v>
      </c>
      <c r="G361" t="s">
        <v>879</v>
      </c>
      <c r="H361" t="s">
        <v>632</v>
      </c>
      <c r="I361" s="44" t="s">
        <v>337</v>
      </c>
    </row>
    <row r="362" spans="1:9">
      <c r="A362">
        <v>13271049636</v>
      </c>
      <c r="B362" t="s">
        <v>290</v>
      </c>
      <c r="I362" s="43" t="s">
        <v>342</v>
      </c>
    </row>
    <row r="363" spans="1:9">
      <c r="A363">
        <v>13270873806</v>
      </c>
      <c r="B363" t="s">
        <v>290</v>
      </c>
      <c r="C363" t="s">
        <v>881</v>
      </c>
      <c r="D363" t="s">
        <v>882</v>
      </c>
      <c r="F363" t="s">
        <v>881</v>
      </c>
      <c r="G363" t="s">
        <v>882</v>
      </c>
      <c r="I363" s="43" t="s">
        <v>342</v>
      </c>
    </row>
    <row r="364" spans="1:9">
      <c r="A364">
        <v>13270853715</v>
      </c>
      <c r="B364" t="s">
        <v>290</v>
      </c>
      <c r="D364" t="s">
        <v>883</v>
      </c>
      <c r="E364" t="s">
        <v>884</v>
      </c>
      <c r="G364" t="s">
        <v>883</v>
      </c>
      <c r="H364" t="s">
        <v>632</v>
      </c>
      <c r="I364" s="44" t="s">
        <v>337</v>
      </c>
    </row>
    <row r="365" spans="1:9">
      <c r="A365">
        <v>13270784175</v>
      </c>
      <c r="B365" t="s">
        <v>290</v>
      </c>
      <c r="E365" t="s">
        <v>885</v>
      </c>
      <c r="H365" t="s">
        <v>398</v>
      </c>
      <c r="I365" s="44" t="s">
        <v>337</v>
      </c>
    </row>
    <row r="366" spans="1:9">
      <c r="A366">
        <v>13270768472</v>
      </c>
      <c r="B366" t="s">
        <v>290</v>
      </c>
      <c r="I366" s="43" t="s">
        <v>342</v>
      </c>
    </row>
    <row r="367" spans="1:9">
      <c r="A367">
        <v>13270710212</v>
      </c>
      <c r="B367" t="s">
        <v>290</v>
      </c>
      <c r="D367" t="s">
        <v>886</v>
      </c>
      <c r="E367" t="s">
        <v>887</v>
      </c>
      <c r="G367" t="s">
        <v>886</v>
      </c>
      <c r="H367" t="s">
        <v>888</v>
      </c>
      <c r="I367" s="44" t="s">
        <v>337</v>
      </c>
    </row>
    <row r="368" spans="1:9">
      <c r="A368">
        <v>13270707284</v>
      </c>
      <c r="B368" t="s">
        <v>290</v>
      </c>
      <c r="I368" s="43" t="s">
        <v>342</v>
      </c>
    </row>
    <row r="369" spans="1:9">
      <c r="A369">
        <v>13270580949</v>
      </c>
      <c r="B369" t="s">
        <v>290</v>
      </c>
      <c r="D369" t="s">
        <v>889</v>
      </c>
      <c r="E369" t="s">
        <v>890</v>
      </c>
      <c r="G369" t="s">
        <v>889</v>
      </c>
      <c r="H369" t="s">
        <v>632</v>
      </c>
      <c r="I369" s="44" t="s">
        <v>337</v>
      </c>
    </row>
    <row r="370" spans="1:9">
      <c r="A370">
        <v>13270542166</v>
      </c>
      <c r="B370" t="s">
        <v>290</v>
      </c>
      <c r="C370" t="s">
        <v>683</v>
      </c>
      <c r="D370" t="s">
        <v>891</v>
      </c>
      <c r="F370" t="s">
        <v>683</v>
      </c>
      <c r="G370" t="s">
        <v>891</v>
      </c>
      <c r="I370" s="43" t="s">
        <v>342</v>
      </c>
    </row>
    <row r="371" spans="1:9">
      <c r="A371">
        <v>13270412104</v>
      </c>
      <c r="B371" t="s">
        <v>290</v>
      </c>
      <c r="C371" t="s">
        <v>892</v>
      </c>
      <c r="F371" t="s">
        <v>892</v>
      </c>
      <c r="I371" s="43" t="s">
        <v>342</v>
      </c>
    </row>
    <row r="372" spans="1:9">
      <c r="A372">
        <v>13270390730</v>
      </c>
      <c r="B372" t="s">
        <v>290</v>
      </c>
      <c r="D372" t="s">
        <v>893</v>
      </c>
      <c r="G372" t="s">
        <v>893</v>
      </c>
      <c r="I372" s="43" t="s">
        <v>342</v>
      </c>
    </row>
    <row r="373" spans="1:9">
      <c r="A373">
        <v>13269991450</v>
      </c>
      <c r="B373" t="s">
        <v>290</v>
      </c>
      <c r="C373" t="s">
        <v>894</v>
      </c>
      <c r="E373" t="s">
        <v>895</v>
      </c>
      <c r="F373" t="s">
        <v>894</v>
      </c>
      <c r="H373" t="s">
        <v>663</v>
      </c>
      <c r="I373" s="44" t="s">
        <v>337</v>
      </c>
    </row>
    <row r="374" spans="1:9">
      <c r="A374">
        <v>13269756298</v>
      </c>
      <c r="B374" t="s">
        <v>290</v>
      </c>
      <c r="C374" t="s">
        <v>896</v>
      </c>
      <c r="F374" t="s">
        <v>896</v>
      </c>
      <c r="I374" s="43" t="s">
        <v>342</v>
      </c>
    </row>
    <row r="375" spans="1:9">
      <c r="A375">
        <v>13269736326</v>
      </c>
      <c r="B375" t="s">
        <v>290</v>
      </c>
      <c r="I375" s="43" t="s">
        <v>342</v>
      </c>
    </row>
    <row r="376" spans="1:9">
      <c r="A376">
        <v>13269636061</v>
      </c>
      <c r="B376" t="s">
        <v>290</v>
      </c>
      <c r="I376" s="43" t="s">
        <v>342</v>
      </c>
    </row>
    <row r="377" spans="1:9">
      <c r="A377">
        <v>13269576961</v>
      </c>
      <c r="B377" t="s">
        <v>290</v>
      </c>
      <c r="C377" t="s">
        <v>897</v>
      </c>
      <c r="D377" t="s">
        <v>898</v>
      </c>
      <c r="F377" t="s">
        <v>897</v>
      </c>
      <c r="G377" t="s">
        <v>898</v>
      </c>
      <c r="I377" s="43" t="s">
        <v>342</v>
      </c>
    </row>
    <row r="378" spans="1:9">
      <c r="A378">
        <v>13269537388</v>
      </c>
      <c r="B378" t="s">
        <v>290</v>
      </c>
      <c r="D378" t="s">
        <v>899</v>
      </c>
      <c r="G378" t="s">
        <v>899</v>
      </c>
      <c r="I378" s="43" t="s">
        <v>342</v>
      </c>
    </row>
    <row r="379" spans="1:9">
      <c r="A379">
        <v>13269540055</v>
      </c>
      <c r="B379" t="s">
        <v>290</v>
      </c>
      <c r="I379" s="43" t="s">
        <v>342</v>
      </c>
    </row>
    <row r="380" spans="1:9">
      <c r="A380">
        <v>13269532993</v>
      </c>
      <c r="B380" t="s">
        <v>290</v>
      </c>
      <c r="I380" s="43" t="s">
        <v>342</v>
      </c>
    </row>
    <row r="381" spans="1:9">
      <c r="A381">
        <v>13269527325</v>
      </c>
      <c r="B381" t="s">
        <v>290</v>
      </c>
      <c r="C381" t="s">
        <v>900</v>
      </c>
      <c r="F381" t="s">
        <v>900</v>
      </c>
      <c r="I381" s="43" t="s">
        <v>342</v>
      </c>
    </row>
    <row r="382" spans="1:9">
      <c r="A382">
        <v>13269511878</v>
      </c>
      <c r="B382" t="s">
        <v>290</v>
      </c>
      <c r="I382" s="43" t="s">
        <v>342</v>
      </c>
    </row>
    <row r="383" spans="1:9">
      <c r="A383">
        <v>13269494172</v>
      </c>
      <c r="B383" t="s">
        <v>290</v>
      </c>
      <c r="I383" s="43" t="s">
        <v>342</v>
      </c>
    </row>
    <row r="384" spans="1:9">
      <c r="A384">
        <v>13269486052</v>
      </c>
      <c r="B384" t="s">
        <v>290</v>
      </c>
      <c r="C384" t="s">
        <v>595</v>
      </c>
      <c r="F384" t="s">
        <v>595</v>
      </c>
      <c r="I384" s="43" t="s">
        <v>342</v>
      </c>
    </row>
    <row r="385" spans="1:9">
      <c r="A385">
        <v>13269468011</v>
      </c>
      <c r="B385" t="s">
        <v>290</v>
      </c>
      <c r="C385" t="s">
        <v>901</v>
      </c>
      <c r="F385" t="s">
        <v>901</v>
      </c>
      <c r="I385" s="43" t="s">
        <v>342</v>
      </c>
    </row>
    <row r="386" spans="1:9">
      <c r="A386">
        <v>13269334414</v>
      </c>
      <c r="B386" t="s">
        <v>290</v>
      </c>
      <c r="C386" t="s">
        <v>902</v>
      </c>
      <c r="E386" t="s">
        <v>903</v>
      </c>
      <c r="F386" t="s">
        <v>902</v>
      </c>
      <c r="H386" t="s">
        <v>537</v>
      </c>
      <c r="I386" s="44" t="s">
        <v>337</v>
      </c>
    </row>
    <row r="387" spans="1:9">
      <c r="A387">
        <v>13269440289</v>
      </c>
      <c r="B387" t="s">
        <v>290</v>
      </c>
      <c r="C387" t="s">
        <v>904</v>
      </c>
      <c r="D387" t="s">
        <v>905</v>
      </c>
      <c r="E387" t="s">
        <v>906</v>
      </c>
      <c r="F387" t="s">
        <v>904</v>
      </c>
      <c r="G387" t="s">
        <v>905</v>
      </c>
      <c r="H387" t="s">
        <v>537</v>
      </c>
      <c r="I387" s="44" t="s">
        <v>337</v>
      </c>
    </row>
    <row r="388" spans="1:9">
      <c r="A388">
        <v>13269423301</v>
      </c>
      <c r="B388" t="s">
        <v>290</v>
      </c>
      <c r="I388" s="43" t="s">
        <v>342</v>
      </c>
    </row>
    <row r="389" spans="1:9">
      <c r="A389">
        <v>13269415344</v>
      </c>
      <c r="B389" t="s">
        <v>290</v>
      </c>
      <c r="D389" t="s">
        <v>907</v>
      </c>
      <c r="E389" t="s">
        <v>908</v>
      </c>
      <c r="G389" t="s">
        <v>907</v>
      </c>
      <c r="H389" t="s">
        <v>537</v>
      </c>
      <c r="I389" s="44" t="s">
        <v>337</v>
      </c>
    </row>
    <row r="390" spans="1:9">
      <c r="A390">
        <v>13269412803</v>
      </c>
      <c r="B390" t="s">
        <v>290</v>
      </c>
      <c r="C390" t="s">
        <v>909</v>
      </c>
      <c r="F390" t="s">
        <v>909</v>
      </c>
      <c r="I390" s="43" t="s">
        <v>342</v>
      </c>
    </row>
    <row r="391" spans="1:9">
      <c r="A391">
        <v>13269406184</v>
      </c>
      <c r="B391" t="s">
        <v>290</v>
      </c>
      <c r="C391" t="s">
        <v>910</v>
      </c>
      <c r="D391" t="s">
        <v>911</v>
      </c>
      <c r="F391" t="s">
        <v>910</v>
      </c>
      <c r="G391" t="s">
        <v>911</v>
      </c>
      <c r="I391" s="43" t="s">
        <v>342</v>
      </c>
    </row>
    <row r="392" spans="1:9">
      <c r="A392">
        <v>13269396322</v>
      </c>
      <c r="B392" t="s">
        <v>290</v>
      </c>
      <c r="C392" t="s">
        <v>912</v>
      </c>
      <c r="D392" t="s">
        <v>913</v>
      </c>
      <c r="F392" t="s">
        <v>912</v>
      </c>
      <c r="G392" t="s">
        <v>913</v>
      </c>
      <c r="I392" s="43" t="s">
        <v>342</v>
      </c>
    </row>
    <row r="393" spans="1:9">
      <c r="A393">
        <v>13269372999</v>
      </c>
      <c r="B393" t="s">
        <v>290</v>
      </c>
      <c r="D393" t="s">
        <v>914</v>
      </c>
      <c r="G393" t="s">
        <v>914</v>
      </c>
      <c r="I393" s="43" t="s">
        <v>342</v>
      </c>
    </row>
    <row r="394" spans="1:9">
      <c r="A394">
        <v>13269367441</v>
      </c>
      <c r="B394" t="s">
        <v>290</v>
      </c>
      <c r="I394" s="43" t="s">
        <v>342</v>
      </c>
    </row>
    <row r="395" spans="1:9">
      <c r="A395">
        <v>13269320827</v>
      </c>
      <c r="B395" t="s">
        <v>290</v>
      </c>
      <c r="C395" t="s">
        <v>915</v>
      </c>
      <c r="D395" t="s">
        <v>916</v>
      </c>
      <c r="E395" t="s">
        <v>917</v>
      </c>
      <c r="F395" t="s">
        <v>915</v>
      </c>
      <c r="G395" t="s">
        <v>916</v>
      </c>
      <c r="H395" t="s">
        <v>918</v>
      </c>
      <c r="I395" s="44" t="s">
        <v>337</v>
      </c>
    </row>
    <row r="396" spans="1:9">
      <c r="A396">
        <v>13269273023</v>
      </c>
      <c r="B396" t="s">
        <v>290</v>
      </c>
      <c r="D396" t="s">
        <v>919</v>
      </c>
      <c r="G396" t="s">
        <v>919</v>
      </c>
      <c r="I396" s="43" t="s">
        <v>342</v>
      </c>
    </row>
    <row r="397" spans="1:9">
      <c r="A397">
        <v>13269271178</v>
      </c>
      <c r="B397" t="s">
        <v>290</v>
      </c>
      <c r="I397" s="43" t="s">
        <v>342</v>
      </c>
    </row>
    <row r="398" spans="1:9">
      <c r="A398">
        <v>13269247407</v>
      </c>
      <c r="B398" t="s">
        <v>290</v>
      </c>
      <c r="C398" t="s">
        <v>920</v>
      </c>
      <c r="F398" t="s">
        <v>920</v>
      </c>
      <c r="I398" s="43" t="s">
        <v>342</v>
      </c>
    </row>
    <row r="399" spans="1:9">
      <c r="A399">
        <v>13269253221</v>
      </c>
      <c r="B399" t="s">
        <v>290</v>
      </c>
      <c r="I399" s="43" t="s">
        <v>342</v>
      </c>
    </row>
    <row r="400" spans="1:9">
      <c r="A400">
        <v>13269230118</v>
      </c>
      <c r="B400" t="s">
        <v>290</v>
      </c>
      <c r="D400" t="s">
        <v>921</v>
      </c>
      <c r="G400" t="s">
        <v>921</v>
      </c>
      <c r="I400" s="43" t="s">
        <v>342</v>
      </c>
    </row>
    <row r="401" spans="1:9">
      <c r="A401">
        <v>13269172033</v>
      </c>
      <c r="B401" t="s">
        <v>290</v>
      </c>
      <c r="C401" t="s">
        <v>922</v>
      </c>
      <c r="D401" t="s">
        <v>923</v>
      </c>
      <c r="E401" t="s">
        <v>924</v>
      </c>
      <c r="F401" t="s">
        <v>922</v>
      </c>
      <c r="G401" t="s">
        <v>923</v>
      </c>
      <c r="H401" t="s">
        <v>553</v>
      </c>
      <c r="I401" s="44" t="s">
        <v>337</v>
      </c>
    </row>
    <row r="402" spans="1:9">
      <c r="A402">
        <v>13269159708</v>
      </c>
      <c r="B402" t="s">
        <v>290</v>
      </c>
      <c r="C402" t="s">
        <v>925</v>
      </c>
      <c r="D402" t="s">
        <v>926</v>
      </c>
      <c r="F402" t="s">
        <v>925</v>
      </c>
      <c r="G402" t="s">
        <v>926</v>
      </c>
      <c r="I402" s="43" t="s">
        <v>342</v>
      </c>
    </row>
    <row r="403" spans="1:9">
      <c r="A403">
        <v>13269152080</v>
      </c>
      <c r="B403" t="s">
        <v>290</v>
      </c>
      <c r="I403" s="43" t="s">
        <v>342</v>
      </c>
    </row>
    <row r="404" spans="1:9">
      <c r="A404">
        <v>13269154334</v>
      </c>
      <c r="B404" t="s">
        <v>290</v>
      </c>
      <c r="I404" s="43" t="s">
        <v>342</v>
      </c>
    </row>
    <row r="405" spans="1:9">
      <c r="A405">
        <v>13269147213</v>
      </c>
      <c r="B405" t="s">
        <v>290</v>
      </c>
      <c r="I405" s="43" t="s">
        <v>342</v>
      </c>
    </row>
    <row r="406" spans="1:9">
      <c r="A406">
        <v>13269143627</v>
      </c>
      <c r="B406" t="s">
        <v>290</v>
      </c>
      <c r="E406" t="s">
        <v>927</v>
      </c>
      <c r="H406" t="s">
        <v>642</v>
      </c>
      <c r="I406" s="44" t="s">
        <v>337</v>
      </c>
    </row>
    <row r="407" spans="1:9">
      <c r="A407">
        <v>13269134116</v>
      </c>
      <c r="B407" t="s">
        <v>290</v>
      </c>
      <c r="I407" s="43" t="s">
        <v>342</v>
      </c>
    </row>
    <row r="408" spans="1:9">
      <c r="A408">
        <v>13269060156</v>
      </c>
      <c r="B408" t="s">
        <v>290</v>
      </c>
      <c r="D408" t="s">
        <v>928</v>
      </c>
      <c r="E408" t="s">
        <v>929</v>
      </c>
      <c r="G408" t="s">
        <v>928</v>
      </c>
      <c r="H408" t="s">
        <v>632</v>
      </c>
      <c r="I408" s="44" t="s">
        <v>337</v>
      </c>
    </row>
    <row r="409" spans="1:9">
      <c r="A409">
        <v>13269076239</v>
      </c>
      <c r="B409" t="s">
        <v>290</v>
      </c>
      <c r="C409" t="s">
        <v>930</v>
      </c>
      <c r="F409" t="s">
        <v>930</v>
      </c>
      <c r="I409" s="43" t="s">
        <v>342</v>
      </c>
    </row>
    <row r="410" spans="1:9">
      <c r="A410">
        <v>13269076055</v>
      </c>
      <c r="B410" t="s">
        <v>290</v>
      </c>
      <c r="D410" t="s">
        <v>931</v>
      </c>
      <c r="G410" t="s">
        <v>931</v>
      </c>
      <c r="I410" s="43" t="s">
        <v>342</v>
      </c>
    </row>
    <row r="411" spans="1:9">
      <c r="A411">
        <v>13269022959</v>
      </c>
      <c r="B411" t="s">
        <v>290</v>
      </c>
      <c r="C411" t="s">
        <v>932</v>
      </c>
      <c r="D411" t="s">
        <v>933</v>
      </c>
      <c r="E411" t="s">
        <v>934</v>
      </c>
      <c r="F411" t="s">
        <v>932</v>
      </c>
      <c r="G411" t="s">
        <v>933</v>
      </c>
      <c r="H411" t="s">
        <v>935</v>
      </c>
      <c r="I411" s="44" t="s">
        <v>337</v>
      </c>
    </row>
    <row r="412" spans="1:9">
      <c r="A412">
        <v>13269030825</v>
      </c>
      <c r="B412" t="s">
        <v>290</v>
      </c>
      <c r="C412" t="s">
        <v>936</v>
      </c>
      <c r="F412" t="s">
        <v>936</v>
      </c>
      <c r="I412" s="43" t="s">
        <v>342</v>
      </c>
    </row>
    <row r="413" spans="1:9">
      <c r="A413">
        <v>13269020908</v>
      </c>
      <c r="B413" t="s">
        <v>290</v>
      </c>
      <c r="C413" t="s">
        <v>937</v>
      </c>
      <c r="F413" t="s">
        <v>937</v>
      </c>
      <c r="I413" s="43" t="s">
        <v>342</v>
      </c>
    </row>
    <row r="414" spans="1:9">
      <c r="A414">
        <v>13269029930</v>
      </c>
      <c r="B414" t="s">
        <v>290</v>
      </c>
      <c r="I414" s="43" t="s">
        <v>342</v>
      </c>
    </row>
    <row r="415" spans="1:9">
      <c r="A415">
        <v>13269012448</v>
      </c>
      <c r="B415" t="s">
        <v>290</v>
      </c>
      <c r="I415" s="43" t="s">
        <v>342</v>
      </c>
    </row>
    <row r="416" spans="1:9">
      <c r="A416">
        <v>13268186871</v>
      </c>
      <c r="B416" t="s">
        <v>290</v>
      </c>
      <c r="D416" t="s">
        <v>938</v>
      </c>
      <c r="G416" t="s">
        <v>938</v>
      </c>
      <c r="I416" s="43" t="s">
        <v>342</v>
      </c>
    </row>
    <row r="417" spans="1:9">
      <c r="A417">
        <v>13268908089</v>
      </c>
      <c r="B417" t="s">
        <v>290</v>
      </c>
      <c r="I417" s="43" t="s">
        <v>342</v>
      </c>
    </row>
    <row r="418" spans="1:9">
      <c r="A418">
        <v>13268927366</v>
      </c>
      <c r="B418" t="s">
        <v>290</v>
      </c>
      <c r="C418" t="s">
        <v>939</v>
      </c>
      <c r="F418" t="s">
        <v>939</v>
      </c>
      <c r="I418" s="43" t="s">
        <v>342</v>
      </c>
    </row>
    <row r="419" spans="1:9">
      <c r="A419">
        <v>13268927959</v>
      </c>
      <c r="B419" t="s">
        <v>290</v>
      </c>
      <c r="I419" s="43" t="s">
        <v>342</v>
      </c>
    </row>
    <row r="420" spans="1:9">
      <c r="A420">
        <v>13268902881</v>
      </c>
      <c r="B420" t="s">
        <v>290</v>
      </c>
      <c r="C420" t="s">
        <v>940</v>
      </c>
      <c r="D420" t="s">
        <v>941</v>
      </c>
      <c r="F420" t="s">
        <v>940</v>
      </c>
      <c r="G420" t="s">
        <v>941</v>
      </c>
      <c r="I420" s="43" t="s">
        <v>342</v>
      </c>
    </row>
    <row r="421" spans="1:9">
      <c r="A421">
        <v>13268892323</v>
      </c>
      <c r="B421" t="s">
        <v>290</v>
      </c>
      <c r="I421" s="43" t="s">
        <v>342</v>
      </c>
    </row>
    <row r="422" spans="1:9">
      <c r="A422">
        <v>13268887016</v>
      </c>
      <c r="B422" t="s">
        <v>290</v>
      </c>
      <c r="D422" t="s">
        <v>942</v>
      </c>
      <c r="E422" t="s">
        <v>943</v>
      </c>
      <c r="G422" t="s">
        <v>942</v>
      </c>
      <c r="H422" t="s">
        <v>944</v>
      </c>
      <c r="I422" s="44" t="s">
        <v>337</v>
      </c>
    </row>
    <row r="423" spans="1:9">
      <c r="A423">
        <v>13268823247</v>
      </c>
      <c r="B423" t="s">
        <v>290</v>
      </c>
      <c r="C423" t="s">
        <v>945</v>
      </c>
      <c r="D423" t="s">
        <v>946</v>
      </c>
      <c r="E423" t="s">
        <v>947</v>
      </c>
      <c r="F423" t="s">
        <v>945</v>
      </c>
      <c r="G423" t="s">
        <v>946</v>
      </c>
      <c r="H423" t="s">
        <v>663</v>
      </c>
      <c r="I423" s="44" t="s">
        <v>337</v>
      </c>
    </row>
    <row r="424" spans="1:9">
      <c r="A424">
        <v>13268826109</v>
      </c>
      <c r="B424" t="s">
        <v>290</v>
      </c>
      <c r="C424" t="s">
        <v>948</v>
      </c>
      <c r="E424" t="s">
        <v>949</v>
      </c>
      <c r="F424" t="s">
        <v>948</v>
      </c>
      <c r="H424" t="s">
        <v>663</v>
      </c>
      <c r="I424" s="44" t="s">
        <v>337</v>
      </c>
    </row>
    <row r="425" spans="1:9">
      <c r="A425">
        <v>13268804930</v>
      </c>
      <c r="B425" t="s">
        <v>290</v>
      </c>
      <c r="E425" t="s">
        <v>950</v>
      </c>
      <c r="H425" t="s">
        <v>537</v>
      </c>
      <c r="I425" s="44" t="s">
        <v>337</v>
      </c>
    </row>
    <row r="426" spans="1:9">
      <c r="A426">
        <v>13268784119</v>
      </c>
      <c r="B426" t="s">
        <v>290</v>
      </c>
      <c r="C426" t="s">
        <v>951</v>
      </c>
      <c r="E426" t="s">
        <v>952</v>
      </c>
      <c r="F426" t="s">
        <v>951</v>
      </c>
      <c r="H426" t="s">
        <v>953</v>
      </c>
      <c r="I426" s="44" t="s">
        <v>337</v>
      </c>
    </row>
    <row r="427" spans="1:9">
      <c r="A427">
        <v>13268794471</v>
      </c>
      <c r="B427" t="s">
        <v>290</v>
      </c>
      <c r="E427" t="s">
        <v>954</v>
      </c>
      <c r="H427" t="s">
        <v>642</v>
      </c>
      <c r="I427" s="44" t="s">
        <v>337</v>
      </c>
    </row>
    <row r="428" spans="1:9">
      <c r="A428">
        <v>13268777671</v>
      </c>
      <c r="B428" t="s">
        <v>290</v>
      </c>
      <c r="C428" t="s">
        <v>586</v>
      </c>
      <c r="D428" t="s">
        <v>535</v>
      </c>
      <c r="F428" t="s">
        <v>586</v>
      </c>
      <c r="G428" t="s">
        <v>535</v>
      </c>
      <c r="I428" s="43" t="s">
        <v>342</v>
      </c>
    </row>
    <row r="429" spans="1:9">
      <c r="A429">
        <v>13268781306</v>
      </c>
      <c r="B429" t="s">
        <v>290</v>
      </c>
      <c r="C429" t="s">
        <v>955</v>
      </c>
      <c r="D429" t="s">
        <v>956</v>
      </c>
      <c r="F429" t="s">
        <v>955</v>
      </c>
      <c r="G429" t="s">
        <v>956</v>
      </c>
      <c r="I429" s="43" t="s">
        <v>342</v>
      </c>
    </row>
    <row r="430" spans="1:9">
      <c r="A430">
        <v>13268737278</v>
      </c>
      <c r="B430" t="s">
        <v>290</v>
      </c>
      <c r="C430" t="s">
        <v>957</v>
      </c>
      <c r="D430" t="s">
        <v>958</v>
      </c>
      <c r="F430" t="s">
        <v>957</v>
      </c>
      <c r="G430" t="s">
        <v>958</v>
      </c>
      <c r="I430" s="43" t="s">
        <v>342</v>
      </c>
    </row>
    <row r="431" spans="1:9">
      <c r="A431">
        <v>13268734425</v>
      </c>
      <c r="B431" t="s">
        <v>290</v>
      </c>
      <c r="D431" t="s">
        <v>959</v>
      </c>
      <c r="G431" t="s">
        <v>959</v>
      </c>
      <c r="I431" s="43" t="s">
        <v>342</v>
      </c>
    </row>
    <row r="432" spans="1:9">
      <c r="A432">
        <v>13268719293</v>
      </c>
      <c r="B432" t="s">
        <v>290</v>
      </c>
      <c r="C432" t="s">
        <v>463</v>
      </c>
      <c r="F432" t="s">
        <v>463</v>
      </c>
      <c r="I432" s="43" t="s">
        <v>342</v>
      </c>
    </row>
    <row r="433" spans="1:9">
      <c r="A433">
        <v>13268723080</v>
      </c>
      <c r="B433" t="s">
        <v>290</v>
      </c>
      <c r="D433" t="s">
        <v>960</v>
      </c>
      <c r="G433" t="s">
        <v>960</v>
      </c>
      <c r="I433" s="43" t="s">
        <v>342</v>
      </c>
    </row>
    <row r="434" spans="1:9">
      <c r="A434">
        <v>13268714955</v>
      </c>
      <c r="B434" t="s">
        <v>290</v>
      </c>
      <c r="C434" t="s">
        <v>961</v>
      </c>
      <c r="F434" t="s">
        <v>961</v>
      </c>
      <c r="I434" s="43" t="s">
        <v>342</v>
      </c>
    </row>
    <row r="435" spans="1:9">
      <c r="A435">
        <v>13268704962</v>
      </c>
      <c r="B435" t="s">
        <v>290</v>
      </c>
      <c r="C435" t="s">
        <v>962</v>
      </c>
      <c r="D435" t="s">
        <v>963</v>
      </c>
      <c r="F435" t="s">
        <v>962</v>
      </c>
      <c r="G435" t="s">
        <v>963</v>
      </c>
      <c r="I435" s="43" t="s">
        <v>342</v>
      </c>
    </row>
    <row r="436" spans="1:9">
      <c r="A436">
        <v>13268704884</v>
      </c>
      <c r="B436" t="s">
        <v>290</v>
      </c>
      <c r="D436" t="s">
        <v>964</v>
      </c>
      <c r="G436" t="s">
        <v>964</v>
      </c>
      <c r="I436" s="43" t="s">
        <v>342</v>
      </c>
    </row>
    <row r="437" spans="1:9">
      <c r="A437">
        <v>13268667796</v>
      </c>
      <c r="B437" t="s">
        <v>290</v>
      </c>
      <c r="I437" s="43" t="s">
        <v>342</v>
      </c>
    </row>
    <row r="438" spans="1:9">
      <c r="A438">
        <v>13268656158</v>
      </c>
      <c r="B438" t="s">
        <v>290</v>
      </c>
      <c r="C438" t="s">
        <v>595</v>
      </c>
      <c r="F438" t="s">
        <v>595</v>
      </c>
      <c r="I438" s="43" t="s">
        <v>342</v>
      </c>
    </row>
    <row r="439" spans="1:9">
      <c r="A439">
        <v>13268663890</v>
      </c>
      <c r="B439" t="s">
        <v>290</v>
      </c>
      <c r="I439" s="43" t="s">
        <v>342</v>
      </c>
    </row>
    <row r="440" spans="1:9">
      <c r="A440">
        <v>13268646353</v>
      </c>
      <c r="B440" t="s">
        <v>290</v>
      </c>
      <c r="C440" t="s">
        <v>613</v>
      </c>
      <c r="F440" t="s">
        <v>613</v>
      </c>
      <c r="I440" s="43" t="s">
        <v>342</v>
      </c>
    </row>
    <row r="441" spans="1:9">
      <c r="A441">
        <v>13268623852</v>
      </c>
      <c r="B441" t="s">
        <v>290</v>
      </c>
      <c r="C441" t="s">
        <v>965</v>
      </c>
      <c r="D441" t="s">
        <v>966</v>
      </c>
      <c r="F441" t="s">
        <v>965</v>
      </c>
      <c r="G441" t="s">
        <v>966</v>
      </c>
      <c r="I441" s="43" t="s">
        <v>342</v>
      </c>
    </row>
    <row r="442" spans="1:9">
      <c r="A442">
        <v>13268633675</v>
      </c>
      <c r="B442" t="s">
        <v>290</v>
      </c>
      <c r="E442" t="s">
        <v>827</v>
      </c>
      <c r="H442" t="s">
        <v>553</v>
      </c>
      <c r="I442" s="44" t="s">
        <v>337</v>
      </c>
    </row>
    <row r="443" spans="1:9">
      <c r="A443">
        <v>13268623482</v>
      </c>
      <c r="B443" t="s">
        <v>290</v>
      </c>
      <c r="C443" t="s">
        <v>967</v>
      </c>
      <c r="F443" t="s">
        <v>967</v>
      </c>
      <c r="I443" s="43" t="s">
        <v>342</v>
      </c>
    </row>
    <row r="444" spans="1:9">
      <c r="A444">
        <v>13268611607</v>
      </c>
      <c r="B444" t="s">
        <v>290</v>
      </c>
      <c r="D444" t="s">
        <v>968</v>
      </c>
      <c r="G444" t="s">
        <v>968</v>
      </c>
      <c r="I444" s="43" t="s">
        <v>342</v>
      </c>
    </row>
    <row r="445" spans="1:9">
      <c r="A445">
        <v>13268590278</v>
      </c>
      <c r="B445" t="s">
        <v>290</v>
      </c>
      <c r="D445" t="s">
        <v>969</v>
      </c>
      <c r="E445" t="s">
        <v>970</v>
      </c>
      <c r="G445" t="s">
        <v>969</v>
      </c>
      <c r="H445" t="s">
        <v>566</v>
      </c>
      <c r="I445" s="44" t="s">
        <v>337</v>
      </c>
    </row>
    <row r="446" spans="1:9">
      <c r="A446">
        <v>13268591635</v>
      </c>
      <c r="B446" t="s">
        <v>290</v>
      </c>
      <c r="E446" t="s">
        <v>971</v>
      </c>
      <c r="H446" t="s">
        <v>553</v>
      </c>
      <c r="I446" s="44" t="s">
        <v>337</v>
      </c>
    </row>
    <row r="447" spans="1:9">
      <c r="A447">
        <v>13268601726</v>
      </c>
      <c r="B447" t="s">
        <v>290</v>
      </c>
      <c r="I447" s="43" t="s">
        <v>342</v>
      </c>
    </row>
    <row r="448" spans="1:9">
      <c r="A448">
        <v>13268596223</v>
      </c>
      <c r="B448" t="s">
        <v>290</v>
      </c>
      <c r="D448" t="s">
        <v>972</v>
      </c>
      <c r="E448" t="s">
        <v>613</v>
      </c>
      <c r="G448" t="s">
        <v>972</v>
      </c>
      <c r="H448" t="s">
        <v>566</v>
      </c>
      <c r="I448" s="44" t="s">
        <v>337</v>
      </c>
    </row>
    <row r="449" spans="1:9">
      <c r="A449">
        <v>13268590019</v>
      </c>
      <c r="B449" t="s">
        <v>290</v>
      </c>
      <c r="D449" t="s">
        <v>973</v>
      </c>
      <c r="G449" t="s">
        <v>973</v>
      </c>
      <c r="I449" s="43" t="s">
        <v>342</v>
      </c>
    </row>
    <row r="450" spans="1:9">
      <c r="A450">
        <v>13268591588</v>
      </c>
      <c r="B450" t="s">
        <v>290</v>
      </c>
      <c r="I450" s="43" t="s">
        <v>342</v>
      </c>
    </row>
    <row r="451" spans="1:9">
      <c r="A451">
        <v>13268571633</v>
      </c>
      <c r="B451" t="s">
        <v>290</v>
      </c>
      <c r="E451" t="s">
        <v>974</v>
      </c>
      <c r="H451" t="s">
        <v>593</v>
      </c>
      <c r="I451" s="44" t="s">
        <v>337</v>
      </c>
    </row>
    <row r="452" spans="1:9">
      <c r="A452">
        <v>13268572977</v>
      </c>
      <c r="B452" t="s">
        <v>290</v>
      </c>
      <c r="C452" t="s">
        <v>975</v>
      </c>
      <c r="D452" t="s">
        <v>976</v>
      </c>
      <c r="F452" t="s">
        <v>975</v>
      </c>
      <c r="G452" t="s">
        <v>976</v>
      </c>
      <c r="I452" s="43" t="s">
        <v>342</v>
      </c>
    </row>
    <row r="453" spans="1:9">
      <c r="A453">
        <v>13268550102</v>
      </c>
      <c r="B453" t="s">
        <v>290</v>
      </c>
      <c r="D453" t="s">
        <v>977</v>
      </c>
      <c r="G453" t="s">
        <v>977</v>
      </c>
      <c r="I453" s="43" t="s">
        <v>342</v>
      </c>
    </row>
    <row r="454" spans="1:9">
      <c r="A454">
        <v>13268559892</v>
      </c>
      <c r="B454" t="s">
        <v>290</v>
      </c>
      <c r="I454" s="43" t="s">
        <v>342</v>
      </c>
    </row>
    <row r="455" spans="1:9">
      <c r="A455">
        <v>13268533398</v>
      </c>
      <c r="B455" t="s">
        <v>290</v>
      </c>
      <c r="C455" t="s">
        <v>978</v>
      </c>
      <c r="D455" t="s">
        <v>979</v>
      </c>
      <c r="F455" t="s">
        <v>978</v>
      </c>
      <c r="G455" t="s">
        <v>979</v>
      </c>
      <c r="I455" s="43" t="s">
        <v>342</v>
      </c>
    </row>
    <row r="456" spans="1:9">
      <c r="A456">
        <v>13268531959</v>
      </c>
      <c r="B456" t="s">
        <v>290</v>
      </c>
      <c r="C456" t="s">
        <v>980</v>
      </c>
      <c r="D456" t="s">
        <v>981</v>
      </c>
      <c r="F456" t="s">
        <v>980</v>
      </c>
      <c r="G456" t="s">
        <v>981</v>
      </c>
      <c r="I456" s="43" t="s">
        <v>342</v>
      </c>
    </row>
    <row r="457" spans="1:9">
      <c r="A457">
        <v>13268503275</v>
      </c>
      <c r="B457" t="s">
        <v>290</v>
      </c>
      <c r="D457" t="s">
        <v>982</v>
      </c>
      <c r="G457" t="s">
        <v>982</v>
      </c>
      <c r="I457" s="43" t="s">
        <v>342</v>
      </c>
    </row>
    <row r="458" spans="1:9">
      <c r="A458">
        <v>13268495386</v>
      </c>
      <c r="B458" t="s">
        <v>290</v>
      </c>
      <c r="I458" s="43" t="s">
        <v>342</v>
      </c>
    </row>
    <row r="459" spans="1:9">
      <c r="A459">
        <v>13268477789</v>
      </c>
      <c r="B459" t="s">
        <v>290</v>
      </c>
      <c r="D459" t="s">
        <v>983</v>
      </c>
      <c r="G459" t="s">
        <v>983</v>
      </c>
      <c r="I459" s="43" t="s">
        <v>342</v>
      </c>
    </row>
    <row r="460" spans="1:9">
      <c r="A460">
        <v>13268475823</v>
      </c>
      <c r="B460" t="s">
        <v>290</v>
      </c>
      <c r="I460" s="43" t="s">
        <v>342</v>
      </c>
    </row>
    <row r="461" spans="1:9">
      <c r="A461">
        <v>13268473149</v>
      </c>
      <c r="B461" t="s">
        <v>290</v>
      </c>
      <c r="D461" t="s">
        <v>984</v>
      </c>
      <c r="G461" t="s">
        <v>984</v>
      </c>
      <c r="I461" s="43" t="s">
        <v>342</v>
      </c>
    </row>
    <row r="462" spans="1:9">
      <c r="A462">
        <v>13268442927</v>
      </c>
      <c r="B462" t="s">
        <v>290</v>
      </c>
      <c r="D462" t="s">
        <v>985</v>
      </c>
      <c r="G462" t="s">
        <v>985</v>
      </c>
      <c r="I462" s="43" t="s">
        <v>342</v>
      </c>
    </row>
    <row r="463" spans="1:9">
      <c r="A463">
        <v>13268430493</v>
      </c>
      <c r="B463" t="s">
        <v>290</v>
      </c>
      <c r="C463" t="s">
        <v>986</v>
      </c>
      <c r="F463" t="s">
        <v>986</v>
      </c>
      <c r="I463" s="43" t="s">
        <v>342</v>
      </c>
    </row>
    <row r="464" spans="1:9">
      <c r="A464">
        <v>13268374779</v>
      </c>
      <c r="B464" t="s">
        <v>290</v>
      </c>
      <c r="C464" t="s">
        <v>987</v>
      </c>
      <c r="F464" t="s">
        <v>987</v>
      </c>
      <c r="I464" s="43" t="s">
        <v>342</v>
      </c>
    </row>
    <row r="465" spans="1:9">
      <c r="A465">
        <v>13268412415</v>
      </c>
      <c r="B465" t="s">
        <v>290</v>
      </c>
      <c r="C465" t="s">
        <v>988</v>
      </c>
      <c r="D465" t="s">
        <v>989</v>
      </c>
      <c r="F465" t="s">
        <v>988</v>
      </c>
      <c r="G465" t="s">
        <v>989</v>
      </c>
      <c r="I465" s="43" t="s">
        <v>342</v>
      </c>
    </row>
    <row r="466" spans="1:9">
      <c r="A466">
        <v>13268394626</v>
      </c>
      <c r="B466" t="s">
        <v>290</v>
      </c>
      <c r="C466" t="s">
        <v>990</v>
      </c>
      <c r="D466" t="s">
        <v>991</v>
      </c>
      <c r="E466" t="s">
        <v>992</v>
      </c>
      <c r="F466" t="s">
        <v>990</v>
      </c>
      <c r="G466" t="s">
        <v>991</v>
      </c>
      <c r="H466" t="s">
        <v>632</v>
      </c>
      <c r="I466" s="44" t="s">
        <v>337</v>
      </c>
    </row>
    <row r="467" spans="1:9">
      <c r="A467">
        <v>13268409956</v>
      </c>
      <c r="B467" t="s">
        <v>290</v>
      </c>
      <c r="I467" s="43" t="s">
        <v>342</v>
      </c>
    </row>
    <row r="468" spans="1:9">
      <c r="A468">
        <v>13268384883</v>
      </c>
      <c r="B468" t="s">
        <v>290</v>
      </c>
      <c r="C468" t="s">
        <v>580</v>
      </c>
      <c r="F468" t="s">
        <v>580</v>
      </c>
      <c r="I468" s="43" t="s">
        <v>342</v>
      </c>
    </row>
    <row r="469" spans="1:9">
      <c r="A469">
        <v>13268398434</v>
      </c>
      <c r="B469" t="s">
        <v>290</v>
      </c>
      <c r="D469" t="s">
        <v>993</v>
      </c>
      <c r="G469" t="s">
        <v>993</v>
      </c>
      <c r="I469" s="43" t="s">
        <v>342</v>
      </c>
    </row>
    <row r="470" spans="1:9">
      <c r="A470">
        <v>13268389664</v>
      </c>
      <c r="B470" t="s">
        <v>290</v>
      </c>
      <c r="C470" t="s">
        <v>994</v>
      </c>
      <c r="D470" t="s">
        <v>995</v>
      </c>
      <c r="E470" t="s">
        <v>996</v>
      </c>
      <c r="F470" t="s">
        <v>994</v>
      </c>
      <c r="G470" t="s">
        <v>995</v>
      </c>
      <c r="H470" t="s">
        <v>541</v>
      </c>
      <c r="I470" s="44" t="s">
        <v>337</v>
      </c>
    </row>
    <row r="471" spans="1:9">
      <c r="A471">
        <v>13268388328</v>
      </c>
      <c r="B471" t="s">
        <v>290</v>
      </c>
      <c r="I471" s="43" t="s">
        <v>342</v>
      </c>
    </row>
    <row r="472" spans="1:9">
      <c r="A472">
        <v>13268384169</v>
      </c>
      <c r="B472" t="s">
        <v>290</v>
      </c>
      <c r="E472" t="s">
        <v>997</v>
      </c>
      <c r="H472" t="s">
        <v>553</v>
      </c>
      <c r="I472" s="44" t="s">
        <v>337</v>
      </c>
    </row>
    <row r="473" spans="1:9">
      <c r="A473">
        <v>13268371006</v>
      </c>
      <c r="B473" t="s">
        <v>290</v>
      </c>
      <c r="C473" t="s">
        <v>586</v>
      </c>
      <c r="E473" t="s">
        <v>998</v>
      </c>
      <c r="F473" t="s">
        <v>586</v>
      </c>
      <c r="H473" t="s">
        <v>632</v>
      </c>
      <c r="I473" s="44" t="s">
        <v>337</v>
      </c>
    </row>
    <row r="474" spans="1:9">
      <c r="A474">
        <v>13268370779</v>
      </c>
      <c r="B474" t="s">
        <v>290</v>
      </c>
      <c r="D474" t="s">
        <v>411</v>
      </c>
      <c r="G474" t="s">
        <v>411</v>
      </c>
      <c r="I474" s="43" t="s">
        <v>342</v>
      </c>
    </row>
    <row r="475" spans="1:9">
      <c r="A475">
        <v>13268343099</v>
      </c>
      <c r="B475" t="s">
        <v>290</v>
      </c>
      <c r="D475" t="s">
        <v>999</v>
      </c>
      <c r="E475" t="s">
        <v>1000</v>
      </c>
      <c r="G475" t="s">
        <v>999</v>
      </c>
      <c r="H475" t="s">
        <v>663</v>
      </c>
      <c r="I475" s="44" t="s">
        <v>337</v>
      </c>
    </row>
    <row r="476" spans="1:9">
      <c r="A476">
        <v>13268348311</v>
      </c>
      <c r="B476" t="s">
        <v>290</v>
      </c>
      <c r="D476" t="s">
        <v>1001</v>
      </c>
      <c r="G476" t="s">
        <v>1001</v>
      </c>
      <c r="I476" s="43" t="s">
        <v>342</v>
      </c>
    </row>
    <row r="477" spans="1:9">
      <c r="A477">
        <v>13268343972</v>
      </c>
      <c r="B477" t="s">
        <v>290</v>
      </c>
      <c r="C477" t="s">
        <v>1002</v>
      </c>
      <c r="D477" t="s">
        <v>1003</v>
      </c>
      <c r="F477" t="s">
        <v>1002</v>
      </c>
      <c r="G477" t="s">
        <v>1003</v>
      </c>
      <c r="I477" s="43" t="s">
        <v>342</v>
      </c>
    </row>
    <row r="478" spans="1:9">
      <c r="A478">
        <v>13268329919</v>
      </c>
      <c r="B478" t="s">
        <v>290</v>
      </c>
      <c r="D478" t="s">
        <v>1004</v>
      </c>
      <c r="G478" t="s">
        <v>1004</v>
      </c>
      <c r="I478" s="43" t="s">
        <v>342</v>
      </c>
    </row>
    <row r="479" spans="1:9">
      <c r="A479">
        <v>13268324235</v>
      </c>
      <c r="B479" t="s">
        <v>290</v>
      </c>
      <c r="C479" t="s">
        <v>1005</v>
      </c>
      <c r="E479" t="s">
        <v>1006</v>
      </c>
      <c r="F479" t="s">
        <v>1005</v>
      </c>
      <c r="H479" t="s">
        <v>934</v>
      </c>
      <c r="I479" s="44" t="s">
        <v>337</v>
      </c>
    </row>
    <row r="480" spans="1:9">
      <c r="A480">
        <v>13268328231</v>
      </c>
      <c r="B480" t="s">
        <v>290</v>
      </c>
      <c r="I480" s="43" t="s">
        <v>342</v>
      </c>
    </row>
    <row r="481" spans="1:9">
      <c r="A481">
        <v>13268305241</v>
      </c>
      <c r="B481" t="s">
        <v>290</v>
      </c>
      <c r="D481" t="s">
        <v>1007</v>
      </c>
      <c r="G481" t="s">
        <v>1007</v>
      </c>
      <c r="I481" s="43" t="s">
        <v>342</v>
      </c>
    </row>
    <row r="482" spans="1:9">
      <c r="A482">
        <v>13268312953</v>
      </c>
      <c r="B482" t="s">
        <v>290</v>
      </c>
      <c r="C482" t="s">
        <v>1008</v>
      </c>
      <c r="F482" t="s">
        <v>1008</v>
      </c>
      <c r="I482" s="43" t="s">
        <v>342</v>
      </c>
    </row>
    <row r="483" spans="1:9">
      <c r="A483">
        <v>13268289290</v>
      </c>
      <c r="B483" t="s">
        <v>290</v>
      </c>
      <c r="C483" t="s">
        <v>1009</v>
      </c>
      <c r="E483" t="s">
        <v>1010</v>
      </c>
      <c r="F483" t="s">
        <v>1009</v>
      </c>
      <c r="H483" t="s">
        <v>632</v>
      </c>
      <c r="I483" s="44" t="s">
        <v>337</v>
      </c>
    </row>
    <row r="484" spans="1:9">
      <c r="A484">
        <v>13268298527</v>
      </c>
      <c r="B484" t="s">
        <v>290</v>
      </c>
      <c r="D484" t="s">
        <v>1011</v>
      </c>
      <c r="G484" t="s">
        <v>1011</v>
      </c>
      <c r="I484" s="43" t="s">
        <v>342</v>
      </c>
    </row>
    <row r="485" spans="1:9">
      <c r="A485">
        <v>13268296984</v>
      </c>
      <c r="B485" t="s">
        <v>290</v>
      </c>
      <c r="D485" t="s">
        <v>1012</v>
      </c>
      <c r="G485" t="s">
        <v>1012</v>
      </c>
      <c r="I485" s="43" t="s">
        <v>342</v>
      </c>
    </row>
    <row r="486" spans="1:9">
      <c r="A486">
        <v>13268285459</v>
      </c>
      <c r="B486" t="s">
        <v>290</v>
      </c>
      <c r="C486" t="s">
        <v>1013</v>
      </c>
      <c r="D486" t="s">
        <v>1014</v>
      </c>
      <c r="F486" t="s">
        <v>1013</v>
      </c>
      <c r="G486" t="s">
        <v>1014</v>
      </c>
      <c r="I486" s="43" t="s">
        <v>342</v>
      </c>
    </row>
    <row r="487" spans="1:9">
      <c r="A487">
        <v>13268286205</v>
      </c>
      <c r="B487" t="s">
        <v>290</v>
      </c>
      <c r="C487" t="s">
        <v>1015</v>
      </c>
      <c r="D487" t="s">
        <v>398</v>
      </c>
      <c r="F487" t="s">
        <v>1015</v>
      </c>
      <c r="G487" t="s">
        <v>398</v>
      </c>
      <c r="I487" s="43" t="s">
        <v>342</v>
      </c>
    </row>
    <row r="488" spans="1:9">
      <c r="A488">
        <v>13268283772</v>
      </c>
      <c r="B488" t="s">
        <v>290</v>
      </c>
      <c r="E488" t="s">
        <v>1016</v>
      </c>
      <c r="H488" t="s">
        <v>888</v>
      </c>
      <c r="I488" s="44" t="s">
        <v>337</v>
      </c>
    </row>
    <row r="489" spans="1:9">
      <c r="A489">
        <v>13268270894</v>
      </c>
      <c r="B489" t="s">
        <v>290</v>
      </c>
      <c r="D489" t="s">
        <v>613</v>
      </c>
      <c r="G489" t="s">
        <v>613</v>
      </c>
      <c r="I489" s="43" t="s">
        <v>342</v>
      </c>
    </row>
    <row r="490" spans="1:9">
      <c r="A490">
        <v>13268272677</v>
      </c>
      <c r="B490" t="s">
        <v>290</v>
      </c>
      <c r="I490" s="43" t="s">
        <v>342</v>
      </c>
    </row>
    <row r="491" spans="1:9">
      <c r="A491">
        <v>13268262460</v>
      </c>
      <c r="B491" t="s">
        <v>290</v>
      </c>
      <c r="D491" t="s">
        <v>1017</v>
      </c>
      <c r="G491" t="s">
        <v>1017</v>
      </c>
      <c r="I491" s="43" t="s">
        <v>342</v>
      </c>
    </row>
    <row r="492" spans="1:9">
      <c r="A492">
        <v>13268256777</v>
      </c>
      <c r="B492" t="s">
        <v>290</v>
      </c>
      <c r="C492" t="s">
        <v>1018</v>
      </c>
      <c r="D492" t="s">
        <v>1019</v>
      </c>
      <c r="F492" t="s">
        <v>1018</v>
      </c>
      <c r="G492" t="s">
        <v>1019</v>
      </c>
      <c r="I492" s="43" t="s">
        <v>342</v>
      </c>
    </row>
    <row r="493" spans="1:9">
      <c r="A493">
        <v>13268249695</v>
      </c>
      <c r="B493" t="s">
        <v>290</v>
      </c>
      <c r="E493" t="s">
        <v>1020</v>
      </c>
      <c r="H493" t="s">
        <v>1021</v>
      </c>
      <c r="I493" s="44" t="s">
        <v>337</v>
      </c>
    </row>
    <row r="494" spans="1:9">
      <c r="A494">
        <v>13268234677</v>
      </c>
      <c r="B494" t="s">
        <v>290</v>
      </c>
      <c r="C494" t="s">
        <v>1022</v>
      </c>
      <c r="D494" t="s">
        <v>1023</v>
      </c>
      <c r="E494" t="s">
        <v>1024</v>
      </c>
      <c r="F494" t="s">
        <v>1022</v>
      </c>
      <c r="G494" t="s">
        <v>1023</v>
      </c>
      <c r="H494" t="s">
        <v>537</v>
      </c>
      <c r="I494" s="44" t="s">
        <v>337</v>
      </c>
    </row>
    <row r="495" spans="1:9">
      <c r="A495">
        <v>13268206727</v>
      </c>
      <c r="B495" t="s">
        <v>290</v>
      </c>
      <c r="C495" t="s">
        <v>1025</v>
      </c>
      <c r="F495" t="s">
        <v>1025</v>
      </c>
      <c r="I495" s="43" t="s">
        <v>342</v>
      </c>
    </row>
    <row r="496" spans="1:9">
      <c r="A496">
        <v>13268230746</v>
      </c>
      <c r="B496" t="s">
        <v>290</v>
      </c>
      <c r="C496" t="s">
        <v>1026</v>
      </c>
      <c r="D496" t="s">
        <v>1026</v>
      </c>
      <c r="F496" t="s">
        <v>1026</v>
      </c>
      <c r="G496" t="s">
        <v>1026</v>
      </c>
      <c r="I496" s="43" t="s">
        <v>342</v>
      </c>
    </row>
    <row r="497" spans="1:9">
      <c r="A497">
        <v>13268223419</v>
      </c>
      <c r="B497" t="s">
        <v>290</v>
      </c>
      <c r="I497" s="43" t="s">
        <v>342</v>
      </c>
    </row>
    <row r="498" spans="1:9">
      <c r="A498">
        <v>13268222188</v>
      </c>
      <c r="B498" t="s">
        <v>290</v>
      </c>
      <c r="I498" s="43" t="s">
        <v>342</v>
      </c>
    </row>
    <row r="499" spans="1:9">
      <c r="A499">
        <v>13268218955</v>
      </c>
      <c r="B499" t="s">
        <v>290</v>
      </c>
      <c r="I499" s="43" t="s">
        <v>342</v>
      </c>
    </row>
    <row r="500" spans="1:9">
      <c r="A500">
        <v>13268197443</v>
      </c>
      <c r="B500" t="s">
        <v>290</v>
      </c>
      <c r="C500" t="s">
        <v>1027</v>
      </c>
      <c r="F500" t="s">
        <v>1027</v>
      </c>
      <c r="I500" s="43" t="s">
        <v>342</v>
      </c>
    </row>
    <row r="501" spans="1:9">
      <c r="A501">
        <v>13268198705</v>
      </c>
      <c r="B501" t="s">
        <v>290</v>
      </c>
      <c r="D501" t="s">
        <v>1028</v>
      </c>
      <c r="E501" t="s">
        <v>1029</v>
      </c>
      <c r="G501" t="s">
        <v>1028</v>
      </c>
      <c r="H501" t="s">
        <v>801</v>
      </c>
      <c r="I501" s="44" t="s">
        <v>337</v>
      </c>
    </row>
    <row r="502" spans="1:9">
      <c r="A502">
        <v>13268191043</v>
      </c>
      <c r="B502" t="s">
        <v>290</v>
      </c>
      <c r="I502" s="43" t="s">
        <v>342</v>
      </c>
    </row>
    <row r="503" spans="1:9">
      <c r="A503">
        <v>13268189503</v>
      </c>
      <c r="B503" t="s">
        <v>290</v>
      </c>
      <c r="I503" s="43" t="s">
        <v>342</v>
      </c>
    </row>
    <row r="504" spans="1:9">
      <c r="A504">
        <v>13268156150</v>
      </c>
      <c r="B504" t="s">
        <v>290</v>
      </c>
      <c r="E504" t="s">
        <v>1030</v>
      </c>
      <c r="H504" t="s">
        <v>541</v>
      </c>
      <c r="I504" s="44" t="s">
        <v>337</v>
      </c>
    </row>
    <row r="505" spans="1:9">
      <c r="A505">
        <v>13268174407</v>
      </c>
      <c r="B505" t="s">
        <v>290</v>
      </c>
      <c r="C505" t="s">
        <v>839</v>
      </c>
      <c r="D505" t="s">
        <v>1031</v>
      </c>
      <c r="F505" t="s">
        <v>839</v>
      </c>
      <c r="G505" t="s">
        <v>1031</v>
      </c>
      <c r="I505" s="43" t="s">
        <v>342</v>
      </c>
    </row>
    <row r="506" spans="1:9">
      <c r="A506">
        <v>13268174064</v>
      </c>
      <c r="B506" t="s">
        <v>290</v>
      </c>
      <c r="I506" s="43" t="s">
        <v>342</v>
      </c>
    </row>
    <row r="507" spans="1:9">
      <c r="A507">
        <v>13268168882</v>
      </c>
      <c r="B507" t="s">
        <v>290</v>
      </c>
      <c r="C507" t="s">
        <v>570</v>
      </c>
      <c r="D507" t="s">
        <v>570</v>
      </c>
      <c r="F507" t="s">
        <v>570</v>
      </c>
      <c r="G507" t="s">
        <v>570</v>
      </c>
      <c r="I507" s="43" t="s">
        <v>342</v>
      </c>
    </row>
    <row r="508" spans="1:9">
      <c r="A508">
        <v>13268144439</v>
      </c>
      <c r="B508" t="s">
        <v>290</v>
      </c>
      <c r="C508" t="s">
        <v>1032</v>
      </c>
      <c r="E508" t="s">
        <v>1033</v>
      </c>
      <c r="F508" t="s">
        <v>1032</v>
      </c>
      <c r="H508" t="s">
        <v>728</v>
      </c>
      <c r="I508" s="44" t="s">
        <v>337</v>
      </c>
    </row>
    <row r="509" spans="1:9">
      <c r="A509">
        <v>13268152956</v>
      </c>
      <c r="B509" t="s">
        <v>290</v>
      </c>
      <c r="C509" t="s">
        <v>1034</v>
      </c>
      <c r="D509" t="s">
        <v>1035</v>
      </c>
      <c r="F509" t="s">
        <v>1034</v>
      </c>
      <c r="G509" t="s">
        <v>1035</v>
      </c>
      <c r="I509" s="43" t="s">
        <v>342</v>
      </c>
    </row>
    <row r="510" spans="1:9">
      <c r="A510">
        <v>13268158652</v>
      </c>
      <c r="B510" t="s">
        <v>290</v>
      </c>
      <c r="I510" s="43" t="s">
        <v>342</v>
      </c>
    </row>
    <row r="511" spans="1:9">
      <c r="A511">
        <v>13268140620</v>
      </c>
      <c r="B511" t="s">
        <v>290</v>
      </c>
      <c r="D511" t="s">
        <v>1036</v>
      </c>
      <c r="G511" t="s">
        <v>1036</v>
      </c>
      <c r="I511" s="43" t="s">
        <v>342</v>
      </c>
    </row>
    <row r="512" spans="1:9">
      <c r="A512">
        <v>13268123949</v>
      </c>
      <c r="B512" t="s">
        <v>290</v>
      </c>
      <c r="C512" t="s">
        <v>1037</v>
      </c>
      <c r="D512" t="s">
        <v>1038</v>
      </c>
      <c r="E512" t="s">
        <v>1039</v>
      </c>
      <c r="F512" t="s">
        <v>1037</v>
      </c>
      <c r="G512" t="s">
        <v>1038</v>
      </c>
      <c r="H512" t="s">
        <v>623</v>
      </c>
      <c r="I512" s="44" t="s">
        <v>337</v>
      </c>
    </row>
    <row r="513" spans="1:9">
      <c r="A513">
        <v>13268142836</v>
      </c>
      <c r="B513" t="s">
        <v>290</v>
      </c>
      <c r="D513" t="s">
        <v>1040</v>
      </c>
      <c r="G513" t="s">
        <v>1040</v>
      </c>
      <c r="I513" s="43" t="s">
        <v>342</v>
      </c>
    </row>
    <row r="514" spans="1:9">
      <c r="A514">
        <v>13268140569</v>
      </c>
      <c r="B514" t="s">
        <v>290</v>
      </c>
      <c r="I514" s="43" t="s">
        <v>342</v>
      </c>
    </row>
    <row r="515" spans="1:9">
      <c r="A515">
        <v>13268132891</v>
      </c>
      <c r="B515" t="s">
        <v>290</v>
      </c>
      <c r="C515" t="s">
        <v>1041</v>
      </c>
      <c r="D515" t="s">
        <v>1042</v>
      </c>
      <c r="F515" t="s">
        <v>1041</v>
      </c>
      <c r="G515" t="s">
        <v>1042</v>
      </c>
      <c r="I515" s="43" t="s">
        <v>342</v>
      </c>
    </row>
    <row r="516" spans="1:9">
      <c r="A516">
        <v>13268127409</v>
      </c>
      <c r="B516" t="s">
        <v>290</v>
      </c>
      <c r="C516" t="s">
        <v>1043</v>
      </c>
      <c r="D516" t="s">
        <v>402</v>
      </c>
      <c r="F516" t="s">
        <v>1043</v>
      </c>
      <c r="G516" t="s">
        <v>402</v>
      </c>
      <c r="I516" s="43" t="s">
        <v>342</v>
      </c>
    </row>
    <row r="517" spans="1:9">
      <c r="A517">
        <v>13268116227</v>
      </c>
      <c r="B517" t="s">
        <v>290</v>
      </c>
      <c r="I517" s="43" t="s">
        <v>342</v>
      </c>
    </row>
    <row r="518" spans="1:9">
      <c r="A518">
        <v>13268088122</v>
      </c>
      <c r="B518" t="s">
        <v>290</v>
      </c>
      <c r="I518" s="43" t="s">
        <v>342</v>
      </c>
    </row>
    <row r="519" spans="1:9">
      <c r="A519">
        <v>13268124679</v>
      </c>
      <c r="B519" t="s">
        <v>290</v>
      </c>
      <c r="I519" s="43" t="s">
        <v>342</v>
      </c>
    </row>
    <row r="520" spans="1:9">
      <c r="A520">
        <v>13268122376</v>
      </c>
      <c r="B520" t="s">
        <v>290</v>
      </c>
      <c r="I520" s="43" t="s">
        <v>342</v>
      </c>
    </row>
    <row r="521" spans="1:9">
      <c r="A521">
        <v>13268109031</v>
      </c>
      <c r="B521" t="s">
        <v>290</v>
      </c>
      <c r="E521" t="s">
        <v>613</v>
      </c>
      <c r="H521" t="s">
        <v>566</v>
      </c>
      <c r="I521" s="44" t="s">
        <v>337</v>
      </c>
    </row>
    <row r="522" spans="1:9">
      <c r="A522">
        <v>13268081751</v>
      </c>
      <c r="B522" t="s">
        <v>290</v>
      </c>
      <c r="E522" t="s">
        <v>828</v>
      </c>
      <c r="H522" t="s">
        <v>398</v>
      </c>
      <c r="I522" s="44" t="s">
        <v>337</v>
      </c>
    </row>
    <row r="523" spans="1:9">
      <c r="A523">
        <v>13268104199</v>
      </c>
      <c r="B523" t="s">
        <v>290</v>
      </c>
      <c r="D523" t="s">
        <v>1044</v>
      </c>
      <c r="G523" t="s">
        <v>1044</v>
      </c>
      <c r="I523" s="43" t="s">
        <v>342</v>
      </c>
    </row>
    <row r="524" spans="1:9">
      <c r="A524">
        <v>13268102384</v>
      </c>
      <c r="B524" t="s">
        <v>290</v>
      </c>
      <c r="C524" t="s">
        <v>1045</v>
      </c>
      <c r="D524" t="s">
        <v>1046</v>
      </c>
      <c r="E524" t="s">
        <v>1047</v>
      </c>
      <c r="F524" t="s">
        <v>1045</v>
      </c>
      <c r="G524" t="s">
        <v>1046</v>
      </c>
      <c r="H524" t="s">
        <v>1048</v>
      </c>
      <c r="I524" s="44" t="s">
        <v>337</v>
      </c>
    </row>
    <row r="525" spans="1:9">
      <c r="A525">
        <v>13268096942</v>
      </c>
      <c r="B525" t="s">
        <v>290</v>
      </c>
      <c r="C525" t="s">
        <v>1049</v>
      </c>
      <c r="D525" t="s">
        <v>1050</v>
      </c>
      <c r="F525" t="s">
        <v>1049</v>
      </c>
      <c r="G525" t="s">
        <v>1050</v>
      </c>
      <c r="I525" s="43" t="s">
        <v>342</v>
      </c>
    </row>
    <row r="526" spans="1:9">
      <c r="A526">
        <v>13268104013</v>
      </c>
      <c r="B526" t="s">
        <v>290</v>
      </c>
      <c r="E526" t="s">
        <v>580</v>
      </c>
      <c r="H526" t="s">
        <v>566</v>
      </c>
      <c r="I526" s="44" t="s">
        <v>337</v>
      </c>
    </row>
    <row r="527" spans="1:9">
      <c r="A527">
        <v>13268095892</v>
      </c>
      <c r="B527" t="s">
        <v>290</v>
      </c>
      <c r="D527" t="s">
        <v>1051</v>
      </c>
      <c r="G527" t="s">
        <v>1051</v>
      </c>
      <c r="I527" s="43" t="s">
        <v>342</v>
      </c>
    </row>
    <row r="528" spans="1:9">
      <c r="A528">
        <v>13268091604</v>
      </c>
      <c r="B528" t="s">
        <v>290</v>
      </c>
      <c r="C528" t="s">
        <v>1052</v>
      </c>
      <c r="D528" t="s">
        <v>1053</v>
      </c>
      <c r="F528" t="s">
        <v>1052</v>
      </c>
      <c r="G528" t="s">
        <v>1053</v>
      </c>
      <c r="I528" s="43" t="s">
        <v>342</v>
      </c>
    </row>
    <row r="529" spans="1:9">
      <c r="A529">
        <v>13268090914</v>
      </c>
      <c r="B529" t="s">
        <v>290</v>
      </c>
      <c r="C529" t="s">
        <v>1054</v>
      </c>
      <c r="D529" t="s">
        <v>595</v>
      </c>
      <c r="F529" t="s">
        <v>1054</v>
      </c>
      <c r="G529" t="s">
        <v>595</v>
      </c>
      <c r="I529" s="43" t="s">
        <v>342</v>
      </c>
    </row>
    <row r="530" spans="1:9">
      <c r="A530">
        <v>13268074526</v>
      </c>
      <c r="B530" t="s">
        <v>290</v>
      </c>
      <c r="C530" t="s">
        <v>586</v>
      </c>
      <c r="E530" t="s">
        <v>1055</v>
      </c>
      <c r="F530" t="s">
        <v>586</v>
      </c>
      <c r="H530" t="s">
        <v>1056</v>
      </c>
      <c r="I530" s="44" t="s">
        <v>337</v>
      </c>
    </row>
    <row r="531" spans="1:9">
      <c r="A531">
        <v>13268086934</v>
      </c>
      <c r="B531" t="s">
        <v>290</v>
      </c>
      <c r="C531" t="s">
        <v>1057</v>
      </c>
      <c r="D531" t="s">
        <v>1058</v>
      </c>
      <c r="F531" t="s">
        <v>1057</v>
      </c>
      <c r="G531" t="s">
        <v>1058</v>
      </c>
      <c r="I531" s="43" t="s">
        <v>342</v>
      </c>
    </row>
    <row r="532" spans="1:9">
      <c r="A532">
        <v>13268081926</v>
      </c>
      <c r="B532" t="s">
        <v>290</v>
      </c>
      <c r="E532" t="s">
        <v>1059</v>
      </c>
      <c r="H532" t="s">
        <v>566</v>
      </c>
      <c r="I532" s="44" t="s">
        <v>337</v>
      </c>
    </row>
    <row r="533" spans="1:9">
      <c r="A533">
        <v>13268066093</v>
      </c>
      <c r="B533" t="s">
        <v>290</v>
      </c>
      <c r="C533" t="s">
        <v>1060</v>
      </c>
      <c r="D533" t="s">
        <v>1061</v>
      </c>
      <c r="F533" t="s">
        <v>1060</v>
      </c>
      <c r="G533" t="s">
        <v>1061</v>
      </c>
      <c r="I533" s="43" t="s">
        <v>342</v>
      </c>
    </row>
    <row r="534" spans="1:9">
      <c r="A534">
        <v>13268084757</v>
      </c>
      <c r="B534" t="s">
        <v>290</v>
      </c>
      <c r="I534" s="43" t="s">
        <v>342</v>
      </c>
    </row>
    <row r="535" spans="1:9">
      <c r="A535">
        <v>13268082102</v>
      </c>
      <c r="B535" t="s">
        <v>290</v>
      </c>
      <c r="D535" t="s">
        <v>563</v>
      </c>
      <c r="E535" t="s">
        <v>563</v>
      </c>
      <c r="G535" t="s">
        <v>563</v>
      </c>
      <c r="H535" t="s">
        <v>566</v>
      </c>
      <c r="I535" s="44" t="s">
        <v>337</v>
      </c>
    </row>
    <row r="536" spans="1:9">
      <c r="A536">
        <v>13268085990</v>
      </c>
      <c r="B536" t="s">
        <v>290</v>
      </c>
      <c r="I536" s="43" t="s">
        <v>342</v>
      </c>
    </row>
    <row r="537" spans="1:9">
      <c r="A537">
        <v>13268074083</v>
      </c>
      <c r="B537" t="s">
        <v>290</v>
      </c>
      <c r="C537" t="s">
        <v>1062</v>
      </c>
      <c r="D537" t="s">
        <v>1063</v>
      </c>
      <c r="F537" t="s">
        <v>1062</v>
      </c>
      <c r="G537" t="s">
        <v>1063</v>
      </c>
      <c r="I537" s="43" t="s">
        <v>342</v>
      </c>
    </row>
    <row r="538" spans="1:9">
      <c r="A538">
        <v>13268075843</v>
      </c>
      <c r="B538" t="s">
        <v>290</v>
      </c>
      <c r="D538" t="s">
        <v>1064</v>
      </c>
      <c r="E538" t="s">
        <v>1065</v>
      </c>
      <c r="G538" t="s">
        <v>1064</v>
      </c>
      <c r="H538" t="s">
        <v>593</v>
      </c>
      <c r="I538" s="44" t="s">
        <v>337</v>
      </c>
    </row>
    <row r="539" spans="1:9">
      <c r="A539">
        <v>13268068957</v>
      </c>
      <c r="B539" t="s">
        <v>290</v>
      </c>
      <c r="C539" t="s">
        <v>613</v>
      </c>
      <c r="D539" t="s">
        <v>613</v>
      </c>
      <c r="F539" t="s">
        <v>613</v>
      </c>
      <c r="G539" t="s">
        <v>613</v>
      </c>
      <c r="I539" s="43" t="s">
        <v>342</v>
      </c>
    </row>
    <row r="540" spans="1:9">
      <c r="A540">
        <v>13268067832</v>
      </c>
      <c r="B540" t="s">
        <v>290</v>
      </c>
      <c r="E540" t="s">
        <v>1066</v>
      </c>
      <c r="H540" t="s">
        <v>398</v>
      </c>
      <c r="I540" s="44" t="s">
        <v>337</v>
      </c>
    </row>
    <row r="541" spans="1:9">
      <c r="A541">
        <v>13268066233</v>
      </c>
      <c r="B541" t="s">
        <v>290</v>
      </c>
      <c r="D541" t="s">
        <v>59</v>
      </c>
      <c r="G541" t="s">
        <v>59</v>
      </c>
      <c r="I541" s="43" t="s">
        <v>342</v>
      </c>
    </row>
    <row r="542" spans="1:9">
      <c r="A542">
        <v>13268047160</v>
      </c>
      <c r="B542" t="s">
        <v>290</v>
      </c>
      <c r="D542" t="s">
        <v>1067</v>
      </c>
      <c r="E542" t="s">
        <v>1068</v>
      </c>
      <c r="G542" t="s">
        <v>1067</v>
      </c>
      <c r="H542" t="s">
        <v>537</v>
      </c>
      <c r="I542" s="44" t="s">
        <v>337</v>
      </c>
    </row>
    <row r="543" spans="1:9">
      <c r="A543">
        <v>13268060790</v>
      </c>
      <c r="B543" t="s">
        <v>290</v>
      </c>
      <c r="D543" t="s">
        <v>1069</v>
      </c>
      <c r="G543" t="s">
        <v>1069</v>
      </c>
      <c r="I543" s="43" t="s">
        <v>342</v>
      </c>
    </row>
    <row r="544" spans="1:9">
      <c r="A544">
        <v>13268045842</v>
      </c>
      <c r="B544" t="s">
        <v>290</v>
      </c>
      <c r="C544" t="s">
        <v>1070</v>
      </c>
      <c r="D544" t="s">
        <v>1071</v>
      </c>
      <c r="E544" t="s">
        <v>580</v>
      </c>
      <c r="F544" t="s">
        <v>1070</v>
      </c>
      <c r="G544" t="s">
        <v>1071</v>
      </c>
      <c r="H544" t="s">
        <v>566</v>
      </c>
      <c r="I544" s="44" t="s">
        <v>337</v>
      </c>
    </row>
    <row r="545" spans="1:9">
      <c r="A545">
        <v>13268058095</v>
      </c>
      <c r="B545" t="s">
        <v>290</v>
      </c>
      <c r="C545" t="s">
        <v>1072</v>
      </c>
      <c r="D545" t="s">
        <v>1073</v>
      </c>
      <c r="F545" t="s">
        <v>1072</v>
      </c>
      <c r="G545" t="s">
        <v>1073</v>
      </c>
      <c r="I545" s="43" t="s">
        <v>342</v>
      </c>
    </row>
    <row r="546" spans="1:9">
      <c r="A546">
        <v>13268053883</v>
      </c>
      <c r="B546" t="s">
        <v>290</v>
      </c>
      <c r="I546" s="43" t="s">
        <v>342</v>
      </c>
    </row>
    <row r="547" spans="1:9">
      <c r="A547">
        <v>13268059948</v>
      </c>
      <c r="B547" t="s">
        <v>290</v>
      </c>
      <c r="D547" t="s">
        <v>563</v>
      </c>
      <c r="G547" t="s">
        <v>563</v>
      </c>
      <c r="I547" s="43" t="s">
        <v>342</v>
      </c>
    </row>
    <row r="548" spans="1:9">
      <c r="A548">
        <v>13268035659</v>
      </c>
      <c r="B548" t="s">
        <v>290</v>
      </c>
      <c r="C548" t="s">
        <v>1074</v>
      </c>
      <c r="F548" t="s">
        <v>1074</v>
      </c>
      <c r="I548" s="43" t="s">
        <v>342</v>
      </c>
    </row>
    <row r="549" spans="1:9">
      <c r="A549">
        <v>13268052188</v>
      </c>
      <c r="B549" t="s">
        <v>290</v>
      </c>
      <c r="I549" s="43" t="s">
        <v>342</v>
      </c>
    </row>
    <row r="550" spans="1:9">
      <c r="A550">
        <v>13268054788</v>
      </c>
      <c r="B550" t="s">
        <v>290</v>
      </c>
      <c r="E550" t="s">
        <v>1075</v>
      </c>
      <c r="H550" t="s">
        <v>1076</v>
      </c>
      <c r="I550" s="44" t="s">
        <v>337</v>
      </c>
    </row>
    <row r="551" spans="1:9">
      <c r="A551">
        <v>13268040325</v>
      </c>
      <c r="B551" t="s">
        <v>290</v>
      </c>
      <c r="D551" t="s">
        <v>1077</v>
      </c>
      <c r="E551" t="s">
        <v>1078</v>
      </c>
      <c r="G551" t="s">
        <v>1077</v>
      </c>
      <c r="H551" t="s">
        <v>537</v>
      </c>
      <c r="I551" s="44" t="s">
        <v>337</v>
      </c>
    </row>
    <row r="552" spans="1:9">
      <c r="A552">
        <v>13268053640</v>
      </c>
      <c r="B552" t="s">
        <v>290</v>
      </c>
      <c r="I552" s="43" t="s">
        <v>342</v>
      </c>
    </row>
    <row r="553" spans="1:9">
      <c r="A553">
        <v>13268042600</v>
      </c>
      <c r="B553" t="s">
        <v>290</v>
      </c>
      <c r="D553" t="s">
        <v>1079</v>
      </c>
      <c r="G553" t="s">
        <v>1079</v>
      </c>
      <c r="I553" s="43" t="s">
        <v>342</v>
      </c>
    </row>
    <row r="554" spans="1:9">
      <c r="A554">
        <v>13268046424</v>
      </c>
      <c r="B554" t="s">
        <v>290</v>
      </c>
      <c r="D554" t="s">
        <v>1080</v>
      </c>
      <c r="E554" t="s">
        <v>1081</v>
      </c>
      <c r="G554" t="s">
        <v>1080</v>
      </c>
      <c r="H554" t="s">
        <v>1082</v>
      </c>
      <c r="I554" s="44" t="s">
        <v>337</v>
      </c>
    </row>
    <row r="555" spans="1:9">
      <c r="A555">
        <v>13268051354</v>
      </c>
      <c r="B555" t="s">
        <v>290</v>
      </c>
      <c r="I555" s="43" t="s">
        <v>342</v>
      </c>
    </row>
    <row r="556" spans="1:9">
      <c r="A556">
        <v>13268043314</v>
      </c>
      <c r="B556" t="s">
        <v>290</v>
      </c>
      <c r="C556" t="s">
        <v>1083</v>
      </c>
      <c r="D556" t="s">
        <v>1084</v>
      </c>
      <c r="F556" t="s">
        <v>1083</v>
      </c>
      <c r="G556" t="s">
        <v>1084</v>
      </c>
      <c r="I556" s="43" t="s">
        <v>342</v>
      </c>
    </row>
    <row r="557" spans="1:9">
      <c r="A557">
        <v>13268029169</v>
      </c>
      <c r="B557" t="s">
        <v>290</v>
      </c>
      <c r="D557" t="s">
        <v>1085</v>
      </c>
      <c r="G557" t="s">
        <v>1085</v>
      </c>
      <c r="I557" s="43" t="s">
        <v>342</v>
      </c>
    </row>
    <row r="558" spans="1:9">
      <c r="A558">
        <v>13268028957</v>
      </c>
      <c r="B558" t="s">
        <v>290</v>
      </c>
      <c r="C558" t="s">
        <v>1086</v>
      </c>
      <c r="D558" t="s">
        <v>1087</v>
      </c>
      <c r="E558" t="s">
        <v>1088</v>
      </c>
      <c r="F558" t="s">
        <v>1086</v>
      </c>
      <c r="G558" t="s">
        <v>1087</v>
      </c>
      <c r="H558" t="s">
        <v>632</v>
      </c>
      <c r="I558" s="44" t="s">
        <v>337</v>
      </c>
    </row>
    <row r="559" spans="1:9">
      <c r="A559">
        <v>13268042936</v>
      </c>
      <c r="B559" t="s">
        <v>290</v>
      </c>
      <c r="D559" t="s">
        <v>1089</v>
      </c>
      <c r="G559" t="s">
        <v>1089</v>
      </c>
      <c r="I559" s="43" t="s">
        <v>342</v>
      </c>
    </row>
    <row r="560" spans="1:9">
      <c r="A560">
        <v>13268042613</v>
      </c>
      <c r="B560" t="s">
        <v>290</v>
      </c>
      <c r="D560" t="s">
        <v>613</v>
      </c>
      <c r="G560" t="s">
        <v>613</v>
      </c>
      <c r="I560" s="43" t="s">
        <v>342</v>
      </c>
    </row>
    <row r="561" spans="1:9">
      <c r="A561">
        <v>13268040318</v>
      </c>
      <c r="B561" t="s">
        <v>290</v>
      </c>
      <c r="E561" t="s">
        <v>1090</v>
      </c>
      <c r="H561" t="s">
        <v>716</v>
      </c>
      <c r="I561" s="44" t="s">
        <v>337</v>
      </c>
    </row>
    <row r="562" spans="1:9">
      <c r="A562">
        <v>13268034540</v>
      </c>
      <c r="B562" t="s">
        <v>290</v>
      </c>
      <c r="C562" t="s">
        <v>1091</v>
      </c>
      <c r="D562" t="s">
        <v>1092</v>
      </c>
      <c r="F562" t="s">
        <v>1091</v>
      </c>
      <c r="G562" t="s">
        <v>1092</v>
      </c>
      <c r="I562" s="43" t="s">
        <v>342</v>
      </c>
    </row>
    <row r="563" spans="1:9">
      <c r="A563">
        <v>13268038722</v>
      </c>
      <c r="B563" t="s">
        <v>290</v>
      </c>
      <c r="I563" s="43" t="s">
        <v>342</v>
      </c>
    </row>
    <row r="564" spans="1:9">
      <c r="A564">
        <v>13268031785</v>
      </c>
      <c r="B564" t="s">
        <v>290</v>
      </c>
      <c r="C564" t="s">
        <v>613</v>
      </c>
      <c r="F564" t="s">
        <v>613</v>
      </c>
      <c r="I564" s="43" t="s">
        <v>342</v>
      </c>
    </row>
    <row r="565" spans="1:9">
      <c r="A565">
        <v>13268034675</v>
      </c>
      <c r="B565" t="s">
        <v>290</v>
      </c>
      <c r="C565" t="s">
        <v>1093</v>
      </c>
      <c r="F565" t="s">
        <v>1093</v>
      </c>
      <c r="I565" s="43" t="s">
        <v>342</v>
      </c>
    </row>
    <row r="566" spans="1:9">
      <c r="A566">
        <v>13268036292</v>
      </c>
      <c r="B566" t="s">
        <v>290</v>
      </c>
      <c r="I566" s="43" t="s">
        <v>342</v>
      </c>
    </row>
    <row r="567" spans="1:9">
      <c r="A567">
        <v>13268023518</v>
      </c>
      <c r="B567" t="s">
        <v>290</v>
      </c>
      <c r="C567" t="s">
        <v>1094</v>
      </c>
      <c r="F567" t="s">
        <v>1094</v>
      </c>
      <c r="I567" s="43" t="s">
        <v>342</v>
      </c>
    </row>
    <row r="568" spans="1:9">
      <c r="A568">
        <v>13268027489</v>
      </c>
      <c r="B568" t="s">
        <v>290</v>
      </c>
      <c r="I568" s="43" t="s">
        <v>342</v>
      </c>
    </row>
    <row r="569" spans="1:9">
      <c r="A569">
        <v>13268029359</v>
      </c>
      <c r="B569" t="s">
        <v>290</v>
      </c>
      <c r="I569" s="43" t="s">
        <v>342</v>
      </c>
    </row>
    <row r="570" spans="1:9">
      <c r="A570">
        <v>13268027656</v>
      </c>
      <c r="B570" t="s">
        <v>290</v>
      </c>
      <c r="I570" s="43" t="s">
        <v>342</v>
      </c>
    </row>
    <row r="571" spans="1:9">
      <c r="A571">
        <v>13268015082</v>
      </c>
      <c r="B571" t="s">
        <v>290</v>
      </c>
      <c r="D571" t="s">
        <v>1095</v>
      </c>
      <c r="G571" t="s">
        <v>1095</v>
      </c>
      <c r="I571" s="43" t="s">
        <v>342</v>
      </c>
    </row>
    <row r="572" spans="1:9">
      <c r="A572">
        <v>13268015743</v>
      </c>
      <c r="B572" t="s">
        <v>290</v>
      </c>
      <c r="E572" t="s">
        <v>580</v>
      </c>
      <c r="H572" t="s">
        <v>566</v>
      </c>
      <c r="I572" s="44" t="s">
        <v>337</v>
      </c>
    </row>
    <row r="573" spans="1:9">
      <c r="A573">
        <v>13268019724</v>
      </c>
      <c r="B573" t="s">
        <v>290</v>
      </c>
      <c r="I573" s="43" t="s">
        <v>342</v>
      </c>
    </row>
    <row r="574" spans="1:9">
      <c r="A574">
        <v>13268016125</v>
      </c>
      <c r="B574" t="s">
        <v>290</v>
      </c>
      <c r="I574" s="43" t="s">
        <v>342</v>
      </c>
    </row>
    <row r="575" spans="1:9">
      <c r="A575">
        <v>13170259452</v>
      </c>
      <c r="B575" t="s">
        <v>291</v>
      </c>
      <c r="C575" t="s">
        <v>1096</v>
      </c>
      <c r="E575" t="s">
        <v>1096</v>
      </c>
      <c r="F575" t="s">
        <v>1096</v>
      </c>
      <c r="H575" t="s">
        <v>566</v>
      </c>
      <c r="I575" s="44" t="s">
        <v>337</v>
      </c>
    </row>
    <row r="576" spans="1:9">
      <c r="A576">
        <v>13164135048</v>
      </c>
      <c r="B576" t="s">
        <v>291</v>
      </c>
      <c r="E576" t="s">
        <v>1097</v>
      </c>
      <c r="H576" t="s">
        <v>1098</v>
      </c>
      <c r="I576" s="44" t="s">
        <v>337</v>
      </c>
    </row>
    <row r="577" spans="1:9">
      <c r="A577">
        <v>13161485113</v>
      </c>
      <c r="B577" t="s">
        <v>291</v>
      </c>
      <c r="C577" t="s">
        <v>1099</v>
      </c>
      <c r="D577" t="s">
        <v>1100</v>
      </c>
      <c r="E577" t="s">
        <v>1101</v>
      </c>
      <c r="F577" t="s">
        <v>1099</v>
      </c>
      <c r="G577" t="s">
        <v>1100</v>
      </c>
      <c r="H577" t="s">
        <v>642</v>
      </c>
      <c r="I577" s="44" t="s">
        <v>337</v>
      </c>
    </row>
    <row r="578" spans="1:9">
      <c r="A578">
        <v>13159784327</v>
      </c>
      <c r="B578" t="s">
        <v>291</v>
      </c>
      <c r="C578" t="s">
        <v>1102</v>
      </c>
      <c r="D578" t="s">
        <v>1103</v>
      </c>
      <c r="E578" t="s">
        <v>1104</v>
      </c>
      <c r="F578" t="s">
        <v>1102</v>
      </c>
      <c r="G578" t="s">
        <v>1103</v>
      </c>
      <c r="H578" t="s">
        <v>553</v>
      </c>
      <c r="I578" s="44" t="s">
        <v>337</v>
      </c>
    </row>
    <row r="579" spans="1:9">
      <c r="A579">
        <v>13157245131</v>
      </c>
      <c r="B579" t="s">
        <v>291</v>
      </c>
      <c r="C579" t="s">
        <v>613</v>
      </c>
      <c r="F579" t="s">
        <v>613</v>
      </c>
      <c r="I579" s="43" t="s">
        <v>342</v>
      </c>
    </row>
    <row r="580" spans="1:9">
      <c r="A580">
        <v>13155799727</v>
      </c>
      <c r="B580" t="s">
        <v>291</v>
      </c>
      <c r="I580" s="43" t="s">
        <v>342</v>
      </c>
    </row>
    <row r="581" spans="1:9">
      <c r="A581">
        <v>13153356956</v>
      </c>
      <c r="B581" t="s">
        <v>291</v>
      </c>
      <c r="D581" t="s">
        <v>1105</v>
      </c>
      <c r="E581" t="s">
        <v>1106</v>
      </c>
      <c r="G581" t="s">
        <v>1105</v>
      </c>
      <c r="H581" t="s">
        <v>537</v>
      </c>
      <c r="I581" s="44" t="s">
        <v>337</v>
      </c>
    </row>
    <row r="582" spans="1:9">
      <c r="A582">
        <v>13150464517</v>
      </c>
      <c r="B582" t="s">
        <v>291</v>
      </c>
      <c r="E582" t="s">
        <v>1107</v>
      </c>
      <c r="H582" t="s">
        <v>586</v>
      </c>
      <c r="I582" s="44" t="s">
        <v>337</v>
      </c>
    </row>
    <row r="583" spans="1:9">
      <c r="A583">
        <v>13150448757</v>
      </c>
      <c r="B583" t="s">
        <v>291</v>
      </c>
      <c r="C583" t="s">
        <v>1108</v>
      </c>
      <c r="E583" t="s">
        <v>1109</v>
      </c>
      <c r="F583" t="s">
        <v>1108</v>
      </c>
      <c r="H583" t="s">
        <v>663</v>
      </c>
      <c r="I583" s="44" t="s">
        <v>337</v>
      </c>
    </row>
    <row r="584" spans="1:9">
      <c r="A584">
        <v>13149790128</v>
      </c>
      <c r="B584" t="s">
        <v>291</v>
      </c>
      <c r="C584" t="s">
        <v>1110</v>
      </c>
      <c r="E584" t="s">
        <v>1111</v>
      </c>
      <c r="F584" t="s">
        <v>1110</v>
      </c>
      <c r="H584" t="s">
        <v>566</v>
      </c>
      <c r="I584" s="44" t="s">
        <v>337</v>
      </c>
    </row>
    <row r="585" spans="1:9">
      <c r="A585">
        <v>13148327059</v>
      </c>
      <c r="B585" t="s">
        <v>291</v>
      </c>
      <c r="D585" t="s">
        <v>1112</v>
      </c>
      <c r="E585" t="s">
        <v>1113</v>
      </c>
      <c r="G585" t="s">
        <v>1112</v>
      </c>
      <c r="H585" t="s">
        <v>623</v>
      </c>
      <c r="I585" s="44" t="s">
        <v>337</v>
      </c>
    </row>
    <row r="586" spans="1:9">
      <c r="A586">
        <v>13147661566</v>
      </c>
      <c r="B586" t="s">
        <v>291</v>
      </c>
      <c r="E586" t="s">
        <v>1114</v>
      </c>
      <c r="H586" t="s">
        <v>663</v>
      </c>
      <c r="I586" s="44" t="s">
        <v>337</v>
      </c>
    </row>
    <row r="587" spans="1:9">
      <c r="A587">
        <v>13147419886</v>
      </c>
      <c r="B587" t="s">
        <v>291</v>
      </c>
      <c r="I587" s="43" t="s">
        <v>342</v>
      </c>
    </row>
    <row r="588" spans="1:9">
      <c r="A588">
        <v>13147364219</v>
      </c>
      <c r="B588" t="s">
        <v>291</v>
      </c>
      <c r="C588" t="s">
        <v>1115</v>
      </c>
      <c r="F588" t="s">
        <v>1115</v>
      </c>
      <c r="I588" s="43" t="s">
        <v>342</v>
      </c>
    </row>
    <row r="589" spans="1:9">
      <c r="A589">
        <v>13146625891</v>
      </c>
      <c r="B589" t="s">
        <v>291</v>
      </c>
      <c r="E589" t="s">
        <v>1116</v>
      </c>
      <c r="H589" t="s">
        <v>586</v>
      </c>
      <c r="I589" s="44" t="s">
        <v>337</v>
      </c>
    </row>
    <row r="590" spans="1:9">
      <c r="A590">
        <v>13145047083</v>
      </c>
      <c r="B590" t="s">
        <v>291</v>
      </c>
      <c r="D590" t="s">
        <v>1117</v>
      </c>
      <c r="G590" t="s">
        <v>1117</v>
      </c>
      <c r="I590" s="43" t="s">
        <v>342</v>
      </c>
    </row>
    <row r="591" spans="1:9">
      <c r="A591">
        <v>13144941420</v>
      </c>
      <c r="B591" t="s">
        <v>291</v>
      </c>
      <c r="C591" t="s">
        <v>1118</v>
      </c>
      <c r="E591" t="s">
        <v>1119</v>
      </c>
      <c r="F591" t="s">
        <v>1118</v>
      </c>
      <c r="H591" t="s">
        <v>1120</v>
      </c>
      <c r="I591" s="44" t="s">
        <v>337</v>
      </c>
    </row>
    <row r="592" spans="1:9">
      <c r="A592">
        <v>13144652225</v>
      </c>
      <c r="B592" t="s">
        <v>291</v>
      </c>
      <c r="C592" t="s">
        <v>728</v>
      </c>
      <c r="E592" t="s">
        <v>51</v>
      </c>
      <c r="F592" t="s">
        <v>728</v>
      </c>
      <c r="H592" t="s">
        <v>553</v>
      </c>
      <c r="I592" s="44" t="s">
        <v>337</v>
      </c>
    </row>
    <row r="593" spans="1:9">
      <c r="A593">
        <v>13144153275</v>
      </c>
      <c r="B593" t="s">
        <v>291</v>
      </c>
      <c r="C593" t="s">
        <v>705</v>
      </c>
      <c r="D593" t="s">
        <v>1121</v>
      </c>
      <c r="E593" t="s">
        <v>1122</v>
      </c>
      <c r="F593" t="s">
        <v>705</v>
      </c>
      <c r="G593" t="s">
        <v>1121</v>
      </c>
      <c r="H593" t="s">
        <v>566</v>
      </c>
      <c r="I593" s="44" t="s">
        <v>337</v>
      </c>
    </row>
    <row r="594" spans="1:9">
      <c r="A594">
        <v>13143679749</v>
      </c>
      <c r="B594" t="s">
        <v>291</v>
      </c>
      <c r="C594" t="s">
        <v>1123</v>
      </c>
      <c r="E594" t="s">
        <v>1124</v>
      </c>
      <c r="F594" t="s">
        <v>1123</v>
      </c>
      <c r="H594" t="s">
        <v>812</v>
      </c>
      <c r="I594" s="44" t="s">
        <v>337</v>
      </c>
    </row>
    <row r="595" spans="1:9">
      <c r="A595">
        <v>13143596706</v>
      </c>
      <c r="B595" t="s">
        <v>291</v>
      </c>
      <c r="E595" t="s">
        <v>1125</v>
      </c>
      <c r="H595" t="s">
        <v>398</v>
      </c>
      <c r="I595" s="44" t="s">
        <v>337</v>
      </c>
    </row>
    <row r="596" spans="1:9">
      <c r="A596">
        <v>13143510168</v>
      </c>
      <c r="B596" t="s">
        <v>291</v>
      </c>
      <c r="C596" t="s">
        <v>1126</v>
      </c>
      <c r="D596" t="s">
        <v>1127</v>
      </c>
      <c r="E596" t="s">
        <v>1128</v>
      </c>
      <c r="F596" t="s">
        <v>1126</v>
      </c>
      <c r="G596" t="s">
        <v>1127</v>
      </c>
      <c r="H596" t="s">
        <v>663</v>
      </c>
      <c r="I596" s="44" t="s">
        <v>337</v>
      </c>
    </row>
    <row r="597" spans="1:9">
      <c r="A597">
        <v>13143495903</v>
      </c>
      <c r="B597" t="s">
        <v>291</v>
      </c>
      <c r="C597" t="s">
        <v>1129</v>
      </c>
      <c r="F597" t="s">
        <v>1129</v>
      </c>
      <c r="I597" s="43" t="s">
        <v>342</v>
      </c>
    </row>
    <row r="598" spans="1:9">
      <c r="A598">
        <v>13143076620</v>
      </c>
      <c r="B598" t="s">
        <v>291</v>
      </c>
      <c r="I598" s="43" t="s">
        <v>342</v>
      </c>
    </row>
    <row r="599" spans="1:9">
      <c r="A599">
        <v>13142988868</v>
      </c>
      <c r="B599" t="s">
        <v>291</v>
      </c>
      <c r="D599" t="s">
        <v>1130</v>
      </c>
      <c r="G599" t="s">
        <v>1130</v>
      </c>
      <c r="I599" s="43" t="s">
        <v>342</v>
      </c>
    </row>
    <row r="600" spans="1:9">
      <c r="A600">
        <v>13142931816</v>
      </c>
      <c r="B600" t="s">
        <v>291</v>
      </c>
      <c r="C600" t="s">
        <v>1131</v>
      </c>
      <c r="F600" t="s">
        <v>1131</v>
      </c>
      <c r="I600" s="43" t="s">
        <v>342</v>
      </c>
    </row>
    <row r="601" spans="1:9">
      <c r="A601">
        <v>13142462160</v>
      </c>
      <c r="B601" t="s">
        <v>291</v>
      </c>
      <c r="C601" t="s">
        <v>1132</v>
      </c>
      <c r="F601" t="s">
        <v>1132</v>
      </c>
      <c r="I601" s="43" t="s">
        <v>342</v>
      </c>
    </row>
    <row r="602" spans="1:9">
      <c r="A602">
        <v>13142156859</v>
      </c>
      <c r="B602" t="s">
        <v>291</v>
      </c>
      <c r="E602" t="s">
        <v>1133</v>
      </c>
      <c r="H602" t="s">
        <v>1134</v>
      </c>
      <c r="I602" s="44" t="s">
        <v>337</v>
      </c>
    </row>
    <row r="603" spans="1:9">
      <c r="A603">
        <v>13142019422</v>
      </c>
      <c r="B603" t="s">
        <v>291</v>
      </c>
      <c r="C603" t="s">
        <v>595</v>
      </c>
      <c r="E603" t="s">
        <v>613</v>
      </c>
      <c r="F603" t="s">
        <v>595</v>
      </c>
      <c r="H603" t="s">
        <v>566</v>
      </c>
      <c r="I603" s="44" t="s">
        <v>337</v>
      </c>
    </row>
    <row r="604" spans="1:9">
      <c r="A604">
        <v>13141993079</v>
      </c>
      <c r="B604" t="s">
        <v>291</v>
      </c>
      <c r="C604" t="s">
        <v>1135</v>
      </c>
      <c r="F604" t="s">
        <v>1135</v>
      </c>
      <c r="I604" s="43" t="s">
        <v>342</v>
      </c>
    </row>
    <row r="605" spans="1:9">
      <c r="A605">
        <v>13141526441</v>
      </c>
      <c r="B605" t="s">
        <v>291</v>
      </c>
      <c r="C605" t="s">
        <v>1136</v>
      </c>
      <c r="D605" t="s">
        <v>1137</v>
      </c>
      <c r="F605" t="s">
        <v>1136</v>
      </c>
      <c r="G605" t="s">
        <v>1137</v>
      </c>
      <c r="I605" s="43" t="s">
        <v>342</v>
      </c>
    </row>
    <row r="606" spans="1:9">
      <c r="A606">
        <v>13141497202</v>
      </c>
      <c r="B606" t="s">
        <v>291</v>
      </c>
      <c r="C606" t="s">
        <v>1138</v>
      </c>
      <c r="E606" t="s">
        <v>1139</v>
      </c>
      <c r="F606" t="s">
        <v>1138</v>
      </c>
      <c r="H606" t="s">
        <v>728</v>
      </c>
      <c r="I606" s="44" t="s">
        <v>337</v>
      </c>
    </row>
    <row r="607" spans="1:9">
      <c r="A607">
        <v>13141471952</v>
      </c>
      <c r="B607" t="s">
        <v>291</v>
      </c>
      <c r="D607" t="s">
        <v>1140</v>
      </c>
      <c r="E607" t="s">
        <v>613</v>
      </c>
      <c r="G607" t="s">
        <v>1140</v>
      </c>
      <c r="H607" t="s">
        <v>566</v>
      </c>
      <c r="I607" s="44" t="s">
        <v>337</v>
      </c>
    </row>
    <row r="608" spans="1:9">
      <c r="A608">
        <v>13141415329</v>
      </c>
      <c r="B608" t="s">
        <v>291</v>
      </c>
      <c r="D608" t="s">
        <v>1141</v>
      </c>
      <c r="E608" t="s">
        <v>1142</v>
      </c>
      <c r="G608" t="s">
        <v>1141</v>
      </c>
      <c r="H608" t="s">
        <v>1143</v>
      </c>
      <c r="I608" s="44" t="s">
        <v>337</v>
      </c>
    </row>
    <row r="609" spans="1:9">
      <c r="A609">
        <v>13141392742</v>
      </c>
      <c r="B609" t="s">
        <v>291</v>
      </c>
      <c r="C609" t="s">
        <v>1144</v>
      </c>
      <c r="D609" t="s">
        <v>1145</v>
      </c>
      <c r="E609" t="s">
        <v>1146</v>
      </c>
      <c r="F609" t="s">
        <v>1144</v>
      </c>
      <c r="G609" t="s">
        <v>1145</v>
      </c>
      <c r="H609" t="s">
        <v>553</v>
      </c>
      <c r="I609" s="44" t="s">
        <v>337</v>
      </c>
    </row>
    <row r="610" spans="1:9">
      <c r="A610">
        <v>13141159418</v>
      </c>
      <c r="B610" t="s">
        <v>291</v>
      </c>
      <c r="C610" t="s">
        <v>1147</v>
      </c>
      <c r="D610" t="s">
        <v>1148</v>
      </c>
      <c r="E610" t="s">
        <v>1149</v>
      </c>
      <c r="F610" t="s">
        <v>1147</v>
      </c>
      <c r="G610" t="s">
        <v>1148</v>
      </c>
      <c r="H610" t="s">
        <v>1150</v>
      </c>
      <c r="I610" s="44" t="s">
        <v>337</v>
      </c>
    </row>
    <row r="611" spans="1:9">
      <c r="A611">
        <v>13141109398</v>
      </c>
      <c r="B611" t="s">
        <v>291</v>
      </c>
      <c r="E611" t="s">
        <v>1151</v>
      </c>
      <c r="H611" t="s">
        <v>1120</v>
      </c>
      <c r="I611" s="44" t="s">
        <v>337</v>
      </c>
    </row>
    <row r="612" spans="1:9">
      <c r="A612">
        <v>13141025700</v>
      </c>
      <c r="B612" t="s">
        <v>291</v>
      </c>
      <c r="C612" t="s">
        <v>1152</v>
      </c>
      <c r="E612" t="s">
        <v>1153</v>
      </c>
      <c r="F612" t="s">
        <v>1152</v>
      </c>
      <c r="H612" t="s">
        <v>632</v>
      </c>
      <c r="I612" s="44" t="s">
        <v>337</v>
      </c>
    </row>
    <row r="613" spans="1:9">
      <c r="A613">
        <v>13141027798</v>
      </c>
      <c r="B613" t="s">
        <v>291</v>
      </c>
      <c r="E613" t="s">
        <v>1154</v>
      </c>
      <c r="H613" t="s">
        <v>663</v>
      </c>
      <c r="I613" s="44" t="s">
        <v>337</v>
      </c>
    </row>
    <row r="614" spans="1:9">
      <c r="A614">
        <v>13140853410</v>
      </c>
      <c r="B614" t="s">
        <v>291</v>
      </c>
      <c r="C614" t="s">
        <v>1155</v>
      </c>
      <c r="F614" t="s">
        <v>1155</v>
      </c>
      <c r="I614" s="43" t="s">
        <v>342</v>
      </c>
    </row>
    <row r="615" spans="1:9">
      <c r="A615">
        <v>13140853661</v>
      </c>
      <c r="B615" t="s">
        <v>291</v>
      </c>
      <c r="D615" t="s">
        <v>1156</v>
      </c>
      <c r="E615" t="s">
        <v>1157</v>
      </c>
      <c r="G615" t="s">
        <v>1156</v>
      </c>
      <c r="H615" t="s">
        <v>537</v>
      </c>
      <c r="I615" s="44" t="s">
        <v>337</v>
      </c>
    </row>
    <row r="616" spans="1:9">
      <c r="A616">
        <v>13140829932</v>
      </c>
      <c r="B616" t="s">
        <v>291</v>
      </c>
      <c r="E616" t="s">
        <v>1158</v>
      </c>
      <c r="H616" t="s">
        <v>537</v>
      </c>
      <c r="I616" s="44" t="s">
        <v>337</v>
      </c>
    </row>
    <row r="617" spans="1:9">
      <c r="A617">
        <v>13140790341</v>
      </c>
      <c r="B617" t="s">
        <v>291</v>
      </c>
      <c r="C617" t="s">
        <v>1159</v>
      </c>
      <c r="E617" t="s">
        <v>1160</v>
      </c>
      <c r="F617" t="s">
        <v>1159</v>
      </c>
      <c r="H617" t="s">
        <v>944</v>
      </c>
      <c r="I617" s="44" t="s">
        <v>337</v>
      </c>
    </row>
    <row r="618" spans="1:9">
      <c r="A618">
        <v>13139494703</v>
      </c>
      <c r="B618" t="s">
        <v>291</v>
      </c>
      <c r="I618" s="43" t="s">
        <v>342</v>
      </c>
    </row>
    <row r="619" spans="1:9">
      <c r="A619">
        <v>13139486769</v>
      </c>
      <c r="B619" t="s">
        <v>291</v>
      </c>
      <c r="I619" s="43" t="s">
        <v>342</v>
      </c>
    </row>
    <row r="620" spans="1:9">
      <c r="A620">
        <v>13139464476</v>
      </c>
      <c r="B620" t="s">
        <v>291</v>
      </c>
      <c r="C620" t="s">
        <v>1161</v>
      </c>
      <c r="D620" t="s">
        <v>1162</v>
      </c>
      <c r="E620" t="s">
        <v>1163</v>
      </c>
      <c r="F620" t="s">
        <v>1161</v>
      </c>
      <c r="G620" t="s">
        <v>1162</v>
      </c>
      <c r="H620" t="s">
        <v>663</v>
      </c>
      <c r="I620" s="44" t="s">
        <v>337</v>
      </c>
    </row>
    <row r="621" spans="1:9">
      <c r="A621">
        <v>13139459783</v>
      </c>
      <c r="B621" t="s">
        <v>291</v>
      </c>
      <c r="D621" t="s">
        <v>1164</v>
      </c>
      <c r="G621" t="s">
        <v>1164</v>
      </c>
      <c r="I621" s="43" t="s">
        <v>342</v>
      </c>
    </row>
    <row r="622" spans="1:9">
      <c r="A622">
        <v>13139427936</v>
      </c>
      <c r="B622" t="s">
        <v>291</v>
      </c>
      <c r="E622" t="s">
        <v>613</v>
      </c>
      <c r="H622" t="s">
        <v>566</v>
      </c>
      <c r="I622" s="44" t="s">
        <v>337</v>
      </c>
    </row>
    <row r="623" spans="1:9">
      <c r="A623">
        <v>13139409379</v>
      </c>
      <c r="B623" t="s">
        <v>291</v>
      </c>
      <c r="I623" s="43" t="s">
        <v>342</v>
      </c>
    </row>
    <row r="624" spans="1:9">
      <c r="A624">
        <v>13139315895</v>
      </c>
      <c r="B624" t="s">
        <v>291</v>
      </c>
      <c r="C624" t="s">
        <v>1165</v>
      </c>
      <c r="F624" t="s">
        <v>1165</v>
      </c>
      <c r="I624" s="43" t="s">
        <v>342</v>
      </c>
    </row>
    <row r="625" spans="1:9">
      <c r="A625">
        <v>13139297959</v>
      </c>
      <c r="B625" t="s">
        <v>291</v>
      </c>
      <c r="C625" t="s">
        <v>1166</v>
      </c>
      <c r="D625" t="s">
        <v>1167</v>
      </c>
      <c r="E625" t="s">
        <v>1168</v>
      </c>
      <c r="F625" t="s">
        <v>1166</v>
      </c>
      <c r="G625" t="s">
        <v>1167</v>
      </c>
      <c r="H625" t="s">
        <v>1169</v>
      </c>
      <c r="I625" s="44" t="s">
        <v>337</v>
      </c>
    </row>
    <row r="626" spans="1:9">
      <c r="A626">
        <v>13139234684</v>
      </c>
      <c r="B626" t="s">
        <v>291</v>
      </c>
      <c r="C626" t="s">
        <v>1170</v>
      </c>
      <c r="E626" t="s">
        <v>1171</v>
      </c>
      <c r="F626" t="s">
        <v>1170</v>
      </c>
      <c r="H626" t="s">
        <v>586</v>
      </c>
      <c r="I626" s="44" t="s">
        <v>337</v>
      </c>
    </row>
    <row r="627" spans="1:9">
      <c r="A627">
        <v>13139219030</v>
      </c>
      <c r="B627" t="s">
        <v>291</v>
      </c>
      <c r="C627" t="s">
        <v>1172</v>
      </c>
      <c r="D627" t="s">
        <v>1173</v>
      </c>
      <c r="F627" t="s">
        <v>1172</v>
      </c>
      <c r="G627" t="s">
        <v>1173</v>
      </c>
      <c r="I627" s="43" t="s">
        <v>342</v>
      </c>
    </row>
    <row r="628" spans="1:9">
      <c r="A628">
        <v>13139060425</v>
      </c>
      <c r="B628" t="s">
        <v>291</v>
      </c>
      <c r="E628" t="s">
        <v>1174</v>
      </c>
      <c r="H628" t="s">
        <v>586</v>
      </c>
      <c r="I628" s="44" t="s">
        <v>337</v>
      </c>
    </row>
    <row r="629" spans="1:9">
      <c r="A629">
        <v>13138993084</v>
      </c>
      <c r="B629" t="s">
        <v>291</v>
      </c>
      <c r="C629" t="s">
        <v>1175</v>
      </c>
      <c r="D629" t="s">
        <v>1176</v>
      </c>
      <c r="E629" t="s">
        <v>1177</v>
      </c>
      <c r="F629" t="s">
        <v>1175</v>
      </c>
      <c r="G629" t="s">
        <v>1176</v>
      </c>
      <c r="H629" t="s">
        <v>537</v>
      </c>
      <c r="I629" s="44" t="s">
        <v>337</v>
      </c>
    </row>
    <row r="630" spans="1:9">
      <c r="A630">
        <v>13138827401</v>
      </c>
      <c r="B630" t="s">
        <v>291</v>
      </c>
      <c r="I630" s="43" t="s">
        <v>342</v>
      </c>
    </row>
    <row r="631" spans="1:9">
      <c r="A631">
        <v>13138738050</v>
      </c>
      <c r="B631" t="s">
        <v>291</v>
      </c>
      <c r="D631" t="s">
        <v>1178</v>
      </c>
      <c r="E631" t="s">
        <v>1179</v>
      </c>
      <c r="G631" t="s">
        <v>1178</v>
      </c>
      <c r="H631" t="s">
        <v>566</v>
      </c>
      <c r="I631" s="44" t="s">
        <v>337</v>
      </c>
    </row>
    <row r="632" spans="1:9">
      <c r="A632">
        <v>13138728349</v>
      </c>
      <c r="B632" t="s">
        <v>291</v>
      </c>
      <c r="I632" s="43" t="s">
        <v>342</v>
      </c>
    </row>
    <row r="633" spans="1:9">
      <c r="A633">
        <v>13138665923</v>
      </c>
      <c r="B633" t="s">
        <v>291</v>
      </c>
      <c r="I633" s="43" t="s">
        <v>342</v>
      </c>
    </row>
    <row r="634" spans="1:9">
      <c r="A634">
        <v>13138641507</v>
      </c>
      <c r="B634" t="s">
        <v>291</v>
      </c>
      <c r="C634" t="s">
        <v>1180</v>
      </c>
      <c r="D634" t="s">
        <v>1181</v>
      </c>
      <c r="E634" t="s">
        <v>1182</v>
      </c>
      <c r="F634" t="s">
        <v>1180</v>
      </c>
      <c r="G634" t="s">
        <v>1181</v>
      </c>
      <c r="H634" t="s">
        <v>566</v>
      </c>
      <c r="I634" s="44" t="s">
        <v>337</v>
      </c>
    </row>
    <row r="635" spans="1:9">
      <c r="A635">
        <v>13138616967</v>
      </c>
      <c r="B635" t="s">
        <v>291</v>
      </c>
      <c r="I635" s="43" t="s">
        <v>342</v>
      </c>
    </row>
    <row r="636" spans="1:9">
      <c r="A636">
        <v>13138595616</v>
      </c>
      <c r="B636" t="s">
        <v>291</v>
      </c>
      <c r="C636" t="s">
        <v>1183</v>
      </c>
      <c r="E636" t="s">
        <v>1184</v>
      </c>
      <c r="F636" t="s">
        <v>1183</v>
      </c>
      <c r="H636" t="s">
        <v>663</v>
      </c>
      <c r="I636" s="44" t="s">
        <v>337</v>
      </c>
    </row>
    <row r="637" spans="1:9">
      <c r="A637">
        <v>13138597922</v>
      </c>
      <c r="B637" t="s">
        <v>291</v>
      </c>
      <c r="I637" s="43" t="s">
        <v>342</v>
      </c>
    </row>
    <row r="638" spans="1:9">
      <c r="A638">
        <v>13138571178</v>
      </c>
      <c r="B638" t="s">
        <v>291</v>
      </c>
      <c r="C638" t="s">
        <v>1185</v>
      </c>
      <c r="D638" t="s">
        <v>1186</v>
      </c>
      <c r="F638" t="s">
        <v>1185</v>
      </c>
      <c r="G638" t="s">
        <v>1186</v>
      </c>
      <c r="I638" s="43" t="s">
        <v>342</v>
      </c>
    </row>
    <row r="639" spans="1:9">
      <c r="A639">
        <v>13138532747</v>
      </c>
      <c r="B639" t="s">
        <v>291</v>
      </c>
      <c r="D639" t="s">
        <v>1187</v>
      </c>
      <c r="G639" t="s">
        <v>1187</v>
      </c>
      <c r="I639" s="43" t="s">
        <v>342</v>
      </c>
    </row>
    <row r="640" spans="1:9">
      <c r="A640">
        <v>13138475839</v>
      </c>
      <c r="B640" t="s">
        <v>291</v>
      </c>
      <c r="C640" t="s">
        <v>1188</v>
      </c>
      <c r="F640" t="s">
        <v>1188</v>
      </c>
      <c r="I640" s="43" t="s">
        <v>342</v>
      </c>
    </row>
    <row r="641" spans="1:9">
      <c r="A641">
        <v>13138433949</v>
      </c>
      <c r="B641" t="s">
        <v>291</v>
      </c>
      <c r="D641" t="s">
        <v>1189</v>
      </c>
      <c r="E641" t="s">
        <v>1190</v>
      </c>
      <c r="G641" t="s">
        <v>1189</v>
      </c>
      <c r="H641" t="s">
        <v>663</v>
      </c>
      <c r="I641" s="44" t="s">
        <v>337</v>
      </c>
    </row>
    <row r="642" spans="1:9">
      <c r="A642">
        <v>13138377428</v>
      </c>
      <c r="B642" t="s">
        <v>291</v>
      </c>
      <c r="E642" t="s">
        <v>1191</v>
      </c>
      <c r="H642" t="s">
        <v>1169</v>
      </c>
      <c r="I642" s="44" t="s">
        <v>337</v>
      </c>
    </row>
    <row r="643" spans="1:9">
      <c r="A643">
        <v>13138328978</v>
      </c>
      <c r="B643" t="s">
        <v>291</v>
      </c>
      <c r="C643" t="s">
        <v>1192</v>
      </c>
      <c r="D643" t="s">
        <v>1193</v>
      </c>
      <c r="F643" t="s">
        <v>1192</v>
      </c>
      <c r="G643" t="s">
        <v>1193</v>
      </c>
      <c r="I643" s="43" t="s">
        <v>342</v>
      </c>
    </row>
    <row r="644" spans="1:9">
      <c r="A644">
        <v>13138331163</v>
      </c>
      <c r="B644" t="s">
        <v>291</v>
      </c>
      <c r="D644" t="s">
        <v>625</v>
      </c>
      <c r="E644" t="s">
        <v>944</v>
      </c>
      <c r="G644" t="s">
        <v>625</v>
      </c>
      <c r="H644" t="s">
        <v>944</v>
      </c>
      <c r="I644" s="44" t="s">
        <v>337</v>
      </c>
    </row>
    <row r="645" spans="1:9">
      <c r="A645">
        <v>13138252985</v>
      </c>
      <c r="B645" t="s">
        <v>291</v>
      </c>
      <c r="E645" t="s">
        <v>1194</v>
      </c>
      <c r="H645" t="s">
        <v>944</v>
      </c>
      <c r="I645" s="44" t="s">
        <v>337</v>
      </c>
    </row>
    <row r="646" spans="1:9">
      <c r="A646">
        <v>13138171734</v>
      </c>
      <c r="B646" t="s">
        <v>291</v>
      </c>
      <c r="D646" t="s">
        <v>1195</v>
      </c>
      <c r="E646" t="s">
        <v>1196</v>
      </c>
      <c r="G646" t="s">
        <v>1195</v>
      </c>
      <c r="H646" t="s">
        <v>716</v>
      </c>
      <c r="I646" s="44" t="s">
        <v>337</v>
      </c>
    </row>
    <row r="647" spans="1:9">
      <c r="A647">
        <v>13138120339</v>
      </c>
      <c r="B647" t="s">
        <v>291</v>
      </c>
      <c r="C647" t="s">
        <v>1197</v>
      </c>
      <c r="D647" t="s">
        <v>1198</v>
      </c>
      <c r="E647" t="s">
        <v>1199</v>
      </c>
      <c r="F647" t="s">
        <v>1197</v>
      </c>
      <c r="G647" t="s">
        <v>1198</v>
      </c>
      <c r="H647" t="s">
        <v>663</v>
      </c>
      <c r="I647" s="44" t="s">
        <v>337</v>
      </c>
    </row>
    <row r="648" spans="1:9">
      <c r="A648">
        <v>13138111005</v>
      </c>
      <c r="B648" t="s">
        <v>291</v>
      </c>
      <c r="E648" t="s">
        <v>1200</v>
      </c>
      <c r="H648" t="s">
        <v>944</v>
      </c>
      <c r="I648" s="44" t="s">
        <v>337</v>
      </c>
    </row>
    <row r="649" spans="1:9">
      <c r="A649">
        <v>13138067971</v>
      </c>
      <c r="B649" t="s">
        <v>291</v>
      </c>
      <c r="D649" t="s">
        <v>1201</v>
      </c>
      <c r="G649" t="s">
        <v>1201</v>
      </c>
      <c r="I649" s="43" t="s">
        <v>342</v>
      </c>
    </row>
    <row r="650" spans="1:9">
      <c r="A650">
        <v>13138047398</v>
      </c>
      <c r="B650" t="s">
        <v>291</v>
      </c>
      <c r="E650" t="s">
        <v>1202</v>
      </c>
      <c r="H650" t="s">
        <v>568</v>
      </c>
      <c r="I650" s="44" t="s">
        <v>337</v>
      </c>
    </row>
    <row r="651" spans="1:9">
      <c r="A651">
        <v>13138043252</v>
      </c>
      <c r="B651" t="s">
        <v>291</v>
      </c>
      <c r="C651" t="s">
        <v>1203</v>
      </c>
      <c r="E651" t="s">
        <v>1204</v>
      </c>
      <c r="F651" t="s">
        <v>1203</v>
      </c>
      <c r="H651" t="s">
        <v>550</v>
      </c>
      <c r="I651" s="44" t="s">
        <v>337</v>
      </c>
    </row>
    <row r="652" spans="1:9">
      <c r="A652">
        <v>13138042105</v>
      </c>
      <c r="B652" t="s">
        <v>291</v>
      </c>
      <c r="I652" s="43" t="s">
        <v>342</v>
      </c>
    </row>
    <row r="653" spans="1:9">
      <c r="A653">
        <v>13138001394</v>
      </c>
      <c r="B653" t="s">
        <v>291</v>
      </c>
      <c r="C653" t="s">
        <v>1205</v>
      </c>
      <c r="D653" t="s">
        <v>1206</v>
      </c>
      <c r="E653" t="s">
        <v>1207</v>
      </c>
      <c r="F653" t="s">
        <v>1205</v>
      </c>
      <c r="G653" t="s">
        <v>1206</v>
      </c>
      <c r="H653" t="s">
        <v>1208</v>
      </c>
      <c r="I653" s="44" t="s">
        <v>337</v>
      </c>
    </row>
    <row r="654" spans="1:9">
      <c r="A654">
        <v>13137946901</v>
      </c>
      <c r="B654" t="s">
        <v>291</v>
      </c>
      <c r="C654" t="s">
        <v>1209</v>
      </c>
      <c r="D654" t="s">
        <v>1210</v>
      </c>
      <c r="E654" t="s">
        <v>1211</v>
      </c>
      <c r="F654" t="s">
        <v>1209</v>
      </c>
      <c r="G654" t="s">
        <v>1210</v>
      </c>
      <c r="H654" t="s">
        <v>632</v>
      </c>
      <c r="I654" s="44" t="s">
        <v>337</v>
      </c>
    </row>
    <row r="655" spans="1:9">
      <c r="A655">
        <v>13137939071</v>
      </c>
      <c r="B655" t="s">
        <v>291</v>
      </c>
      <c r="D655" t="s">
        <v>1212</v>
      </c>
      <c r="E655" t="s">
        <v>1213</v>
      </c>
      <c r="G655" t="s">
        <v>1212</v>
      </c>
      <c r="H655" t="s">
        <v>557</v>
      </c>
      <c r="I655" s="44" t="s">
        <v>337</v>
      </c>
    </row>
    <row r="656" spans="1:9">
      <c r="A656">
        <v>13137926797</v>
      </c>
      <c r="B656" t="s">
        <v>291</v>
      </c>
      <c r="C656" t="s">
        <v>1214</v>
      </c>
      <c r="F656" t="s">
        <v>1214</v>
      </c>
      <c r="I656" s="43" t="s">
        <v>342</v>
      </c>
    </row>
    <row r="657" spans="1:9">
      <c r="A657">
        <v>13137884620</v>
      </c>
      <c r="B657" t="s">
        <v>291</v>
      </c>
      <c r="E657" t="s">
        <v>1215</v>
      </c>
      <c r="H657" t="s">
        <v>944</v>
      </c>
      <c r="I657" s="44" t="s">
        <v>337</v>
      </c>
    </row>
    <row r="658" spans="1:9">
      <c r="A658">
        <v>13137866818</v>
      </c>
      <c r="B658" t="s">
        <v>291</v>
      </c>
      <c r="E658" t="s">
        <v>613</v>
      </c>
      <c r="H658" t="s">
        <v>566</v>
      </c>
      <c r="I658" s="44" t="s">
        <v>337</v>
      </c>
    </row>
    <row r="659" spans="1:9">
      <c r="A659">
        <v>13137853993</v>
      </c>
      <c r="B659" t="s">
        <v>291</v>
      </c>
      <c r="C659" t="s">
        <v>1216</v>
      </c>
      <c r="D659" t="s">
        <v>1217</v>
      </c>
      <c r="E659" t="s">
        <v>1051</v>
      </c>
      <c r="F659" t="s">
        <v>1216</v>
      </c>
      <c r="G659" t="s">
        <v>1217</v>
      </c>
      <c r="H659" t="s">
        <v>398</v>
      </c>
      <c r="I659" s="44" t="s">
        <v>337</v>
      </c>
    </row>
    <row r="660" spans="1:9">
      <c r="A660">
        <v>13137845158</v>
      </c>
      <c r="B660" t="s">
        <v>291</v>
      </c>
      <c r="C660" t="s">
        <v>1218</v>
      </c>
      <c r="E660" t="s">
        <v>1219</v>
      </c>
      <c r="F660" t="s">
        <v>1218</v>
      </c>
      <c r="H660" t="s">
        <v>566</v>
      </c>
      <c r="I660" s="44" t="s">
        <v>337</v>
      </c>
    </row>
    <row r="661" spans="1:9">
      <c r="A661">
        <v>13137818776</v>
      </c>
      <c r="B661" t="s">
        <v>291</v>
      </c>
      <c r="E661" t="s">
        <v>1220</v>
      </c>
      <c r="H661" t="s">
        <v>593</v>
      </c>
      <c r="I661" s="44" t="s">
        <v>337</v>
      </c>
    </row>
    <row r="662" spans="1:9">
      <c r="A662">
        <v>13137799053</v>
      </c>
      <c r="B662" t="s">
        <v>291</v>
      </c>
      <c r="C662" t="s">
        <v>1221</v>
      </c>
      <c r="F662" t="s">
        <v>1221</v>
      </c>
      <c r="I662" s="43" t="s">
        <v>342</v>
      </c>
    </row>
    <row r="663" spans="1:9">
      <c r="A663">
        <v>13137751978</v>
      </c>
      <c r="B663" t="s">
        <v>291</v>
      </c>
      <c r="C663" t="s">
        <v>1222</v>
      </c>
      <c r="D663" t="s">
        <v>1223</v>
      </c>
      <c r="E663" t="s">
        <v>1224</v>
      </c>
      <c r="F663" t="s">
        <v>1222</v>
      </c>
      <c r="G663" t="s">
        <v>1223</v>
      </c>
      <c r="H663" t="s">
        <v>566</v>
      </c>
      <c r="I663" s="44" t="s">
        <v>337</v>
      </c>
    </row>
    <row r="664" spans="1:9">
      <c r="A664">
        <v>13137762183</v>
      </c>
      <c r="B664" t="s">
        <v>291</v>
      </c>
      <c r="C664" t="s">
        <v>1225</v>
      </c>
      <c r="E664" t="s">
        <v>1226</v>
      </c>
      <c r="F664" t="s">
        <v>1225</v>
      </c>
      <c r="H664" t="s">
        <v>537</v>
      </c>
      <c r="I664" s="44" t="s">
        <v>337</v>
      </c>
    </row>
    <row r="665" spans="1:9">
      <c r="A665">
        <v>13137765551</v>
      </c>
      <c r="B665" t="s">
        <v>291</v>
      </c>
      <c r="I665" s="43" t="s">
        <v>342</v>
      </c>
    </row>
    <row r="666" spans="1:9">
      <c r="A666">
        <v>13137761678</v>
      </c>
      <c r="B666" t="s">
        <v>291</v>
      </c>
      <c r="E666" t="s">
        <v>1227</v>
      </c>
      <c r="H666" t="s">
        <v>553</v>
      </c>
      <c r="I666" s="44" t="s">
        <v>337</v>
      </c>
    </row>
    <row r="667" spans="1:9">
      <c r="A667">
        <v>13137708923</v>
      </c>
      <c r="B667" t="s">
        <v>291</v>
      </c>
      <c r="C667" t="s">
        <v>1228</v>
      </c>
      <c r="E667" t="s">
        <v>1229</v>
      </c>
      <c r="F667" t="s">
        <v>1228</v>
      </c>
      <c r="H667" t="s">
        <v>566</v>
      </c>
      <c r="I667" s="44" t="s">
        <v>337</v>
      </c>
    </row>
    <row r="668" spans="1:9">
      <c r="A668">
        <v>13137725427</v>
      </c>
      <c r="B668" t="s">
        <v>291</v>
      </c>
      <c r="I668" s="43" t="s">
        <v>342</v>
      </c>
    </row>
    <row r="669" spans="1:9">
      <c r="A669">
        <v>13137700064</v>
      </c>
      <c r="B669" t="s">
        <v>291</v>
      </c>
      <c r="D669" t="s">
        <v>1230</v>
      </c>
      <c r="E669" t="s">
        <v>613</v>
      </c>
      <c r="G669" t="s">
        <v>1230</v>
      </c>
      <c r="H669" t="s">
        <v>566</v>
      </c>
      <c r="I669" s="44" t="s">
        <v>337</v>
      </c>
    </row>
    <row r="670" spans="1:9">
      <c r="A670">
        <v>13137704517</v>
      </c>
      <c r="B670" t="s">
        <v>291</v>
      </c>
      <c r="I670" s="43" t="s">
        <v>342</v>
      </c>
    </row>
    <row r="671" spans="1:9">
      <c r="A671">
        <v>13137686816</v>
      </c>
      <c r="B671" t="s">
        <v>291</v>
      </c>
      <c r="C671" t="s">
        <v>1231</v>
      </c>
      <c r="F671" t="s">
        <v>1231</v>
      </c>
      <c r="I671" s="43" t="s">
        <v>342</v>
      </c>
    </row>
    <row r="672" spans="1:9">
      <c r="A672">
        <v>13137674494</v>
      </c>
      <c r="B672" t="s">
        <v>291</v>
      </c>
      <c r="C672" t="s">
        <v>1232</v>
      </c>
      <c r="D672" t="s">
        <v>1233</v>
      </c>
      <c r="F672" t="s">
        <v>1232</v>
      </c>
      <c r="G672" t="s">
        <v>1233</v>
      </c>
      <c r="I672" s="43" t="s">
        <v>342</v>
      </c>
    </row>
    <row r="673" spans="1:9">
      <c r="A673">
        <v>13137589742</v>
      </c>
      <c r="B673" t="s">
        <v>291</v>
      </c>
      <c r="I673" s="43" t="s">
        <v>342</v>
      </c>
    </row>
    <row r="674" spans="1:9">
      <c r="A674">
        <v>13137580378</v>
      </c>
      <c r="B674" t="s">
        <v>291</v>
      </c>
      <c r="C674" t="s">
        <v>1234</v>
      </c>
      <c r="F674" t="s">
        <v>1234</v>
      </c>
      <c r="I674" s="43" t="s">
        <v>342</v>
      </c>
    </row>
    <row r="675" spans="1:9">
      <c r="A675">
        <v>13137563607</v>
      </c>
      <c r="B675" t="s">
        <v>291</v>
      </c>
      <c r="C675" t="s">
        <v>1235</v>
      </c>
      <c r="D675" t="s">
        <v>1236</v>
      </c>
      <c r="E675" t="s">
        <v>1237</v>
      </c>
      <c r="F675" t="s">
        <v>1235</v>
      </c>
      <c r="G675" t="s">
        <v>1236</v>
      </c>
      <c r="H675" t="s">
        <v>566</v>
      </c>
      <c r="I675" s="44" t="s">
        <v>337</v>
      </c>
    </row>
    <row r="676" spans="1:9">
      <c r="A676">
        <v>13137546589</v>
      </c>
      <c r="B676" t="s">
        <v>291</v>
      </c>
      <c r="D676" t="s">
        <v>1238</v>
      </c>
      <c r="E676" t="s">
        <v>1239</v>
      </c>
      <c r="G676" t="s">
        <v>1238</v>
      </c>
      <c r="H676" t="s">
        <v>935</v>
      </c>
      <c r="I676" s="44" t="s">
        <v>337</v>
      </c>
    </row>
    <row r="677" spans="1:9">
      <c r="A677">
        <v>13137526340</v>
      </c>
      <c r="B677" t="s">
        <v>291</v>
      </c>
      <c r="D677" t="s">
        <v>1240</v>
      </c>
      <c r="E677" t="s">
        <v>1241</v>
      </c>
      <c r="G677" t="s">
        <v>1240</v>
      </c>
      <c r="H677" t="s">
        <v>566</v>
      </c>
      <c r="I677" s="44" t="s">
        <v>337</v>
      </c>
    </row>
    <row r="678" spans="1:9">
      <c r="A678">
        <v>13137508999</v>
      </c>
      <c r="B678" t="s">
        <v>291</v>
      </c>
      <c r="D678" t="s">
        <v>8</v>
      </c>
      <c r="E678" t="s">
        <v>1242</v>
      </c>
      <c r="G678" t="s">
        <v>8</v>
      </c>
      <c r="H678" t="s">
        <v>566</v>
      </c>
      <c r="I678" s="44" t="s">
        <v>337</v>
      </c>
    </row>
    <row r="679" spans="1:9">
      <c r="A679">
        <v>13137449988</v>
      </c>
      <c r="B679" t="s">
        <v>291</v>
      </c>
      <c r="C679" t="s">
        <v>1243</v>
      </c>
      <c r="D679" t="s">
        <v>1244</v>
      </c>
      <c r="E679" t="s">
        <v>1245</v>
      </c>
      <c r="F679" t="s">
        <v>1243</v>
      </c>
      <c r="G679" t="s">
        <v>1244</v>
      </c>
      <c r="H679" t="s">
        <v>566</v>
      </c>
      <c r="I679" s="44" t="s">
        <v>337</v>
      </c>
    </row>
    <row r="680" spans="1:9">
      <c r="A680">
        <v>13137452389</v>
      </c>
      <c r="B680" t="s">
        <v>291</v>
      </c>
      <c r="C680" t="s">
        <v>1246</v>
      </c>
      <c r="F680" t="s">
        <v>1246</v>
      </c>
      <c r="I680" s="43" t="s">
        <v>342</v>
      </c>
    </row>
    <row r="681" spans="1:9">
      <c r="A681">
        <v>13137449754</v>
      </c>
      <c r="B681" t="s">
        <v>291</v>
      </c>
      <c r="C681" t="s">
        <v>1247</v>
      </c>
      <c r="D681" t="s">
        <v>1248</v>
      </c>
      <c r="F681" t="s">
        <v>1247</v>
      </c>
      <c r="G681" t="s">
        <v>1248</v>
      </c>
      <c r="I681" s="43" t="s">
        <v>342</v>
      </c>
    </row>
    <row r="682" spans="1:9">
      <c r="A682">
        <v>13137433487</v>
      </c>
      <c r="B682" t="s">
        <v>291</v>
      </c>
      <c r="I682" s="43" t="s">
        <v>342</v>
      </c>
    </row>
    <row r="683" spans="1:9">
      <c r="A683">
        <v>13137411162</v>
      </c>
      <c r="B683" t="s">
        <v>291</v>
      </c>
      <c r="C683" t="s">
        <v>1249</v>
      </c>
      <c r="E683" t="s">
        <v>1250</v>
      </c>
      <c r="F683" t="s">
        <v>1249</v>
      </c>
      <c r="H683" t="s">
        <v>566</v>
      </c>
      <c r="I683" s="44" t="s">
        <v>337</v>
      </c>
    </row>
    <row r="684" spans="1:9">
      <c r="A684">
        <v>13137419357</v>
      </c>
      <c r="B684" t="s">
        <v>291</v>
      </c>
      <c r="D684" t="s">
        <v>1251</v>
      </c>
      <c r="E684" t="s">
        <v>1251</v>
      </c>
      <c r="G684" t="s">
        <v>1251</v>
      </c>
      <c r="H684" t="s">
        <v>1252</v>
      </c>
      <c r="I684" s="44" t="s">
        <v>337</v>
      </c>
    </row>
    <row r="685" spans="1:9">
      <c r="A685">
        <v>13137395716</v>
      </c>
      <c r="B685" t="s">
        <v>291</v>
      </c>
      <c r="D685" t="s">
        <v>1253</v>
      </c>
      <c r="E685" t="s">
        <v>1254</v>
      </c>
      <c r="G685" t="s">
        <v>1253</v>
      </c>
      <c r="H685" t="s">
        <v>642</v>
      </c>
      <c r="I685" s="44" t="s">
        <v>337</v>
      </c>
    </row>
    <row r="686" spans="1:9">
      <c r="A686">
        <v>13137339243</v>
      </c>
      <c r="B686" t="s">
        <v>291</v>
      </c>
      <c r="C686" t="s">
        <v>1255</v>
      </c>
      <c r="E686" t="s">
        <v>1256</v>
      </c>
      <c r="F686" t="s">
        <v>1255</v>
      </c>
      <c r="H686" t="s">
        <v>642</v>
      </c>
      <c r="I686" s="44" t="s">
        <v>337</v>
      </c>
    </row>
    <row r="687" spans="1:9">
      <c r="A687">
        <v>13137354214</v>
      </c>
      <c r="B687" t="s">
        <v>291</v>
      </c>
      <c r="D687" t="s">
        <v>1257</v>
      </c>
      <c r="E687" t="s">
        <v>1258</v>
      </c>
      <c r="G687" t="s">
        <v>1257</v>
      </c>
      <c r="H687" t="s">
        <v>566</v>
      </c>
      <c r="I687" s="44" t="s">
        <v>337</v>
      </c>
    </row>
    <row r="688" spans="1:9">
      <c r="A688">
        <v>13137347379</v>
      </c>
      <c r="B688" t="s">
        <v>291</v>
      </c>
      <c r="D688" t="s">
        <v>1259</v>
      </c>
      <c r="E688" t="s">
        <v>1260</v>
      </c>
      <c r="G688" t="s">
        <v>1259</v>
      </c>
      <c r="H688" t="s">
        <v>537</v>
      </c>
      <c r="I688" s="44" t="s">
        <v>337</v>
      </c>
    </row>
    <row r="689" spans="1:9">
      <c r="A689">
        <v>13137324470</v>
      </c>
      <c r="B689" t="s">
        <v>291</v>
      </c>
      <c r="D689" t="s">
        <v>1261</v>
      </c>
      <c r="E689" t="s">
        <v>1262</v>
      </c>
      <c r="G689" t="s">
        <v>1261</v>
      </c>
      <c r="H689" t="s">
        <v>541</v>
      </c>
      <c r="I689" s="44" t="s">
        <v>337</v>
      </c>
    </row>
    <row r="690" spans="1:9">
      <c r="A690">
        <v>13137316855</v>
      </c>
      <c r="B690" t="s">
        <v>291</v>
      </c>
      <c r="C690" t="s">
        <v>1263</v>
      </c>
      <c r="D690" t="s">
        <v>1264</v>
      </c>
      <c r="E690" t="s">
        <v>1265</v>
      </c>
      <c r="F690" t="s">
        <v>1263</v>
      </c>
      <c r="G690" t="s">
        <v>1264</v>
      </c>
      <c r="H690" t="s">
        <v>663</v>
      </c>
      <c r="I690" s="44" t="s">
        <v>337</v>
      </c>
    </row>
    <row r="691" spans="1:9">
      <c r="A691">
        <v>13137317577</v>
      </c>
      <c r="B691" t="s">
        <v>291</v>
      </c>
      <c r="D691" t="s">
        <v>1266</v>
      </c>
      <c r="E691" t="s">
        <v>1267</v>
      </c>
      <c r="G691" t="s">
        <v>1266</v>
      </c>
      <c r="H691" t="s">
        <v>566</v>
      </c>
      <c r="I691" s="44" t="s">
        <v>337</v>
      </c>
    </row>
    <row r="692" spans="1:9">
      <c r="A692">
        <v>13137307726</v>
      </c>
      <c r="B692" t="s">
        <v>291</v>
      </c>
      <c r="C692" t="s">
        <v>613</v>
      </c>
      <c r="D692" t="s">
        <v>613</v>
      </c>
      <c r="E692" t="s">
        <v>613</v>
      </c>
      <c r="F692" t="s">
        <v>613</v>
      </c>
      <c r="G692" t="s">
        <v>613</v>
      </c>
      <c r="H692" t="s">
        <v>566</v>
      </c>
      <c r="I692" s="44" t="s">
        <v>337</v>
      </c>
    </row>
    <row r="693" spans="1:9">
      <c r="A693">
        <v>13137273494</v>
      </c>
      <c r="B693" t="s">
        <v>291</v>
      </c>
      <c r="C693" t="s">
        <v>900</v>
      </c>
      <c r="D693" t="s">
        <v>818</v>
      </c>
      <c r="E693" t="s">
        <v>1268</v>
      </c>
      <c r="F693" t="s">
        <v>900</v>
      </c>
      <c r="G693" t="s">
        <v>818</v>
      </c>
      <c r="H693" t="s">
        <v>537</v>
      </c>
      <c r="I693" s="44" t="s">
        <v>337</v>
      </c>
    </row>
    <row r="694" spans="1:9">
      <c r="A694">
        <v>13137274570</v>
      </c>
      <c r="B694" t="s">
        <v>291</v>
      </c>
      <c r="C694" t="s">
        <v>1269</v>
      </c>
      <c r="F694" t="s">
        <v>1269</v>
      </c>
      <c r="I694" s="43" t="s">
        <v>342</v>
      </c>
    </row>
    <row r="695" spans="1:9">
      <c r="A695">
        <v>13137258972</v>
      </c>
      <c r="B695" t="s">
        <v>291</v>
      </c>
      <c r="C695" t="s">
        <v>1270</v>
      </c>
      <c r="F695" t="s">
        <v>1270</v>
      </c>
      <c r="I695" s="43" t="s">
        <v>342</v>
      </c>
    </row>
    <row r="696" spans="1:9">
      <c r="A696">
        <v>13137252299</v>
      </c>
      <c r="B696" t="s">
        <v>291</v>
      </c>
      <c r="D696" t="s">
        <v>1271</v>
      </c>
      <c r="E696" t="s">
        <v>1272</v>
      </c>
      <c r="G696" t="s">
        <v>1271</v>
      </c>
      <c r="H696" t="s">
        <v>537</v>
      </c>
      <c r="I696" s="44" t="s">
        <v>337</v>
      </c>
    </row>
    <row r="697" spans="1:9">
      <c r="A697">
        <v>13137240718</v>
      </c>
      <c r="B697" t="s">
        <v>291</v>
      </c>
      <c r="C697" t="s">
        <v>1273</v>
      </c>
      <c r="D697" t="s">
        <v>1274</v>
      </c>
      <c r="E697" t="s">
        <v>1275</v>
      </c>
      <c r="F697" t="s">
        <v>1273</v>
      </c>
      <c r="G697" t="s">
        <v>1274</v>
      </c>
      <c r="H697" t="s">
        <v>642</v>
      </c>
      <c r="I697" s="44" t="s">
        <v>337</v>
      </c>
    </row>
    <row r="698" spans="1:9">
      <c r="A698">
        <v>13137236538</v>
      </c>
      <c r="B698" t="s">
        <v>291</v>
      </c>
      <c r="I698" s="43" t="s">
        <v>342</v>
      </c>
    </row>
    <row r="699" spans="1:9">
      <c r="A699">
        <v>13137238475</v>
      </c>
      <c r="B699" t="s">
        <v>291</v>
      </c>
      <c r="I699" s="43" t="s">
        <v>342</v>
      </c>
    </row>
    <row r="700" spans="1:9">
      <c r="A700">
        <v>13137199581</v>
      </c>
      <c r="B700" t="s">
        <v>291</v>
      </c>
      <c r="E700" t="s">
        <v>1276</v>
      </c>
      <c r="H700" t="s">
        <v>537</v>
      </c>
      <c r="I700" s="44" t="s">
        <v>337</v>
      </c>
    </row>
    <row r="701" spans="1:9">
      <c r="A701">
        <v>13137217652</v>
      </c>
      <c r="B701" t="s">
        <v>291</v>
      </c>
      <c r="I701" s="43" t="s">
        <v>342</v>
      </c>
    </row>
    <row r="702" spans="1:9">
      <c r="A702">
        <v>13137188236</v>
      </c>
      <c r="B702" t="s">
        <v>291</v>
      </c>
      <c r="C702" t="s">
        <v>586</v>
      </c>
      <c r="D702" t="s">
        <v>402</v>
      </c>
      <c r="E702" t="s">
        <v>402</v>
      </c>
      <c r="F702" t="s">
        <v>586</v>
      </c>
      <c r="G702" t="s">
        <v>402</v>
      </c>
      <c r="H702" t="s">
        <v>566</v>
      </c>
      <c r="I702" s="44" t="s">
        <v>337</v>
      </c>
    </row>
    <row r="703" spans="1:9">
      <c r="A703">
        <v>13137178785</v>
      </c>
      <c r="B703" t="s">
        <v>291</v>
      </c>
      <c r="D703" t="s">
        <v>1277</v>
      </c>
      <c r="E703" t="s">
        <v>1278</v>
      </c>
      <c r="G703" t="s">
        <v>1277</v>
      </c>
      <c r="H703" t="s">
        <v>398</v>
      </c>
      <c r="I703" s="44" t="s">
        <v>337</v>
      </c>
    </row>
    <row r="704" spans="1:9">
      <c r="A704">
        <v>13137141652</v>
      </c>
      <c r="B704" t="s">
        <v>291</v>
      </c>
      <c r="E704" t="s">
        <v>1279</v>
      </c>
      <c r="H704" t="s">
        <v>642</v>
      </c>
      <c r="I704" s="44" t="s">
        <v>337</v>
      </c>
    </row>
    <row r="705" spans="1:9">
      <c r="A705">
        <v>13137125119</v>
      </c>
      <c r="B705" t="s">
        <v>291</v>
      </c>
      <c r="C705" t="s">
        <v>1280</v>
      </c>
      <c r="E705" t="s">
        <v>1281</v>
      </c>
      <c r="F705" t="s">
        <v>1280</v>
      </c>
      <c r="H705" t="s">
        <v>1282</v>
      </c>
      <c r="I705" s="44" t="s">
        <v>337</v>
      </c>
    </row>
    <row r="706" spans="1:9">
      <c r="A706">
        <v>13137098296</v>
      </c>
      <c r="B706" t="s">
        <v>291</v>
      </c>
      <c r="C706" t="s">
        <v>1283</v>
      </c>
      <c r="E706" t="s">
        <v>1283</v>
      </c>
      <c r="F706" t="s">
        <v>1283</v>
      </c>
      <c r="H706" t="s">
        <v>553</v>
      </c>
      <c r="I706" s="44" t="s">
        <v>337</v>
      </c>
    </row>
    <row r="707" spans="1:9">
      <c r="A707">
        <v>13137079757</v>
      </c>
      <c r="B707" t="s">
        <v>291</v>
      </c>
      <c r="I707" s="43" t="s">
        <v>342</v>
      </c>
    </row>
    <row r="708" spans="1:9">
      <c r="A708">
        <v>13137076387</v>
      </c>
      <c r="B708" t="s">
        <v>291</v>
      </c>
      <c r="E708" t="s">
        <v>1284</v>
      </c>
      <c r="H708" t="s">
        <v>566</v>
      </c>
      <c r="I708" s="44" t="s">
        <v>337</v>
      </c>
    </row>
    <row r="709" spans="1:9">
      <c r="A709">
        <v>13137078403</v>
      </c>
      <c r="B709" t="s">
        <v>291</v>
      </c>
      <c r="I709" s="43" t="s">
        <v>342</v>
      </c>
    </row>
    <row r="710" spans="1:9">
      <c r="A710">
        <v>13355734346</v>
      </c>
      <c r="B710" t="s">
        <v>292</v>
      </c>
      <c r="C710" t="s">
        <v>1285</v>
      </c>
      <c r="D710" t="s">
        <v>570</v>
      </c>
      <c r="F710" t="s">
        <v>1285</v>
      </c>
      <c r="G710" t="s">
        <v>570</v>
      </c>
      <c r="I710" s="43" t="s">
        <v>342</v>
      </c>
    </row>
    <row r="711" spans="1:9">
      <c r="A711">
        <v>13355687586</v>
      </c>
      <c r="B711" t="s">
        <v>292</v>
      </c>
      <c r="I711" s="43" t="s">
        <v>342</v>
      </c>
    </row>
    <row r="712" spans="1:9">
      <c r="A712">
        <v>13355676936</v>
      </c>
      <c r="B712" t="s">
        <v>292</v>
      </c>
      <c r="I712" s="43" t="s">
        <v>342</v>
      </c>
    </row>
    <row r="713" spans="1:9">
      <c r="A713">
        <v>13355598276</v>
      </c>
      <c r="B713" t="s">
        <v>292</v>
      </c>
      <c r="I713" s="43" t="s">
        <v>342</v>
      </c>
    </row>
    <row r="714" spans="1:9">
      <c r="A714">
        <v>13355511440</v>
      </c>
      <c r="B714" t="s">
        <v>292</v>
      </c>
      <c r="I714" s="43" t="s">
        <v>342</v>
      </c>
    </row>
    <row r="715" spans="1:9">
      <c r="A715">
        <v>13355221417</v>
      </c>
      <c r="B715" t="s">
        <v>292</v>
      </c>
      <c r="E715" t="s">
        <v>613</v>
      </c>
      <c r="H715" t="s">
        <v>566</v>
      </c>
      <c r="I715" s="44" t="s">
        <v>337</v>
      </c>
    </row>
    <row r="716" spans="1:9">
      <c r="A716">
        <v>13354438424</v>
      </c>
      <c r="B716" t="s">
        <v>292</v>
      </c>
      <c r="I716" s="43" t="s">
        <v>342</v>
      </c>
    </row>
    <row r="717" spans="1:9">
      <c r="A717">
        <v>13354117213</v>
      </c>
      <c r="B717" t="s">
        <v>292</v>
      </c>
      <c r="C717" t="s">
        <v>1286</v>
      </c>
      <c r="D717" t="s">
        <v>1287</v>
      </c>
      <c r="F717" t="s">
        <v>1286</v>
      </c>
      <c r="G717" t="s">
        <v>1287</v>
      </c>
      <c r="I717" s="43" t="s">
        <v>342</v>
      </c>
    </row>
    <row r="718" spans="1:9">
      <c r="A718">
        <v>13353944411</v>
      </c>
      <c r="B718" t="s">
        <v>292</v>
      </c>
      <c r="C718" t="s">
        <v>1288</v>
      </c>
      <c r="F718" t="s">
        <v>1288</v>
      </c>
      <c r="I718" s="43" t="s">
        <v>342</v>
      </c>
    </row>
    <row r="719" spans="1:9">
      <c r="A719">
        <v>13353897495</v>
      </c>
      <c r="B719" t="s">
        <v>292</v>
      </c>
      <c r="I719" s="43" t="s">
        <v>342</v>
      </c>
    </row>
    <row r="720" spans="1:9">
      <c r="A720">
        <v>13353869458</v>
      </c>
      <c r="B720" t="s">
        <v>292</v>
      </c>
      <c r="C720" t="s">
        <v>1289</v>
      </c>
      <c r="F720" t="s">
        <v>1289</v>
      </c>
      <c r="I720" s="43" t="s">
        <v>342</v>
      </c>
    </row>
    <row r="721" spans="1:9">
      <c r="A721">
        <v>13353836811</v>
      </c>
      <c r="B721" t="s">
        <v>292</v>
      </c>
      <c r="I721" s="43" t="s">
        <v>342</v>
      </c>
    </row>
    <row r="722" spans="1:9">
      <c r="A722">
        <v>13353678896</v>
      </c>
      <c r="B722" t="s">
        <v>292</v>
      </c>
      <c r="I722" s="43" t="s">
        <v>342</v>
      </c>
    </row>
    <row r="723" spans="1:9">
      <c r="A723">
        <v>13353664494</v>
      </c>
      <c r="B723" t="s">
        <v>292</v>
      </c>
      <c r="C723" t="s">
        <v>1290</v>
      </c>
      <c r="D723" t="s">
        <v>613</v>
      </c>
      <c r="F723" t="s">
        <v>1290</v>
      </c>
      <c r="G723" t="s">
        <v>613</v>
      </c>
      <c r="I723" s="43" t="s">
        <v>342</v>
      </c>
    </row>
    <row r="724" spans="1:9">
      <c r="A724">
        <v>13353610304</v>
      </c>
      <c r="B724" t="s">
        <v>292</v>
      </c>
      <c r="C724" t="s">
        <v>1291</v>
      </c>
      <c r="D724" t="s">
        <v>1292</v>
      </c>
      <c r="F724" t="s">
        <v>1291</v>
      </c>
      <c r="G724" t="s">
        <v>1292</v>
      </c>
      <c r="I724" s="43" t="s">
        <v>342</v>
      </c>
    </row>
    <row r="725" spans="1:9">
      <c r="A725">
        <v>13353524681</v>
      </c>
      <c r="B725" t="s">
        <v>292</v>
      </c>
      <c r="C725" t="s">
        <v>1293</v>
      </c>
      <c r="D725" t="s">
        <v>1294</v>
      </c>
      <c r="F725" t="s">
        <v>1293</v>
      </c>
      <c r="G725" t="s">
        <v>1294</v>
      </c>
      <c r="I725" s="43" t="s">
        <v>342</v>
      </c>
    </row>
    <row r="726" spans="1:9">
      <c r="A726">
        <v>13353530524</v>
      </c>
      <c r="B726" t="s">
        <v>292</v>
      </c>
      <c r="C726" t="s">
        <v>1295</v>
      </c>
      <c r="F726" t="s">
        <v>1295</v>
      </c>
      <c r="I726" s="43" t="s">
        <v>342</v>
      </c>
    </row>
    <row r="727" spans="1:9">
      <c r="A727">
        <v>13353514237</v>
      </c>
      <c r="B727" t="s">
        <v>292</v>
      </c>
      <c r="D727" t="s">
        <v>1296</v>
      </c>
      <c r="G727" t="s">
        <v>1296</v>
      </c>
      <c r="I727" s="43" t="s">
        <v>342</v>
      </c>
    </row>
    <row r="728" spans="1:9">
      <c r="A728">
        <v>13353463202</v>
      </c>
      <c r="B728" t="s">
        <v>292</v>
      </c>
      <c r="C728" t="s">
        <v>1297</v>
      </c>
      <c r="D728" t="s">
        <v>1298</v>
      </c>
      <c r="E728" t="s">
        <v>1299</v>
      </c>
      <c r="F728" t="s">
        <v>1297</v>
      </c>
      <c r="G728" t="s">
        <v>1298</v>
      </c>
      <c r="H728" t="s">
        <v>700</v>
      </c>
      <c r="I728" s="44" t="s">
        <v>337</v>
      </c>
    </row>
    <row r="729" spans="1:9">
      <c r="A729">
        <v>13353434407</v>
      </c>
      <c r="B729" t="s">
        <v>292</v>
      </c>
      <c r="D729" t="s">
        <v>1300</v>
      </c>
      <c r="E729" t="s">
        <v>1301</v>
      </c>
      <c r="G729" t="s">
        <v>1300</v>
      </c>
      <c r="H729" t="s">
        <v>1302</v>
      </c>
      <c r="I729" s="44" t="s">
        <v>337</v>
      </c>
    </row>
    <row r="730" spans="1:9">
      <c r="A730">
        <v>13353112852</v>
      </c>
      <c r="B730" t="s">
        <v>292</v>
      </c>
      <c r="I730" s="43" t="s">
        <v>342</v>
      </c>
    </row>
    <row r="731" spans="1:9">
      <c r="A731">
        <v>13353075759</v>
      </c>
      <c r="B731" t="s">
        <v>292</v>
      </c>
      <c r="C731" t="s">
        <v>1303</v>
      </c>
      <c r="E731" t="s">
        <v>1304</v>
      </c>
      <c r="F731" t="s">
        <v>1303</v>
      </c>
      <c r="H731" t="s">
        <v>537</v>
      </c>
      <c r="I731" s="44" t="s">
        <v>337</v>
      </c>
    </row>
    <row r="732" spans="1:9">
      <c r="A732">
        <v>13353083469</v>
      </c>
      <c r="B732" t="s">
        <v>292</v>
      </c>
      <c r="D732" t="s">
        <v>1305</v>
      </c>
      <c r="G732" t="s">
        <v>1305</v>
      </c>
      <c r="I732" s="43" t="s">
        <v>342</v>
      </c>
    </row>
    <row r="733" spans="1:9">
      <c r="A733">
        <v>13352818836</v>
      </c>
      <c r="B733" t="s">
        <v>292</v>
      </c>
      <c r="C733" t="s">
        <v>563</v>
      </c>
      <c r="E733" t="s">
        <v>1306</v>
      </c>
      <c r="F733" t="s">
        <v>563</v>
      </c>
      <c r="H733" t="s">
        <v>812</v>
      </c>
      <c r="I733" s="44" t="s">
        <v>337</v>
      </c>
    </row>
    <row r="734" spans="1:9">
      <c r="A734">
        <v>13352807638</v>
      </c>
      <c r="B734" t="s">
        <v>292</v>
      </c>
      <c r="I734" s="43" t="s">
        <v>342</v>
      </c>
    </row>
    <row r="735" spans="1:9">
      <c r="A735">
        <v>13352782520</v>
      </c>
      <c r="B735" t="s">
        <v>292</v>
      </c>
      <c r="C735" t="s">
        <v>1307</v>
      </c>
      <c r="D735" t="s">
        <v>1308</v>
      </c>
      <c r="F735" t="s">
        <v>1307</v>
      </c>
      <c r="G735" t="s">
        <v>1308</v>
      </c>
      <c r="I735" s="43" t="s">
        <v>342</v>
      </c>
    </row>
    <row r="736" spans="1:9">
      <c r="A736">
        <v>13352761520</v>
      </c>
      <c r="B736" t="s">
        <v>292</v>
      </c>
      <c r="I736" s="43" t="s">
        <v>342</v>
      </c>
    </row>
    <row r="737" spans="1:9">
      <c r="A737">
        <v>13352736025</v>
      </c>
      <c r="B737" t="s">
        <v>292</v>
      </c>
      <c r="I737" s="43" t="s">
        <v>342</v>
      </c>
    </row>
    <row r="738" spans="1:9">
      <c r="A738">
        <v>13352691381</v>
      </c>
      <c r="B738" t="s">
        <v>292</v>
      </c>
      <c r="C738" t="s">
        <v>1309</v>
      </c>
      <c r="F738" t="s">
        <v>1309</v>
      </c>
      <c r="I738" s="43" t="s">
        <v>342</v>
      </c>
    </row>
    <row r="739" spans="1:9">
      <c r="A739">
        <v>13352584044</v>
      </c>
      <c r="B739" t="s">
        <v>292</v>
      </c>
      <c r="I739" s="43" t="s">
        <v>342</v>
      </c>
    </row>
    <row r="740" spans="1:9">
      <c r="A740">
        <v>13352563883</v>
      </c>
      <c r="B740" t="s">
        <v>292</v>
      </c>
      <c r="C740" t="s">
        <v>1310</v>
      </c>
      <c r="D740" t="s">
        <v>1311</v>
      </c>
      <c r="E740" t="s">
        <v>1312</v>
      </c>
      <c r="F740" t="s">
        <v>1310</v>
      </c>
      <c r="G740" t="s">
        <v>1311</v>
      </c>
      <c r="H740" t="s">
        <v>566</v>
      </c>
      <c r="I740" s="44" t="s">
        <v>337</v>
      </c>
    </row>
    <row r="741" spans="1:9">
      <c r="A741">
        <v>13352475041</v>
      </c>
      <c r="B741" t="s">
        <v>292</v>
      </c>
      <c r="I741" s="43" t="s">
        <v>342</v>
      </c>
    </row>
    <row r="742" spans="1:9">
      <c r="A742">
        <v>13352471153</v>
      </c>
      <c r="B742" t="s">
        <v>292</v>
      </c>
      <c r="I742" s="43" t="s">
        <v>342</v>
      </c>
    </row>
    <row r="743" spans="1:9">
      <c r="A743">
        <v>13352453781</v>
      </c>
      <c r="B743" t="s">
        <v>292</v>
      </c>
      <c r="C743" t="s">
        <v>580</v>
      </c>
      <c r="D743" t="s">
        <v>1313</v>
      </c>
      <c r="F743" t="s">
        <v>580</v>
      </c>
      <c r="G743" t="s">
        <v>1313</v>
      </c>
      <c r="I743" s="43" t="s">
        <v>342</v>
      </c>
    </row>
    <row r="744" spans="1:9">
      <c r="A744">
        <v>13352441581</v>
      </c>
      <c r="B744" t="s">
        <v>292</v>
      </c>
      <c r="I744" s="43" t="s">
        <v>342</v>
      </c>
    </row>
    <row r="745" spans="1:9">
      <c r="A745">
        <v>13352284786</v>
      </c>
      <c r="B745" t="s">
        <v>292</v>
      </c>
      <c r="I745" s="43" t="s">
        <v>342</v>
      </c>
    </row>
    <row r="746" spans="1:9">
      <c r="A746">
        <v>13351883090</v>
      </c>
      <c r="B746" t="s">
        <v>292</v>
      </c>
      <c r="C746" t="s">
        <v>1314</v>
      </c>
      <c r="F746" t="s">
        <v>1314</v>
      </c>
      <c r="I746" s="43" t="s">
        <v>342</v>
      </c>
    </row>
    <row r="747" spans="1:9">
      <c r="A747">
        <v>13351837550</v>
      </c>
      <c r="B747" t="s">
        <v>292</v>
      </c>
      <c r="C747" t="s">
        <v>1315</v>
      </c>
      <c r="E747" t="s">
        <v>563</v>
      </c>
      <c r="F747" t="s">
        <v>1315</v>
      </c>
      <c r="H747" t="s">
        <v>566</v>
      </c>
      <c r="I747" s="44" t="s">
        <v>337</v>
      </c>
    </row>
    <row r="748" spans="1:9">
      <c r="A748">
        <v>13351403864</v>
      </c>
      <c r="B748" t="s">
        <v>292</v>
      </c>
      <c r="D748" t="s">
        <v>1316</v>
      </c>
      <c r="G748" t="s">
        <v>1316</v>
      </c>
      <c r="I748" s="43" t="s">
        <v>342</v>
      </c>
    </row>
    <row r="749" spans="1:9">
      <c r="A749">
        <v>13351255883</v>
      </c>
      <c r="B749" t="s">
        <v>292</v>
      </c>
      <c r="D749" t="s">
        <v>1317</v>
      </c>
      <c r="G749" t="s">
        <v>1317</v>
      </c>
      <c r="I749" s="43" t="s">
        <v>342</v>
      </c>
    </row>
    <row r="750" spans="1:9">
      <c r="A750">
        <v>13351250496</v>
      </c>
      <c r="B750" t="s">
        <v>292</v>
      </c>
      <c r="D750" t="s">
        <v>1318</v>
      </c>
      <c r="E750" t="s">
        <v>580</v>
      </c>
      <c r="G750" t="s">
        <v>1318</v>
      </c>
      <c r="H750" t="s">
        <v>566</v>
      </c>
      <c r="I750" s="44" t="s">
        <v>337</v>
      </c>
    </row>
    <row r="751" spans="1:9">
      <c r="A751">
        <v>13351242256</v>
      </c>
      <c r="B751" t="s">
        <v>292</v>
      </c>
      <c r="C751" t="s">
        <v>1319</v>
      </c>
      <c r="D751" t="s">
        <v>1320</v>
      </c>
      <c r="F751" t="s">
        <v>1319</v>
      </c>
      <c r="G751" t="s">
        <v>1320</v>
      </c>
      <c r="I751" s="43" t="s">
        <v>342</v>
      </c>
    </row>
    <row r="752" spans="1:9">
      <c r="A752">
        <v>13351235869</v>
      </c>
      <c r="B752" t="s">
        <v>292</v>
      </c>
      <c r="E752" t="s">
        <v>595</v>
      </c>
      <c r="H752" t="s">
        <v>398</v>
      </c>
      <c r="I752" s="44" t="s">
        <v>337</v>
      </c>
    </row>
    <row r="753" spans="1:9">
      <c r="A753">
        <v>13351227114</v>
      </c>
      <c r="B753" t="s">
        <v>292</v>
      </c>
      <c r="I753" s="43" t="s">
        <v>342</v>
      </c>
    </row>
    <row r="754" spans="1:9">
      <c r="A754">
        <v>13351224107</v>
      </c>
      <c r="B754" t="s">
        <v>292</v>
      </c>
      <c r="I754" s="43" t="s">
        <v>342</v>
      </c>
    </row>
    <row r="755" spans="1:9">
      <c r="A755">
        <v>13351195773</v>
      </c>
      <c r="B755" t="s">
        <v>292</v>
      </c>
      <c r="I755" s="43" t="s">
        <v>342</v>
      </c>
    </row>
    <row r="756" spans="1:9">
      <c r="A756">
        <v>13351159892</v>
      </c>
      <c r="B756" t="s">
        <v>292</v>
      </c>
      <c r="E756" t="s">
        <v>1321</v>
      </c>
      <c r="H756" t="s">
        <v>553</v>
      </c>
      <c r="I756" s="44" t="s">
        <v>337</v>
      </c>
    </row>
    <row r="757" spans="1:9">
      <c r="A757">
        <v>13351120370</v>
      </c>
      <c r="B757" t="s">
        <v>292</v>
      </c>
      <c r="I757" s="43" t="s">
        <v>342</v>
      </c>
    </row>
    <row r="758" spans="1:9">
      <c r="A758">
        <v>13351116569</v>
      </c>
      <c r="B758" t="s">
        <v>292</v>
      </c>
      <c r="I758" s="43" t="s">
        <v>342</v>
      </c>
    </row>
    <row r="759" spans="1:9">
      <c r="A759">
        <v>13351112246</v>
      </c>
      <c r="B759" t="s">
        <v>292</v>
      </c>
      <c r="C759" t="s">
        <v>1322</v>
      </c>
      <c r="D759" t="s">
        <v>1322</v>
      </c>
      <c r="F759" t="s">
        <v>1322</v>
      </c>
      <c r="G759" t="s">
        <v>1322</v>
      </c>
      <c r="I759" s="43" t="s">
        <v>342</v>
      </c>
    </row>
    <row r="760" spans="1:9">
      <c r="A760">
        <v>13351105746</v>
      </c>
      <c r="B760" t="s">
        <v>292</v>
      </c>
      <c r="C760" t="s">
        <v>1323</v>
      </c>
      <c r="D760" t="s">
        <v>1324</v>
      </c>
      <c r="F760" t="s">
        <v>1323</v>
      </c>
      <c r="G760" t="s">
        <v>1324</v>
      </c>
      <c r="I760" s="43" t="s">
        <v>342</v>
      </c>
    </row>
    <row r="761" spans="1:9">
      <c r="A761">
        <v>13351056920</v>
      </c>
      <c r="B761" t="s">
        <v>292</v>
      </c>
      <c r="I761" s="43" t="s">
        <v>342</v>
      </c>
    </row>
    <row r="762" spans="1:9">
      <c r="A762">
        <v>13351018062</v>
      </c>
      <c r="B762" t="s">
        <v>292</v>
      </c>
      <c r="D762" t="s">
        <v>1325</v>
      </c>
      <c r="G762" t="s">
        <v>1325</v>
      </c>
      <c r="I762" s="43" t="s">
        <v>342</v>
      </c>
    </row>
    <row r="763" spans="1:9">
      <c r="A763">
        <v>13350991442</v>
      </c>
      <c r="B763" t="s">
        <v>292</v>
      </c>
      <c r="D763" t="s">
        <v>1326</v>
      </c>
      <c r="G763" t="s">
        <v>1326</v>
      </c>
      <c r="I763" s="43" t="s">
        <v>342</v>
      </c>
    </row>
    <row r="764" spans="1:9">
      <c r="A764">
        <v>13350994237</v>
      </c>
      <c r="B764" t="s">
        <v>292</v>
      </c>
      <c r="I764" s="43" t="s">
        <v>342</v>
      </c>
    </row>
    <row r="765" spans="1:9">
      <c r="A765">
        <v>13350957676</v>
      </c>
      <c r="B765" t="s">
        <v>292</v>
      </c>
      <c r="C765" t="s">
        <v>1327</v>
      </c>
      <c r="D765" t="s">
        <v>1328</v>
      </c>
      <c r="E765" t="s">
        <v>398</v>
      </c>
      <c r="F765" t="s">
        <v>1327</v>
      </c>
      <c r="G765" t="s">
        <v>1328</v>
      </c>
      <c r="H765" t="s">
        <v>398</v>
      </c>
      <c r="I765" s="44" t="s">
        <v>337</v>
      </c>
    </row>
    <row r="766" spans="1:9">
      <c r="A766">
        <v>13350948212</v>
      </c>
      <c r="B766" t="s">
        <v>292</v>
      </c>
      <c r="C766" t="s">
        <v>1171</v>
      </c>
      <c r="D766" t="s">
        <v>1329</v>
      </c>
      <c r="E766" t="s">
        <v>1330</v>
      </c>
      <c r="F766" t="s">
        <v>1171</v>
      </c>
      <c r="G766" t="s">
        <v>1329</v>
      </c>
      <c r="H766" t="s">
        <v>1331</v>
      </c>
      <c r="I766" s="44" t="s">
        <v>337</v>
      </c>
    </row>
    <row r="767" spans="1:9">
      <c r="A767">
        <v>13350948502</v>
      </c>
      <c r="B767" t="s">
        <v>292</v>
      </c>
      <c r="I767" s="43" t="s">
        <v>342</v>
      </c>
    </row>
    <row r="768" spans="1:9">
      <c r="A768">
        <v>13350932230</v>
      </c>
      <c r="B768" t="s">
        <v>292</v>
      </c>
      <c r="C768" t="s">
        <v>1332</v>
      </c>
      <c r="D768" t="s">
        <v>1333</v>
      </c>
      <c r="F768" t="s">
        <v>1332</v>
      </c>
      <c r="G768" t="s">
        <v>1333</v>
      </c>
      <c r="I768" s="43" t="s">
        <v>342</v>
      </c>
    </row>
    <row r="769" spans="1:9">
      <c r="A769">
        <v>13350912488</v>
      </c>
      <c r="B769" t="s">
        <v>292</v>
      </c>
      <c r="I769" s="43" t="s">
        <v>342</v>
      </c>
    </row>
    <row r="770" spans="1:9">
      <c r="A770">
        <v>13350885134</v>
      </c>
      <c r="B770" t="s">
        <v>292</v>
      </c>
      <c r="I770" s="43" t="s">
        <v>342</v>
      </c>
    </row>
    <row r="771" spans="1:9">
      <c r="A771">
        <v>13350880656</v>
      </c>
      <c r="B771" t="s">
        <v>292</v>
      </c>
      <c r="I771" s="43" t="s">
        <v>342</v>
      </c>
    </row>
    <row r="772" spans="1:9">
      <c r="A772">
        <v>13350848763</v>
      </c>
      <c r="B772" t="s">
        <v>292</v>
      </c>
      <c r="E772" t="s">
        <v>1334</v>
      </c>
      <c r="H772" t="s">
        <v>663</v>
      </c>
      <c r="I772" s="44" t="s">
        <v>337</v>
      </c>
    </row>
    <row r="773" spans="1:9">
      <c r="A773">
        <v>13350849599</v>
      </c>
      <c r="B773" t="s">
        <v>292</v>
      </c>
      <c r="I773" s="43" t="s">
        <v>342</v>
      </c>
    </row>
    <row r="774" spans="1:9">
      <c r="A774">
        <v>13350808563</v>
      </c>
      <c r="B774" t="s">
        <v>292</v>
      </c>
      <c r="I774" s="43" t="s">
        <v>342</v>
      </c>
    </row>
    <row r="775" spans="1:9">
      <c r="A775">
        <v>13350792968</v>
      </c>
      <c r="B775" t="s">
        <v>292</v>
      </c>
      <c r="D775" t="s">
        <v>1335</v>
      </c>
      <c r="G775" t="s">
        <v>1335</v>
      </c>
      <c r="I775" s="43" t="s">
        <v>342</v>
      </c>
    </row>
    <row r="776" spans="1:9">
      <c r="A776">
        <v>13350786560</v>
      </c>
      <c r="B776" t="s">
        <v>292</v>
      </c>
      <c r="D776" t="s">
        <v>1237</v>
      </c>
      <c r="G776" t="s">
        <v>1237</v>
      </c>
      <c r="I776" s="43" t="s">
        <v>342</v>
      </c>
    </row>
    <row r="777" spans="1:9">
      <c r="A777">
        <v>13350756961</v>
      </c>
      <c r="B777" t="s">
        <v>292</v>
      </c>
      <c r="D777" t="s">
        <v>1336</v>
      </c>
      <c r="E777" t="s">
        <v>1337</v>
      </c>
      <c r="G777" t="s">
        <v>1336</v>
      </c>
      <c r="H777" t="s">
        <v>553</v>
      </c>
      <c r="I777" s="44" t="s">
        <v>337</v>
      </c>
    </row>
    <row r="778" spans="1:9">
      <c r="A778">
        <v>13350762366</v>
      </c>
      <c r="B778" t="s">
        <v>292</v>
      </c>
      <c r="E778" t="s">
        <v>1338</v>
      </c>
      <c r="H778" t="s">
        <v>562</v>
      </c>
      <c r="I778" s="44" t="s">
        <v>337</v>
      </c>
    </row>
    <row r="779" spans="1:9">
      <c r="A779">
        <v>13350764062</v>
      </c>
      <c r="B779" t="s">
        <v>292</v>
      </c>
      <c r="I779" s="43" t="s">
        <v>342</v>
      </c>
    </row>
    <row r="780" spans="1:9">
      <c r="A780">
        <v>13350712182</v>
      </c>
      <c r="B780" t="s">
        <v>292</v>
      </c>
      <c r="I780" s="43" t="s">
        <v>342</v>
      </c>
    </row>
    <row r="781" spans="1:9">
      <c r="A781">
        <v>13350626262</v>
      </c>
      <c r="B781" t="s">
        <v>292</v>
      </c>
      <c r="C781" t="s">
        <v>1339</v>
      </c>
      <c r="F781" t="s">
        <v>1339</v>
      </c>
      <c r="I781" s="43" t="s">
        <v>342</v>
      </c>
    </row>
    <row r="782" spans="1:9">
      <c r="A782">
        <v>13350569254</v>
      </c>
      <c r="B782" t="s">
        <v>292</v>
      </c>
      <c r="E782" t="s">
        <v>1340</v>
      </c>
      <c r="H782" t="s">
        <v>553</v>
      </c>
      <c r="I782" s="44" t="s">
        <v>337</v>
      </c>
    </row>
    <row r="783" spans="1:9">
      <c r="A783">
        <v>13350600903</v>
      </c>
      <c r="B783" t="s">
        <v>292</v>
      </c>
      <c r="C783" t="s">
        <v>1341</v>
      </c>
      <c r="E783" t="s">
        <v>1342</v>
      </c>
      <c r="F783" t="s">
        <v>1341</v>
      </c>
      <c r="H783" t="s">
        <v>663</v>
      </c>
      <c r="I783" s="44" t="s">
        <v>337</v>
      </c>
    </row>
    <row r="784" spans="1:9">
      <c r="A784">
        <v>13350548216</v>
      </c>
      <c r="B784" t="s">
        <v>292</v>
      </c>
      <c r="C784" t="s">
        <v>1343</v>
      </c>
      <c r="F784" t="s">
        <v>1343</v>
      </c>
      <c r="I784" s="43" t="s">
        <v>342</v>
      </c>
    </row>
    <row r="785" spans="1:9">
      <c r="A785">
        <v>13350565371</v>
      </c>
      <c r="B785" t="s">
        <v>292</v>
      </c>
      <c r="D785" t="s">
        <v>1344</v>
      </c>
      <c r="G785" t="s">
        <v>1344</v>
      </c>
      <c r="I785" s="43" t="s">
        <v>342</v>
      </c>
    </row>
    <row r="786" spans="1:9">
      <c r="A786">
        <v>13350546203</v>
      </c>
      <c r="B786" t="s">
        <v>292</v>
      </c>
      <c r="I786" s="43" t="s">
        <v>342</v>
      </c>
    </row>
    <row r="787" spans="1:9">
      <c r="A787">
        <v>13350459571</v>
      </c>
      <c r="B787" t="s">
        <v>292</v>
      </c>
      <c r="I787" s="43" t="s">
        <v>342</v>
      </c>
    </row>
    <row r="788" spans="1:9">
      <c r="A788">
        <v>13350439867</v>
      </c>
      <c r="B788" t="s">
        <v>292</v>
      </c>
      <c r="D788" t="s">
        <v>1345</v>
      </c>
      <c r="E788" t="s">
        <v>1346</v>
      </c>
      <c r="G788" t="s">
        <v>1345</v>
      </c>
      <c r="H788" t="s">
        <v>398</v>
      </c>
      <c r="I788" s="44" t="s">
        <v>337</v>
      </c>
    </row>
    <row r="789" spans="1:9">
      <c r="A789">
        <v>13350383321</v>
      </c>
      <c r="B789" t="s">
        <v>292</v>
      </c>
      <c r="C789" t="s">
        <v>1347</v>
      </c>
      <c r="D789" t="s">
        <v>1348</v>
      </c>
      <c r="F789" t="s">
        <v>1347</v>
      </c>
      <c r="G789" t="s">
        <v>1348</v>
      </c>
      <c r="I789" s="43" t="s">
        <v>342</v>
      </c>
    </row>
    <row r="790" spans="1:9">
      <c r="A790">
        <v>13350402677</v>
      </c>
      <c r="B790" t="s">
        <v>292</v>
      </c>
      <c r="E790" t="s">
        <v>1349</v>
      </c>
      <c r="H790" t="s">
        <v>553</v>
      </c>
      <c r="I790" s="44" t="s">
        <v>337</v>
      </c>
    </row>
    <row r="791" spans="1:9">
      <c r="A791">
        <v>13350333680</v>
      </c>
      <c r="B791" t="s">
        <v>292</v>
      </c>
      <c r="C791" t="s">
        <v>1350</v>
      </c>
      <c r="E791" t="s">
        <v>1351</v>
      </c>
      <c r="F791" t="s">
        <v>1350</v>
      </c>
      <c r="H791" t="s">
        <v>566</v>
      </c>
      <c r="I791" s="44" t="s">
        <v>337</v>
      </c>
    </row>
    <row r="792" spans="1:9">
      <c r="A792">
        <v>13350329487</v>
      </c>
      <c r="B792" t="s">
        <v>292</v>
      </c>
      <c r="D792" t="s">
        <v>1352</v>
      </c>
      <c r="G792" t="s">
        <v>1352</v>
      </c>
      <c r="I792" s="43" t="s">
        <v>342</v>
      </c>
    </row>
    <row r="793" spans="1:9">
      <c r="A793">
        <v>13350272091</v>
      </c>
      <c r="B793" t="s">
        <v>292</v>
      </c>
      <c r="C793" t="s">
        <v>1353</v>
      </c>
      <c r="D793" t="s">
        <v>1354</v>
      </c>
      <c r="F793" t="s">
        <v>1353</v>
      </c>
      <c r="G793" t="s">
        <v>1354</v>
      </c>
      <c r="I793" s="43" t="s">
        <v>342</v>
      </c>
    </row>
    <row r="794" spans="1:9">
      <c r="A794">
        <v>13350332395</v>
      </c>
      <c r="B794" t="s">
        <v>292</v>
      </c>
      <c r="C794" t="s">
        <v>1355</v>
      </c>
      <c r="D794" t="s">
        <v>1356</v>
      </c>
      <c r="E794" t="s">
        <v>329</v>
      </c>
      <c r="F794" t="s">
        <v>1355</v>
      </c>
      <c r="G794" t="s">
        <v>1356</v>
      </c>
      <c r="H794" t="s">
        <v>566</v>
      </c>
      <c r="I794" s="44" t="s">
        <v>337</v>
      </c>
    </row>
    <row r="795" spans="1:9">
      <c r="A795">
        <v>13350298339</v>
      </c>
      <c r="B795" t="s">
        <v>292</v>
      </c>
      <c r="C795" t="s">
        <v>1357</v>
      </c>
      <c r="D795" t="s">
        <v>1358</v>
      </c>
      <c r="E795" t="s">
        <v>563</v>
      </c>
      <c r="F795" t="s">
        <v>1357</v>
      </c>
      <c r="G795" t="s">
        <v>1358</v>
      </c>
      <c r="H795" t="s">
        <v>566</v>
      </c>
      <c r="I795" s="44" t="s">
        <v>337</v>
      </c>
    </row>
    <row r="796" spans="1:9">
      <c r="A796">
        <v>13350265698</v>
      </c>
      <c r="B796" t="s">
        <v>292</v>
      </c>
      <c r="I796" s="43" t="s">
        <v>342</v>
      </c>
    </row>
    <row r="797" spans="1:9">
      <c r="A797">
        <v>13350220323</v>
      </c>
      <c r="B797" t="s">
        <v>292</v>
      </c>
      <c r="I797" s="43" t="s">
        <v>342</v>
      </c>
    </row>
    <row r="798" spans="1:9">
      <c r="A798">
        <v>13350250231</v>
      </c>
      <c r="B798" t="s">
        <v>292</v>
      </c>
      <c r="D798" t="s">
        <v>1359</v>
      </c>
      <c r="G798" t="s">
        <v>1359</v>
      </c>
      <c r="I798" s="43" t="s">
        <v>342</v>
      </c>
    </row>
    <row r="799" spans="1:9">
      <c r="A799">
        <v>13350227105</v>
      </c>
      <c r="B799" t="s">
        <v>292</v>
      </c>
      <c r="I799" s="43" t="s">
        <v>342</v>
      </c>
    </row>
    <row r="800" spans="1:9">
      <c r="A800">
        <v>13350210896</v>
      </c>
      <c r="B800" t="s">
        <v>292</v>
      </c>
      <c r="E800" t="s">
        <v>1360</v>
      </c>
      <c r="H800" t="s">
        <v>562</v>
      </c>
      <c r="I800" s="44" t="s">
        <v>337</v>
      </c>
    </row>
    <row r="801" spans="1:9">
      <c r="A801">
        <v>13350209740</v>
      </c>
      <c r="B801" t="s">
        <v>292</v>
      </c>
      <c r="E801" t="s">
        <v>580</v>
      </c>
      <c r="H801" t="s">
        <v>566</v>
      </c>
      <c r="I801" s="44" t="s">
        <v>337</v>
      </c>
    </row>
    <row r="802" spans="1:9">
      <c r="A802">
        <v>13350198700</v>
      </c>
      <c r="B802" t="s">
        <v>292</v>
      </c>
      <c r="I802" s="43" t="s">
        <v>342</v>
      </c>
    </row>
    <row r="803" spans="1:9">
      <c r="A803">
        <v>13350191983</v>
      </c>
      <c r="B803" t="s">
        <v>292</v>
      </c>
      <c r="D803" t="s">
        <v>1361</v>
      </c>
      <c r="G803" t="s">
        <v>1361</v>
      </c>
      <c r="I803" s="43" t="s">
        <v>342</v>
      </c>
    </row>
    <row r="804" spans="1:9">
      <c r="A804">
        <v>13350170712</v>
      </c>
      <c r="B804" t="s">
        <v>292</v>
      </c>
      <c r="C804" t="s">
        <v>1362</v>
      </c>
      <c r="D804" t="s">
        <v>59</v>
      </c>
      <c r="F804" t="s">
        <v>1362</v>
      </c>
      <c r="G804" t="s">
        <v>59</v>
      </c>
      <c r="I804" s="43" t="s">
        <v>342</v>
      </c>
    </row>
    <row r="805" spans="1:9">
      <c r="A805">
        <v>13350157288</v>
      </c>
      <c r="B805" t="s">
        <v>292</v>
      </c>
      <c r="C805" t="s">
        <v>1363</v>
      </c>
      <c r="D805" t="s">
        <v>1364</v>
      </c>
      <c r="F805" t="s">
        <v>1363</v>
      </c>
      <c r="G805" t="s">
        <v>1364</v>
      </c>
      <c r="I805" s="43" t="s">
        <v>342</v>
      </c>
    </row>
    <row r="806" spans="1:9">
      <c r="A806">
        <v>13350166749</v>
      </c>
      <c r="B806" t="s">
        <v>292</v>
      </c>
      <c r="D806" t="s">
        <v>580</v>
      </c>
      <c r="G806" t="s">
        <v>580</v>
      </c>
      <c r="I806" s="43" t="s">
        <v>342</v>
      </c>
    </row>
    <row r="807" spans="1:9">
      <c r="A807">
        <v>13350158513</v>
      </c>
      <c r="B807" t="s">
        <v>292</v>
      </c>
      <c r="C807" t="s">
        <v>1365</v>
      </c>
      <c r="E807" t="s">
        <v>1366</v>
      </c>
      <c r="F807" t="s">
        <v>1365</v>
      </c>
      <c r="H807" t="s">
        <v>537</v>
      </c>
      <c r="I807" s="44" t="s">
        <v>337</v>
      </c>
    </row>
    <row r="808" spans="1:9">
      <c r="A808">
        <v>13350165834</v>
      </c>
      <c r="B808" t="s">
        <v>292</v>
      </c>
      <c r="I808" s="43" t="s">
        <v>342</v>
      </c>
    </row>
    <row r="809" spans="1:9">
      <c r="A809">
        <v>13350147935</v>
      </c>
      <c r="B809" t="s">
        <v>292</v>
      </c>
      <c r="C809" t="s">
        <v>1367</v>
      </c>
      <c r="E809" t="s">
        <v>1368</v>
      </c>
      <c r="F809" t="s">
        <v>1367</v>
      </c>
      <c r="H809" t="s">
        <v>632</v>
      </c>
      <c r="I809" s="44" t="s">
        <v>329</v>
      </c>
    </row>
    <row r="810" spans="1:9">
      <c r="A810">
        <v>13350150320</v>
      </c>
      <c r="B810" t="s">
        <v>292</v>
      </c>
      <c r="I810" s="43" t="s">
        <v>342</v>
      </c>
    </row>
    <row r="811" spans="1:9">
      <c r="A811">
        <v>13350131245</v>
      </c>
      <c r="B811" t="s">
        <v>292</v>
      </c>
      <c r="C811" t="s">
        <v>729</v>
      </c>
      <c r="F811" t="s">
        <v>729</v>
      </c>
      <c r="I811" s="43" t="s">
        <v>342</v>
      </c>
    </row>
    <row r="812" spans="1:9">
      <c r="A812">
        <v>13350092155</v>
      </c>
      <c r="B812" t="s">
        <v>292</v>
      </c>
      <c r="D812" t="s">
        <v>1369</v>
      </c>
      <c r="G812" t="s">
        <v>1369</v>
      </c>
      <c r="I812" s="43" t="s">
        <v>342</v>
      </c>
    </row>
    <row r="813" spans="1:9">
      <c r="A813">
        <v>13350038540</v>
      </c>
      <c r="B813" t="s">
        <v>292</v>
      </c>
      <c r="D813" t="s">
        <v>1370</v>
      </c>
      <c r="E813" t="s">
        <v>1371</v>
      </c>
      <c r="G813" t="s">
        <v>1370</v>
      </c>
      <c r="H813" t="s">
        <v>663</v>
      </c>
      <c r="I813" s="44" t="s">
        <v>337</v>
      </c>
    </row>
    <row r="814" spans="1:9">
      <c r="A814">
        <v>13350047304</v>
      </c>
      <c r="B814" t="s">
        <v>292</v>
      </c>
      <c r="C814" t="s">
        <v>1372</v>
      </c>
      <c r="D814" t="s">
        <v>1373</v>
      </c>
      <c r="F814" t="s">
        <v>1372</v>
      </c>
      <c r="G814" t="s">
        <v>1373</v>
      </c>
      <c r="I814" s="43" t="s">
        <v>342</v>
      </c>
    </row>
    <row r="815" spans="1:9">
      <c r="A815">
        <v>13350040996</v>
      </c>
      <c r="B815" t="s">
        <v>292</v>
      </c>
      <c r="C815" t="s">
        <v>1374</v>
      </c>
      <c r="D815" t="s">
        <v>1375</v>
      </c>
      <c r="F815" t="s">
        <v>1374</v>
      </c>
      <c r="G815" t="s">
        <v>1375</v>
      </c>
      <c r="I815" s="43" t="s">
        <v>342</v>
      </c>
    </row>
    <row r="816" spans="1:9">
      <c r="A816">
        <v>13350029054</v>
      </c>
      <c r="B816" t="s">
        <v>292</v>
      </c>
      <c r="C816" t="s">
        <v>818</v>
      </c>
      <c r="D816" t="s">
        <v>818</v>
      </c>
      <c r="F816" t="s">
        <v>818</v>
      </c>
      <c r="G816" t="s">
        <v>818</v>
      </c>
      <c r="I816" s="43" t="s">
        <v>342</v>
      </c>
    </row>
    <row r="817" spans="1:9">
      <c r="A817">
        <v>13350012605</v>
      </c>
      <c r="B817" t="s">
        <v>292</v>
      </c>
      <c r="D817" t="s">
        <v>1376</v>
      </c>
      <c r="G817" t="s">
        <v>1376</v>
      </c>
      <c r="I817" s="43" t="s">
        <v>342</v>
      </c>
    </row>
    <row r="818" spans="1:9">
      <c r="A818">
        <v>13349970437</v>
      </c>
      <c r="B818" t="s">
        <v>292</v>
      </c>
      <c r="D818" t="s">
        <v>1377</v>
      </c>
      <c r="E818" t="s">
        <v>729</v>
      </c>
      <c r="G818" t="s">
        <v>1377</v>
      </c>
      <c r="H818" t="s">
        <v>566</v>
      </c>
      <c r="I818" s="44" t="s">
        <v>337</v>
      </c>
    </row>
    <row r="819" spans="1:9">
      <c r="A819">
        <v>13349951027</v>
      </c>
      <c r="B819" t="s">
        <v>292</v>
      </c>
      <c r="C819" t="s">
        <v>1378</v>
      </c>
      <c r="D819" t="s">
        <v>1379</v>
      </c>
      <c r="F819" t="s">
        <v>1378</v>
      </c>
      <c r="G819" t="s">
        <v>1379</v>
      </c>
      <c r="I819" s="43" t="s">
        <v>342</v>
      </c>
    </row>
    <row r="820" spans="1:9">
      <c r="A820">
        <v>13349941824</v>
      </c>
      <c r="B820" t="s">
        <v>292</v>
      </c>
      <c r="I820" s="43" t="s">
        <v>342</v>
      </c>
    </row>
    <row r="821" spans="1:9">
      <c r="A821">
        <v>13349909234</v>
      </c>
      <c r="B821" t="s">
        <v>292</v>
      </c>
      <c r="C821" t="s">
        <v>1380</v>
      </c>
      <c r="E821" t="s">
        <v>1381</v>
      </c>
      <c r="F821" t="s">
        <v>1380</v>
      </c>
      <c r="H821" t="s">
        <v>700</v>
      </c>
      <c r="I821" s="44" t="s">
        <v>337</v>
      </c>
    </row>
    <row r="822" spans="1:9">
      <c r="A822">
        <v>13349885611</v>
      </c>
      <c r="B822" t="s">
        <v>292</v>
      </c>
      <c r="C822" t="s">
        <v>1382</v>
      </c>
      <c r="D822" t="s">
        <v>1383</v>
      </c>
      <c r="E822" t="s">
        <v>1384</v>
      </c>
      <c r="F822" t="s">
        <v>1382</v>
      </c>
      <c r="G822" t="s">
        <v>1383</v>
      </c>
      <c r="H822" t="s">
        <v>537</v>
      </c>
      <c r="I822" s="44" t="s">
        <v>337</v>
      </c>
    </row>
    <row r="823" spans="1:9">
      <c r="A823">
        <v>13349908041</v>
      </c>
      <c r="B823" t="s">
        <v>292</v>
      </c>
      <c r="I823" s="43" t="s">
        <v>342</v>
      </c>
    </row>
    <row r="824" spans="1:9">
      <c r="A824">
        <v>13349875501</v>
      </c>
      <c r="B824" t="s">
        <v>292</v>
      </c>
      <c r="I824" s="43" t="s">
        <v>342</v>
      </c>
    </row>
    <row r="825" spans="1:9">
      <c r="A825">
        <v>13349866310</v>
      </c>
      <c r="B825" t="s">
        <v>292</v>
      </c>
      <c r="I825" s="43" t="s">
        <v>342</v>
      </c>
    </row>
    <row r="826" spans="1:9">
      <c r="A826">
        <v>13349835187</v>
      </c>
      <c r="B826" t="s">
        <v>292</v>
      </c>
      <c r="E826" t="s">
        <v>802</v>
      </c>
      <c r="H826" t="s">
        <v>553</v>
      </c>
      <c r="I826" s="44" t="s">
        <v>337</v>
      </c>
    </row>
    <row r="827" spans="1:9">
      <c r="A827">
        <v>13349825785</v>
      </c>
      <c r="B827" t="s">
        <v>292</v>
      </c>
      <c r="I827" s="43" t="s">
        <v>342</v>
      </c>
    </row>
    <row r="828" spans="1:9">
      <c r="A828">
        <v>13349825669</v>
      </c>
      <c r="B828" t="s">
        <v>292</v>
      </c>
      <c r="C828" t="s">
        <v>1385</v>
      </c>
      <c r="F828" t="s">
        <v>1385</v>
      </c>
      <c r="I828" s="43" t="s">
        <v>342</v>
      </c>
    </row>
    <row r="829" spans="1:9">
      <c r="A829">
        <v>13349798435</v>
      </c>
      <c r="B829" t="s">
        <v>292</v>
      </c>
      <c r="C829" t="s">
        <v>1386</v>
      </c>
      <c r="E829" t="s">
        <v>1387</v>
      </c>
      <c r="F829" t="s">
        <v>1386</v>
      </c>
      <c r="H829" t="s">
        <v>566</v>
      </c>
      <c r="I829" s="44" t="s">
        <v>337</v>
      </c>
    </row>
    <row r="830" spans="1:9">
      <c r="A830">
        <v>13349812005</v>
      </c>
      <c r="B830" t="s">
        <v>292</v>
      </c>
      <c r="C830" t="s">
        <v>1388</v>
      </c>
      <c r="D830" t="s">
        <v>398</v>
      </c>
      <c r="E830" t="s">
        <v>398</v>
      </c>
      <c r="F830" t="s">
        <v>1388</v>
      </c>
      <c r="G830" t="s">
        <v>398</v>
      </c>
      <c r="H830" t="s">
        <v>398</v>
      </c>
      <c r="I830" s="44" t="s">
        <v>337</v>
      </c>
    </row>
    <row r="831" spans="1:9">
      <c r="A831">
        <v>13349810138</v>
      </c>
      <c r="B831" t="s">
        <v>292</v>
      </c>
      <c r="C831" t="s">
        <v>1389</v>
      </c>
      <c r="D831" t="s">
        <v>1390</v>
      </c>
      <c r="F831" t="s">
        <v>1389</v>
      </c>
      <c r="G831" t="s">
        <v>1390</v>
      </c>
      <c r="I831" s="43" t="s">
        <v>342</v>
      </c>
    </row>
    <row r="832" spans="1:9">
      <c r="A832">
        <v>13349801167</v>
      </c>
      <c r="B832" t="s">
        <v>292</v>
      </c>
      <c r="C832" t="s">
        <v>1391</v>
      </c>
      <c r="E832" t="s">
        <v>1392</v>
      </c>
      <c r="F832" t="s">
        <v>1391</v>
      </c>
      <c r="H832" t="s">
        <v>553</v>
      </c>
      <c r="I832" s="44" t="s">
        <v>337</v>
      </c>
    </row>
    <row r="833" spans="1:9">
      <c r="A833">
        <v>13349790841</v>
      </c>
      <c r="B833" t="s">
        <v>292</v>
      </c>
      <c r="I833" s="43" t="s">
        <v>342</v>
      </c>
    </row>
    <row r="834" spans="1:9">
      <c r="A834">
        <v>13349783224</v>
      </c>
      <c r="B834" t="s">
        <v>292</v>
      </c>
      <c r="C834" t="s">
        <v>1393</v>
      </c>
      <c r="F834" t="s">
        <v>1393</v>
      </c>
      <c r="I834" s="43" t="s">
        <v>342</v>
      </c>
    </row>
    <row r="835" spans="1:9">
      <c r="A835">
        <v>13349762099</v>
      </c>
      <c r="B835" t="s">
        <v>292</v>
      </c>
      <c r="I835" s="43" t="s">
        <v>342</v>
      </c>
    </row>
    <row r="836" spans="1:9">
      <c r="A836">
        <v>13349762016</v>
      </c>
      <c r="B836" t="s">
        <v>292</v>
      </c>
      <c r="D836" t="s">
        <v>1394</v>
      </c>
      <c r="G836" t="s">
        <v>1394</v>
      </c>
      <c r="I836" s="43" t="s">
        <v>342</v>
      </c>
    </row>
    <row r="837" spans="1:9">
      <c r="A837">
        <v>13349744635</v>
      </c>
      <c r="B837" t="s">
        <v>292</v>
      </c>
      <c r="D837" t="s">
        <v>1395</v>
      </c>
      <c r="G837" t="s">
        <v>1395</v>
      </c>
      <c r="I837" s="43" t="s">
        <v>342</v>
      </c>
    </row>
    <row r="838" spans="1:9">
      <c r="A838">
        <v>13349713545</v>
      </c>
      <c r="B838" t="s">
        <v>292</v>
      </c>
      <c r="D838" t="s">
        <v>1396</v>
      </c>
      <c r="E838" t="s">
        <v>1397</v>
      </c>
      <c r="G838" t="s">
        <v>1396</v>
      </c>
      <c r="H838" t="s">
        <v>537</v>
      </c>
      <c r="I838" s="44" t="s">
        <v>337</v>
      </c>
    </row>
    <row r="839" spans="1:9">
      <c r="A839">
        <v>13349697449</v>
      </c>
      <c r="B839" t="s">
        <v>292</v>
      </c>
      <c r="C839" t="s">
        <v>1398</v>
      </c>
      <c r="D839" t="s">
        <v>1399</v>
      </c>
      <c r="F839" t="s">
        <v>1398</v>
      </c>
      <c r="G839" t="s">
        <v>1399</v>
      </c>
      <c r="I839" s="43" t="s">
        <v>342</v>
      </c>
    </row>
    <row r="840" spans="1:9">
      <c r="A840">
        <v>13349680992</v>
      </c>
      <c r="B840" t="s">
        <v>292</v>
      </c>
      <c r="D840" t="s">
        <v>1400</v>
      </c>
      <c r="G840" t="s">
        <v>1400</v>
      </c>
      <c r="I840" s="43" t="s">
        <v>342</v>
      </c>
    </row>
    <row r="841" spans="1:9">
      <c r="A841">
        <v>13349683675</v>
      </c>
      <c r="B841" t="s">
        <v>292</v>
      </c>
      <c r="I841" s="43" t="s">
        <v>342</v>
      </c>
    </row>
    <row r="842" spans="1:9">
      <c r="A842">
        <v>13349674076</v>
      </c>
      <c r="B842" t="s">
        <v>292</v>
      </c>
      <c r="I842" s="43" t="s">
        <v>342</v>
      </c>
    </row>
    <row r="843" spans="1:9">
      <c r="A843">
        <v>13349646083</v>
      </c>
      <c r="B843" t="s">
        <v>292</v>
      </c>
      <c r="C843" t="s">
        <v>1401</v>
      </c>
      <c r="D843" t="s">
        <v>1402</v>
      </c>
      <c r="E843" t="s">
        <v>1403</v>
      </c>
      <c r="F843" t="s">
        <v>1401</v>
      </c>
      <c r="G843" t="s">
        <v>1402</v>
      </c>
      <c r="H843" t="s">
        <v>537</v>
      </c>
      <c r="I843" s="44" t="s">
        <v>337</v>
      </c>
    </row>
    <row r="844" spans="1:9">
      <c r="A844">
        <v>13349641125</v>
      </c>
      <c r="B844" t="s">
        <v>292</v>
      </c>
      <c r="C844" t="s">
        <v>1404</v>
      </c>
      <c r="D844" t="s">
        <v>1405</v>
      </c>
      <c r="F844" t="s">
        <v>1404</v>
      </c>
      <c r="G844" t="s">
        <v>1405</v>
      </c>
      <c r="I844" s="43" t="s">
        <v>342</v>
      </c>
    </row>
    <row r="845" spans="1:9">
      <c r="A845">
        <v>13349654600</v>
      </c>
      <c r="B845" t="s">
        <v>292</v>
      </c>
      <c r="I845" s="43" t="s">
        <v>342</v>
      </c>
    </row>
    <row r="846" spans="1:9">
      <c r="A846">
        <v>13349632999</v>
      </c>
      <c r="B846" t="s">
        <v>292</v>
      </c>
      <c r="C846" t="s">
        <v>1406</v>
      </c>
      <c r="D846" t="s">
        <v>613</v>
      </c>
      <c r="E846" t="s">
        <v>1407</v>
      </c>
      <c r="F846" t="s">
        <v>1406</v>
      </c>
      <c r="G846" t="s">
        <v>613</v>
      </c>
      <c r="H846" t="s">
        <v>537</v>
      </c>
      <c r="I846" s="44" t="s">
        <v>337</v>
      </c>
    </row>
    <row r="847" spans="1:9">
      <c r="A847">
        <v>13349633091</v>
      </c>
      <c r="B847" t="s">
        <v>292</v>
      </c>
      <c r="D847" t="s">
        <v>1408</v>
      </c>
      <c r="G847" t="s">
        <v>1408</v>
      </c>
      <c r="I847" s="43" t="s">
        <v>342</v>
      </c>
    </row>
    <row r="848" spans="1:9">
      <c r="A848">
        <v>13349636607</v>
      </c>
      <c r="B848" t="s">
        <v>292</v>
      </c>
      <c r="E848" t="s">
        <v>1409</v>
      </c>
      <c r="H848" t="s">
        <v>663</v>
      </c>
      <c r="I848" s="44" t="s">
        <v>337</v>
      </c>
    </row>
    <row r="849" spans="1:9">
      <c r="A849">
        <v>13349629271</v>
      </c>
      <c r="B849" t="s">
        <v>292</v>
      </c>
      <c r="E849" t="s">
        <v>1410</v>
      </c>
      <c r="H849" t="s">
        <v>562</v>
      </c>
      <c r="I849" s="44" t="s">
        <v>337</v>
      </c>
    </row>
    <row r="850" spans="1:9">
      <c r="A850">
        <v>13349600700</v>
      </c>
      <c r="B850" t="s">
        <v>292</v>
      </c>
      <c r="D850" t="s">
        <v>411</v>
      </c>
      <c r="G850" t="s">
        <v>411</v>
      </c>
      <c r="I850" s="43" t="s">
        <v>342</v>
      </c>
    </row>
    <row r="851" spans="1:9">
      <c r="A851">
        <v>13349586313</v>
      </c>
      <c r="B851" t="s">
        <v>292</v>
      </c>
      <c r="C851" t="s">
        <v>1411</v>
      </c>
      <c r="D851" t="s">
        <v>1412</v>
      </c>
      <c r="F851" t="s">
        <v>1411</v>
      </c>
      <c r="G851" t="s">
        <v>1412</v>
      </c>
      <c r="I851" s="43" t="s">
        <v>342</v>
      </c>
    </row>
    <row r="852" spans="1:9">
      <c r="A852">
        <v>13349562109</v>
      </c>
      <c r="B852" t="s">
        <v>292</v>
      </c>
      <c r="C852" t="s">
        <v>1413</v>
      </c>
      <c r="D852" t="s">
        <v>1414</v>
      </c>
      <c r="E852" t="s">
        <v>1415</v>
      </c>
      <c r="F852" t="s">
        <v>1413</v>
      </c>
      <c r="G852" t="s">
        <v>1414</v>
      </c>
      <c r="H852" t="s">
        <v>537</v>
      </c>
      <c r="I852" s="44" t="s">
        <v>337</v>
      </c>
    </row>
    <row r="853" spans="1:9">
      <c r="A853">
        <v>13349554212</v>
      </c>
      <c r="B853" t="s">
        <v>292</v>
      </c>
      <c r="D853" t="s">
        <v>1416</v>
      </c>
      <c r="G853" t="s">
        <v>1416</v>
      </c>
      <c r="I853" s="43" t="s">
        <v>342</v>
      </c>
    </row>
    <row r="854" spans="1:9">
      <c r="A854">
        <v>13349594228</v>
      </c>
      <c r="B854" t="s">
        <v>292</v>
      </c>
      <c r="I854" s="43" t="s">
        <v>342</v>
      </c>
    </row>
    <row r="855" spans="1:9">
      <c r="A855">
        <v>13349584040</v>
      </c>
      <c r="B855" t="s">
        <v>292</v>
      </c>
      <c r="D855" t="s">
        <v>1417</v>
      </c>
      <c r="G855" t="s">
        <v>1417</v>
      </c>
      <c r="I855" s="43" t="s">
        <v>342</v>
      </c>
    </row>
    <row r="856" spans="1:9">
      <c r="A856">
        <v>13349581745</v>
      </c>
      <c r="B856" t="s">
        <v>292</v>
      </c>
      <c r="I856" s="43" t="s">
        <v>342</v>
      </c>
    </row>
    <row r="857" spans="1:9">
      <c r="A857">
        <v>13349576990</v>
      </c>
      <c r="B857" t="s">
        <v>292</v>
      </c>
      <c r="I857" s="43" t="s">
        <v>342</v>
      </c>
    </row>
    <row r="858" spans="1:9">
      <c r="A858">
        <v>13349562199</v>
      </c>
      <c r="B858" t="s">
        <v>292</v>
      </c>
      <c r="I858" s="43" t="s">
        <v>342</v>
      </c>
    </row>
    <row r="859" spans="1:9">
      <c r="A859">
        <v>13349493420</v>
      </c>
      <c r="B859" t="s">
        <v>292</v>
      </c>
      <c r="C859" t="s">
        <v>1015</v>
      </c>
      <c r="F859" t="s">
        <v>1015</v>
      </c>
      <c r="I859" s="43" t="s">
        <v>342</v>
      </c>
    </row>
    <row r="860" spans="1:9">
      <c r="A860">
        <v>13349537607</v>
      </c>
      <c r="B860" t="s">
        <v>292</v>
      </c>
      <c r="C860" t="s">
        <v>1418</v>
      </c>
      <c r="D860" t="s">
        <v>1419</v>
      </c>
      <c r="F860" t="s">
        <v>1418</v>
      </c>
      <c r="G860" t="s">
        <v>1419</v>
      </c>
      <c r="I860" s="43" t="s">
        <v>342</v>
      </c>
    </row>
    <row r="861" spans="1:9">
      <c r="A861">
        <v>13349537690</v>
      </c>
      <c r="B861" t="s">
        <v>292</v>
      </c>
      <c r="I861" s="43" t="s">
        <v>342</v>
      </c>
    </row>
    <row r="862" spans="1:9">
      <c r="A862">
        <v>13349495664</v>
      </c>
      <c r="B862" t="s">
        <v>292</v>
      </c>
      <c r="C862" t="s">
        <v>1420</v>
      </c>
      <c r="E862" t="s">
        <v>1421</v>
      </c>
      <c r="F862" t="s">
        <v>1420</v>
      </c>
      <c r="H862" t="s">
        <v>537</v>
      </c>
      <c r="I862" s="44" t="s">
        <v>337</v>
      </c>
    </row>
    <row r="863" spans="1:9">
      <c r="A863">
        <v>13349523653</v>
      </c>
      <c r="B863" t="s">
        <v>292</v>
      </c>
      <c r="C863" t="s">
        <v>1422</v>
      </c>
      <c r="D863" t="s">
        <v>613</v>
      </c>
      <c r="F863" t="s">
        <v>1422</v>
      </c>
      <c r="G863" t="s">
        <v>613</v>
      </c>
      <c r="I863" s="43" t="s">
        <v>342</v>
      </c>
    </row>
    <row r="864" spans="1:9">
      <c r="A864">
        <v>13349518402</v>
      </c>
      <c r="B864" t="s">
        <v>292</v>
      </c>
      <c r="D864" t="s">
        <v>729</v>
      </c>
      <c r="G864" t="s">
        <v>729</v>
      </c>
      <c r="I864" s="43" t="s">
        <v>342</v>
      </c>
    </row>
    <row r="865" spans="1:9">
      <c r="A865">
        <v>13349522502</v>
      </c>
      <c r="B865" t="s">
        <v>292</v>
      </c>
      <c r="I865" s="43" t="s">
        <v>342</v>
      </c>
    </row>
    <row r="866" spans="1:9">
      <c r="A866">
        <v>13349504614</v>
      </c>
      <c r="B866" t="s">
        <v>292</v>
      </c>
      <c r="C866" t="s">
        <v>1423</v>
      </c>
      <c r="E866" t="s">
        <v>1424</v>
      </c>
      <c r="F866" t="s">
        <v>1423</v>
      </c>
      <c r="H866" t="s">
        <v>1302</v>
      </c>
      <c r="I866" s="44" t="s">
        <v>337</v>
      </c>
    </row>
    <row r="867" spans="1:9">
      <c r="A867">
        <v>13349515643</v>
      </c>
      <c r="B867" t="s">
        <v>292</v>
      </c>
      <c r="D867" t="s">
        <v>1237</v>
      </c>
      <c r="G867" t="s">
        <v>1237</v>
      </c>
      <c r="I867" s="43" t="s">
        <v>342</v>
      </c>
    </row>
    <row r="868" spans="1:9">
      <c r="A868">
        <v>13349518900</v>
      </c>
      <c r="B868" t="s">
        <v>292</v>
      </c>
      <c r="D868" t="s">
        <v>1425</v>
      </c>
      <c r="G868" t="s">
        <v>1425</v>
      </c>
      <c r="I868" s="43" t="s">
        <v>342</v>
      </c>
    </row>
    <row r="869" spans="1:9">
      <c r="A869">
        <v>13349516653</v>
      </c>
      <c r="B869" t="s">
        <v>292</v>
      </c>
      <c r="I869" s="43" t="s">
        <v>342</v>
      </c>
    </row>
    <row r="870" spans="1:9">
      <c r="A870">
        <v>13349510035</v>
      </c>
      <c r="B870" t="s">
        <v>292</v>
      </c>
      <c r="D870" t="s">
        <v>1426</v>
      </c>
      <c r="G870" t="s">
        <v>1426</v>
      </c>
      <c r="I870" s="43" t="s">
        <v>342</v>
      </c>
    </row>
    <row r="871" spans="1:9">
      <c r="A871">
        <v>13349499970</v>
      </c>
      <c r="B871" t="s">
        <v>292</v>
      </c>
      <c r="I871" s="43" t="s">
        <v>342</v>
      </c>
    </row>
    <row r="872" spans="1:9">
      <c r="A872">
        <v>13349500668</v>
      </c>
      <c r="B872" t="s">
        <v>292</v>
      </c>
      <c r="C872" t="s">
        <v>1427</v>
      </c>
      <c r="F872" t="s">
        <v>1427</v>
      </c>
      <c r="I872" s="43" t="s">
        <v>342</v>
      </c>
    </row>
    <row r="873" spans="1:9">
      <c r="A873">
        <v>13349502672</v>
      </c>
      <c r="B873" t="s">
        <v>292</v>
      </c>
      <c r="D873" t="s">
        <v>1428</v>
      </c>
      <c r="G873" t="s">
        <v>1428</v>
      </c>
      <c r="I873" s="43" t="s">
        <v>342</v>
      </c>
    </row>
    <row r="874" spans="1:9">
      <c r="A874">
        <v>13349473735</v>
      </c>
      <c r="B874" t="s">
        <v>292</v>
      </c>
      <c r="I874" s="43" t="s">
        <v>342</v>
      </c>
    </row>
    <row r="875" spans="1:9">
      <c r="A875">
        <v>13349448390</v>
      </c>
      <c r="B875" t="s">
        <v>292</v>
      </c>
      <c r="C875" t="s">
        <v>1429</v>
      </c>
      <c r="D875" t="s">
        <v>1430</v>
      </c>
      <c r="E875" t="s">
        <v>1431</v>
      </c>
      <c r="F875" t="s">
        <v>1429</v>
      </c>
      <c r="G875" t="s">
        <v>1430</v>
      </c>
      <c r="H875" t="s">
        <v>632</v>
      </c>
      <c r="I875" s="44" t="s">
        <v>337</v>
      </c>
    </row>
    <row r="876" spans="1:9">
      <c r="A876">
        <v>13349450854</v>
      </c>
      <c r="B876" t="s">
        <v>292</v>
      </c>
      <c r="E876" t="s">
        <v>1432</v>
      </c>
      <c r="H876" t="s">
        <v>663</v>
      </c>
      <c r="I876" s="44" t="s">
        <v>337</v>
      </c>
    </row>
    <row r="877" spans="1:9">
      <c r="A877">
        <v>13349455599</v>
      </c>
      <c r="B877" t="s">
        <v>292</v>
      </c>
      <c r="I877" s="43" t="s">
        <v>342</v>
      </c>
    </row>
    <row r="878" spans="1:9">
      <c r="A878">
        <v>13349450704</v>
      </c>
      <c r="B878" t="s">
        <v>292</v>
      </c>
      <c r="I878" s="43" t="s">
        <v>342</v>
      </c>
    </row>
    <row r="879" spans="1:9">
      <c r="A879">
        <v>13349436968</v>
      </c>
      <c r="B879" t="s">
        <v>292</v>
      </c>
      <c r="E879" t="s">
        <v>1433</v>
      </c>
      <c r="H879" t="s">
        <v>1082</v>
      </c>
      <c r="I879" s="44" t="s">
        <v>337</v>
      </c>
    </row>
    <row r="880" spans="1:9">
      <c r="A880">
        <v>13349436747</v>
      </c>
      <c r="B880" t="s">
        <v>292</v>
      </c>
      <c r="C880" t="s">
        <v>1434</v>
      </c>
      <c r="D880" t="s">
        <v>1435</v>
      </c>
      <c r="E880" t="s">
        <v>1436</v>
      </c>
      <c r="F880" t="s">
        <v>1434</v>
      </c>
      <c r="G880" t="s">
        <v>1435</v>
      </c>
      <c r="H880" t="s">
        <v>632</v>
      </c>
      <c r="I880" s="44" t="s">
        <v>337</v>
      </c>
    </row>
    <row r="881" spans="1:9">
      <c r="A881">
        <v>13349438968</v>
      </c>
      <c r="B881" t="s">
        <v>292</v>
      </c>
      <c r="I881" s="43" t="s">
        <v>342</v>
      </c>
    </row>
    <row r="882" spans="1:9">
      <c r="A882">
        <v>13349433124</v>
      </c>
      <c r="B882" t="s">
        <v>292</v>
      </c>
      <c r="C882" t="s">
        <v>729</v>
      </c>
      <c r="F882" t="s">
        <v>729</v>
      </c>
      <c r="I882" s="43" t="s">
        <v>342</v>
      </c>
    </row>
    <row r="883" spans="1:9">
      <c r="A883">
        <v>13349428626</v>
      </c>
      <c r="B883" t="s">
        <v>292</v>
      </c>
      <c r="D883" t="s">
        <v>1437</v>
      </c>
      <c r="E883" t="s">
        <v>1438</v>
      </c>
      <c r="G883" t="s">
        <v>1437</v>
      </c>
      <c r="H883" t="s">
        <v>663</v>
      </c>
      <c r="I883" s="44" t="s">
        <v>337</v>
      </c>
    </row>
    <row r="884" spans="1:9">
      <c r="A884">
        <v>13349430189</v>
      </c>
      <c r="B884" t="s">
        <v>292</v>
      </c>
      <c r="C884" t="s">
        <v>1439</v>
      </c>
      <c r="D884" t="s">
        <v>1440</v>
      </c>
      <c r="F884" t="s">
        <v>1439</v>
      </c>
      <c r="G884" t="s">
        <v>1440</v>
      </c>
      <c r="I884" s="43" t="s">
        <v>342</v>
      </c>
    </row>
    <row r="885" spans="1:9">
      <c r="A885">
        <v>13349418460</v>
      </c>
      <c r="B885" t="s">
        <v>292</v>
      </c>
      <c r="C885" t="s">
        <v>1441</v>
      </c>
      <c r="F885" t="s">
        <v>1441</v>
      </c>
      <c r="I885" s="43" t="s">
        <v>342</v>
      </c>
    </row>
    <row r="886" spans="1:9">
      <c r="A886">
        <v>13349412771</v>
      </c>
      <c r="B886" t="s">
        <v>292</v>
      </c>
      <c r="C886" t="s">
        <v>1442</v>
      </c>
      <c r="F886" t="s">
        <v>1442</v>
      </c>
      <c r="I886" s="43" t="s">
        <v>342</v>
      </c>
    </row>
    <row r="887" spans="1:9">
      <c r="A887">
        <v>13349406470</v>
      </c>
      <c r="B887" t="s">
        <v>292</v>
      </c>
      <c r="C887" t="s">
        <v>1443</v>
      </c>
      <c r="D887" t="s">
        <v>1444</v>
      </c>
      <c r="F887" t="s">
        <v>1443</v>
      </c>
      <c r="G887" t="s">
        <v>1444</v>
      </c>
      <c r="I887" s="43" t="s">
        <v>342</v>
      </c>
    </row>
    <row r="888" spans="1:9">
      <c r="A888">
        <v>13349414878</v>
      </c>
      <c r="B888" t="s">
        <v>292</v>
      </c>
      <c r="E888" t="s">
        <v>580</v>
      </c>
      <c r="H888" t="s">
        <v>566</v>
      </c>
      <c r="I888" s="44" t="s">
        <v>337</v>
      </c>
    </row>
    <row r="889" spans="1:9">
      <c r="A889">
        <v>13349405513</v>
      </c>
      <c r="B889" t="s">
        <v>292</v>
      </c>
      <c r="C889" t="s">
        <v>1445</v>
      </c>
      <c r="D889" t="s">
        <v>613</v>
      </c>
      <c r="F889" t="s">
        <v>1445</v>
      </c>
      <c r="G889" t="s">
        <v>613</v>
      </c>
      <c r="I889" s="43" t="s">
        <v>342</v>
      </c>
    </row>
    <row r="890" spans="1:9">
      <c r="A890">
        <v>13349403307</v>
      </c>
      <c r="B890" t="s">
        <v>292</v>
      </c>
      <c r="C890" t="s">
        <v>1446</v>
      </c>
      <c r="D890" t="s">
        <v>1447</v>
      </c>
      <c r="F890" t="s">
        <v>1446</v>
      </c>
      <c r="G890" t="s">
        <v>1447</v>
      </c>
      <c r="I890" s="43" t="s">
        <v>342</v>
      </c>
    </row>
    <row r="891" spans="1:9">
      <c r="A891">
        <v>13349400517</v>
      </c>
      <c r="B891" t="s">
        <v>292</v>
      </c>
      <c r="C891" t="s">
        <v>1448</v>
      </c>
      <c r="F891" t="s">
        <v>1448</v>
      </c>
      <c r="I891" s="43" t="s">
        <v>342</v>
      </c>
    </row>
    <row r="892" spans="1:9">
      <c r="A892">
        <v>13349402390</v>
      </c>
      <c r="B892" t="s">
        <v>292</v>
      </c>
      <c r="I892" s="43" t="s">
        <v>342</v>
      </c>
    </row>
    <row r="893" spans="1:9">
      <c r="A893">
        <v>13349400130</v>
      </c>
      <c r="B893" t="s">
        <v>292</v>
      </c>
      <c r="I893" s="43" t="s">
        <v>342</v>
      </c>
    </row>
    <row r="894" spans="1:9">
      <c r="A894">
        <v>13349386062</v>
      </c>
      <c r="B894" t="s">
        <v>292</v>
      </c>
      <c r="D894" t="s">
        <v>1449</v>
      </c>
      <c r="E894" t="s">
        <v>1450</v>
      </c>
      <c r="G894" t="s">
        <v>1449</v>
      </c>
      <c r="H894" t="s">
        <v>398</v>
      </c>
      <c r="I894" s="44" t="s">
        <v>337</v>
      </c>
    </row>
    <row r="895" spans="1:9">
      <c r="A895">
        <v>13349389608</v>
      </c>
      <c r="B895" t="s">
        <v>292</v>
      </c>
      <c r="E895" t="s">
        <v>1451</v>
      </c>
      <c r="H895" t="s">
        <v>562</v>
      </c>
      <c r="I895" s="44" t="s">
        <v>337</v>
      </c>
    </row>
    <row r="896" spans="1:9">
      <c r="A896">
        <v>13349378869</v>
      </c>
      <c r="B896" t="s">
        <v>292</v>
      </c>
      <c r="D896" t="s">
        <v>580</v>
      </c>
      <c r="G896" t="s">
        <v>580</v>
      </c>
      <c r="I896" s="43" t="s">
        <v>342</v>
      </c>
    </row>
    <row r="897" spans="1:9">
      <c r="A897">
        <v>13349370167</v>
      </c>
      <c r="B897" t="s">
        <v>292</v>
      </c>
      <c r="I897" s="43" t="s">
        <v>342</v>
      </c>
    </row>
    <row r="898" spans="1:9">
      <c r="A898">
        <v>13349375792</v>
      </c>
      <c r="B898" t="s">
        <v>292</v>
      </c>
      <c r="C898" t="s">
        <v>1452</v>
      </c>
      <c r="D898" t="s">
        <v>1453</v>
      </c>
      <c r="F898" t="s">
        <v>1452</v>
      </c>
      <c r="G898" t="s">
        <v>1453</v>
      </c>
      <c r="I898" s="43" t="s">
        <v>342</v>
      </c>
    </row>
    <row r="899" spans="1:9">
      <c r="A899">
        <v>13349379770</v>
      </c>
      <c r="B899" t="s">
        <v>292</v>
      </c>
      <c r="I899" s="43" t="s">
        <v>342</v>
      </c>
    </row>
    <row r="900" spans="1:9">
      <c r="A900">
        <v>13349350367</v>
      </c>
      <c r="B900" t="s">
        <v>292</v>
      </c>
      <c r="C900" t="s">
        <v>1454</v>
      </c>
      <c r="F900" t="s">
        <v>1454</v>
      </c>
      <c r="I900" s="43" t="s">
        <v>342</v>
      </c>
    </row>
    <row r="901" spans="1:9">
      <c r="A901">
        <v>13349359319</v>
      </c>
      <c r="B901" t="s">
        <v>292</v>
      </c>
      <c r="D901" t="s">
        <v>1455</v>
      </c>
      <c r="E901" t="s">
        <v>1456</v>
      </c>
      <c r="G901" t="s">
        <v>1455</v>
      </c>
      <c r="H901" t="s">
        <v>1457</v>
      </c>
      <c r="I901" s="44" t="s">
        <v>337</v>
      </c>
    </row>
    <row r="902" spans="1:9">
      <c r="A902">
        <v>13349362370</v>
      </c>
      <c r="B902" t="s">
        <v>292</v>
      </c>
      <c r="D902" t="s">
        <v>1458</v>
      </c>
      <c r="G902" t="s">
        <v>1458</v>
      </c>
      <c r="I902" s="43" t="s">
        <v>342</v>
      </c>
    </row>
    <row r="903" spans="1:9">
      <c r="A903">
        <v>13349362508</v>
      </c>
      <c r="B903" t="s">
        <v>292</v>
      </c>
      <c r="I903" s="43" t="s">
        <v>342</v>
      </c>
    </row>
    <row r="904" spans="1:9">
      <c r="A904">
        <v>13349346193</v>
      </c>
      <c r="B904" t="s">
        <v>292</v>
      </c>
      <c r="C904" t="s">
        <v>1459</v>
      </c>
      <c r="D904" t="s">
        <v>1460</v>
      </c>
      <c r="F904" t="s">
        <v>1459</v>
      </c>
      <c r="G904" t="s">
        <v>1460</v>
      </c>
      <c r="I904" s="43" t="s">
        <v>342</v>
      </c>
    </row>
    <row r="905" spans="1:9">
      <c r="A905">
        <v>13349360358</v>
      </c>
      <c r="B905" t="s">
        <v>292</v>
      </c>
      <c r="E905" t="s">
        <v>1461</v>
      </c>
      <c r="H905" t="s">
        <v>663</v>
      </c>
      <c r="I905" s="44" t="s">
        <v>337</v>
      </c>
    </row>
    <row r="906" spans="1:9">
      <c r="A906">
        <v>13349359476</v>
      </c>
      <c r="B906" t="s">
        <v>292</v>
      </c>
      <c r="I906" s="43" t="s">
        <v>342</v>
      </c>
    </row>
    <row r="907" spans="1:9">
      <c r="A907">
        <v>13349330668</v>
      </c>
      <c r="B907" t="s">
        <v>292</v>
      </c>
      <c r="C907" t="s">
        <v>1462</v>
      </c>
      <c r="D907" t="s">
        <v>1463</v>
      </c>
      <c r="F907" t="s">
        <v>1462</v>
      </c>
      <c r="G907" t="s">
        <v>1463</v>
      </c>
      <c r="I907" s="43" t="s">
        <v>342</v>
      </c>
    </row>
    <row r="908" spans="1:9">
      <c r="A908">
        <v>13349335332</v>
      </c>
      <c r="B908" t="s">
        <v>292</v>
      </c>
      <c r="C908" t="s">
        <v>1464</v>
      </c>
      <c r="D908" t="s">
        <v>1465</v>
      </c>
      <c r="F908" t="s">
        <v>1464</v>
      </c>
      <c r="G908" t="s">
        <v>1465</v>
      </c>
      <c r="I908" s="43" t="s">
        <v>342</v>
      </c>
    </row>
    <row r="909" spans="1:9">
      <c r="A909">
        <v>13349349978</v>
      </c>
      <c r="B909" t="s">
        <v>292</v>
      </c>
      <c r="I909" s="43" t="s">
        <v>342</v>
      </c>
    </row>
    <row r="910" spans="1:9">
      <c r="A910">
        <v>13349325283</v>
      </c>
      <c r="B910" t="s">
        <v>292</v>
      </c>
      <c r="C910" t="s">
        <v>1466</v>
      </c>
      <c r="D910" t="s">
        <v>1467</v>
      </c>
      <c r="F910" t="s">
        <v>1466</v>
      </c>
      <c r="G910" t="s">
        <v>1467</v>
      </c>
      <c r="I910" s="43" t="s">
        <v>342</v>
      </c>
    </row>
    <row r="911" spans="1:9">
      <c r="A911">
        <v>13349319057</v>
      </c>
      <c r="B911" t="s">
        <v>292</v>
      </c>
      <c r="C911" t="s">
        <v>1468</v>
      </c>
      <c r="D911" t="s">
        <v>1469</v>
      </c>
      <c r="E911" t="s">
        <v>1470</v>
      </c>
      <c r="F911" t="s">
        <v>1468</v>
      </c>
      <c r="G911" t="s">
        <v>1469</v>
      </c>
      <c r="H911" t="s">
        <v>632</v>
      </c>
      <c r="I911" s="44" t="s">
        <v>337</v>
      </c>
    </row>
    <row r="912" spans="1:9">
      <c r="A912">
        <v>13349320982</v>
      </c>
      <c r="B912" t="s">
        <v>292</v>
      </c>
      <c r="C912" t="s">
        <v>1471</v>
      </c>
      <c r="D912" t="s">
        <v>402</v>
      </c>
      <c r="E912" t="s">
        <v>1472</v>
      </c>
      <c r="F912" t="s">
        <v>1471</v>
      </c>
      <c r="G912" t="s">
        <v>402</v>
      </c>
      <c r="H912" t="s">
        <v>663</v>
      </c>
      <c r="I912" s="44" t="s">
        <v>337</v>
      </c>
    </row>
    <row r="913" spans="1:9">
      <c r="A913">
        <v>13349307592</v>
      </c>
      <c r="B913" t="s">
        <v>292</v>
      </c>
      <c r="C913" t="s">
        <v>411</v>
      </c>
      <c r="D913" t="s">
        <v>1473</v>
      </c>
      <c r="F913" t="s">
        <v>411</v>
      </c>
      <c r="G913" t="s">
        <v>1473</v>
      </c>
      <c r="I913" s="43" t="s">
        <v>342</v>
      </c>
    </row>
    <row r="914" spans="1:9">
      <c r="A914">
        <v>13349319353</v>
      </c>
      <c r="B914" t="s">
        <v>292</v>
      </c>
      <c r="D914" t="s">
        <v>613</v>
      </c>
      <c r="G914" t="s">
        <v>613</v>
      </c>
      <c r="I914" s="43" t="s">
        <v>342</v>
      </c>
    </row>
    <row r="915" spans="1:9">
      <c r="A915">
        <v>13349309563</v>
      </c>
      <c r="B915" t="s">
        <v>292</v>
      </c>
      <c r="D915" t="s">
        <v>1474</v>
      </c>
      <c r="G915" t="s">
        <v>1474</v>
      </c>
      <c r="I915" s="43" t="s">
        <v>342</v>
      </c>
    </row>
    <row r="916" spans="1:9">
      <c r="A916">
        <v>13349312769</v>
      </c>
      <c r="B916" t="s">
        <v>292</v>
      </c>
      <c r="D916" t="s">
        <v>1475</v>
      </c>
      <c r="G916" t="s">
        <v>1475</v>
      </c>
      <c r="I916" s="43" t="s">
        <v>342</v>
      </c>
    </row>
    <row r="917" spans="1:9">
      <c r="A917">
        <v>13349315981</v>
      </c>
      <c r="B917" t="s">
        <v>292</v>
      </c>
      <c r="D917" t="s">
        <v>398</v>
      </c>
      <c r="E917" t="s">
        <v>398</v>
      </c>
      <c r="G917" t="s">
        <v>398</v>
      </c>
      <c r="H917" t="s">
        <v>398</v>
      </c>
      <c r="I917" s="44" t="s">
        <v>337</v>
      </c>
    </row>
    <row r="918" spans="1:9">
      <c r="A918">
        <v>13349311266</v>
      </c>
      <c r="B918" t="s">
        <v>292</v>
      </c>
      <c r="D918" t="s">
        <v>1476</v>
      </c>
      <c r="G918" t="s">
        <v>1476</v>
      </c>
      <c r="I918" s="43" t="s">
        <v>342</v>
      </c>
    </row>
    <row r="919" spans="1:9">
      <c r="A919">
        <v>13349286603</v>
      </c>
      <c r="B919" t="s">
        <v>292</v>
      </c>
      <c r="C919" t="s">
        <v>1477</v>
      </c>
      <c r="D919" t="s">
        <v>1478</v>
      </c>
      <c r="E919" t="s">
        <v>1479</v>
      </c>
      <c r="F919" t="s">
        <v>1477</v>
      </c>
      <c r="G919" t="s">
        <v>1478</v>
      </c>
      <c r="H919" t="s">
        <v>632</v>
      </c>
      <c r="I919" s="44" t="s">
        <v>337</v>
      </c>
    </row>
    <row r="920" spans="1:9">
      <c r="A920">
        <v>13349303821</v>
      </c>
      <c r="B920" t="s">
        <v>292</v>
      </c>
      <c r="I920" s="43" t="s">
        <v>342</v>
      </c>
    </row>
    <row r="921" spans="1:9">
      <c r="A921">
        <v>13349294994</v>
      </c>
      <c r="B921" t="s">
        <v>292</v>
      </c>
      <c r="C921" t="s">
        <v>1480</v>
      </c>
      <c r="F921" t="s">
        <v>1480</v>
      </c>
      <c r="I921" s="43" t="s">
        <v>342</v>
      </c>
    </row>
    <row r="922" spans="1:9">
      <c r="A922">
        <v>13349292340</v>
      </c>
      <c r="B922" t="s">
        <v>292</v>
      </c>
      <c r="C922" t="s">
        <v>1481</v>
      </c>
      <c r="F922" t="s">
        <v>1481</v>
      </c>
      <c r="I922" s="43" t="s">
        <v>342</v>
      </c>
    </row>
    <row r="923" spans="1:9">
      <c r="A923">
        <v>13349292013</v>
      </c>
      <c r="B923" t="s">
        <v>292</v>
      </c>
      <c r="C923" t="s">
        <v>1482</v>
      </c>
      <c r="D923" t="s">
        <v>1483</v>
      </c>
      <c r="F923" t="s">
        <v>1482</v>
      </c>
      <c r="G923" t="s">
        <v>1483</v>
      </c>
      <c r="I923" s="43" t="s">
        <v>342</v>
      </c>
    </row>
    <row r="924" spans="1:9">
      <c r="A924">
        <v>13349290659</v>
      </c>
      <c r="B924" t="s">
        <v>292</v>
      </c>
      <c r="C924" t="s">
        <v>613</v>
      </c>
      <c r="D924" t="s">
        <v>595</v>
      </c>
      <c r="F924" t="s">
        <v>613</v>
      </c>
      <c r="G924" t="s">
        <v>595</v>
      </c>
      <c r="I924" s="43" t="s">
        <v>342</v>
      </c>
    </row>
    <row r="925" spans="1:9">
      <c r="A925">
        <v>13349289036</v>
      </c>
      <c r="B925" t="s">
        <v>292</v>
      </c>
      <c r="D925" t="s">
        <v>1484</v>
      </c>
      <c r="G925" t="s">
        <v>1484</v>
      </c>
      <c r="I925" s="43" t="s">
        <v>342</v>
      </c>
    </row>
    <row r="926" spans="1:9">
      <c r="A926">
        <v>13349286057</v>
      </c>
      <c r="B926" t="s">
        <v>292</v>
      </c>
      <c r="C926" t="s">
        <v>1485</v>
      </c>
      <c r="D926" t="s">
        <v>613</v>
      </c>
      <c r="F926" t="s">
        <v>1485</v>
      </c>
      <c r="G926" t="s">
        <v>613</v>
      </c>
      <c r="I926" s="43" t="s">
        <v>342</v>
      </c>
    </row>
    <row r="927" spans="1:9">
      <c r="A927">
        <v>13349287994</v>
      </c>
      <c r="B927" t="s">
        <v>292</v>
      </c>
      <c r="I927" s="43" t="s">
        <v>342</v>
      </c>
    </row>
    <row r="928" spans="1:9">
      <c r="A928">
        <v>13349287413</v>
      </c>
      <c r="B928" t="s">
        <v>292</v>
      </c>
      <c r="D928" t="s">
        <v>1486</v>
      </c>
      <c r="E928" t="s">
        <v>1487</v>
      </c>
      <c r="G928" t="s">
        <v>1486</v>
      </c>
      <c r="H928" t="s">
        <v>1488</v>
      </c>
      <c r="I928" s="44" t="s">
        <v>337</v>
      </c>
    </row>
    <row r="929" spans="1:9">
      <c r="A929">
        <v>13349275281</v>
      </c>
      <c r="B929" t="s">
        <v>292</v>
      </c>
      <c r="D929" t="s">
        <v>1489</v>
      </c>
      <c r="E929" t="s">
        <v>1490</v>
      </c>
      <c r="G929" t="s">
        <v>1489</v>
      </c>
      <c r="H929" t="s">
        <v>553</v>
      </c>
      <c r="I929" s="44" t="s">
        <v>337</v>
      </c>
    </row>
    <row r="930" spans="1:9">
      <c r="A930">
        <v>13349288190</v>
      </c>
      <c r="B930" t="s">
        <v>292</v>
      </c>
      <c r="I930" s="43" t="s">
        <v>342</v>
      </c>
    </row>
    <row r="931" spans="1:9">
      <c r="A931">
        <v>13349278055</v>
      </c>
      <c r="B931" t="s">
        <v>292</v>
      </c>
      <c r="D931" t="s">
        <v>1491</v>
      </c>
      <c r="G931" t="s">
        <v>1491</v>
      </c>
      <c r="I931" s="43" t="s">
        <v>342</v>
      </c>
    </row>
    <row r="932" spans="1:9">
      <c r="A932">
        <v>13349279586</v>
      </c>
      <c r="B932" t="s">
        <v>292</v>
      </c>
      <c r="D932" t="s">
        <v>1492</v>
      </c>
      <c r="E932" t="s">
        <v>1493</v>
      </c>
      <c r="G932" t="s">
        <v>1492</v>
      </c>
      <c r="H932" t="s">
        <v>663</v>
      </c>
      <c r="I932" s="44" t="s">
        <v>337</v>
      </c>
    </row>
    <row r="933" spans="1:9">
      <c r="A933">
        <v>13349256106</v>
      </c>
      <c r="B933" t="s">
        <v>292</v>
      </c>
      <c r="C933" t="s">
        <v>1494</v>
      </c>
      <c r="D933" t="s">
        <v>1495</v>
      </c>
      <c r="F933" t="s">
        <v>1494</v>
      </c>
      <c r="G933" t="s">
        <v>1495</v>
      </c>
      <c r="I933" s="43" t="s">
        <v>342</v>
      </c>
    </row>
    <row r="934" spans="1:9">
      <c r="A934">
        <v>13349277044</v>
      </c>
      <c r="B934" t="s">
        <v>292</v>
      </c>
      <c r="I934" s="43" t="s">
        <v>342</v>
      </c>
    </row>
    <row r="935" spans="1:9">
      <c r="A935">
        <v>13349267921</v>
      </c>
      <c r="B935" t="s">
        <v>292</v>
      </c>
      <c r="I935" s="43" t="s">
        <v>342</v>
      </c>
    </row>
    <row r="936" spans="1:9">
      <c r="A936">
        <v>13349262266</v>
      </c>
      <c r="B936" t="s">
        <v>292</v>
      </c>
      <c r="D936" t="s">
        <v>1496</v>
      </c>
      <c r="E936" t="s">
        <v>1497</v>
      </c>
      <c r="G936" t="s">
        <v>1496</v>
      </c>
      <c r="H936" t="s">
        <v>1498</v>
      </c>
      <c r="I936" s="44" t="s">
        <v>337</v>
      </c>
    </row>
    <row r="937" spans="1:9">
      <c r="A937">
        <v>13349270166</v>
      </c>
      <c r="B937" t="s">
        <v>292</v>
      </c>
      <c r="I937" s="43" t="s">
        <v>342</v>
      </c>
    </row>
    <row r="938" spans="1:9">
      <c r="A938">
        <v>13349248380</v>
      </c>
      <c r="B938" t="s">
        <v>292</v>
      </c>
      <c r="C938" t="s">
        <v>1499</v>
      </c>
      <c r="D938" t="s">
        <v>1500</v>
      </c>
      <c r="F938" t="s">
        <v>1499</v>
      </c>
      <c r="G938" t="s">
        <v>1500</v>
      </c>
      <c r="I938" s="43" t="s">
        <v>342</v>
      </c>
    </row>
    <row r="939" spans="1:9">
      <c r="A939">
        <v>13349258937</v>
      </c>
      <c r="B939" t="s">
        <v>292</v>
      </c>
      <c r="I939" s="43" t="s">
        <v>342</v>
      </c>
    </row>
    <row r="940" spans="1:9">
      <c r="A940">
        <v>13349253205</v>
      </c>
      <c r="B940" t="s">
        <v>292</v>
      </c>
      <c r="D940" t="s">
        <v>1501</v>
      </c>
      <c r="G940" t="s">
        <v>1501</v>
      </c>
      <c r="I940" s="43" t="s">
        <v>342</v>
      </c>
    </row>
    <row r="941" spans="1:9">
      <c r="A941">
        <v>13349240837</v>
      </c>
      <c r="B941" t="s">
        <v>292</v>
      </c>
      <c r="C941" t="s">
        <v>1502</v>
      </c>
      <c r="F941" t="s">
        <v>1502</v>
      </c>
      <c r="I941" s="43" t="s">
        <v>342</v>
      </c>
    </row>
    <row r="942" spans="1:9">
      <c r="A942">
        <v>13349247585</v>
      </c>
      <c r="B942" t="s">
        <v>292</v>
      </c>
      <c r="D942" t="s">
        <v>1503</v>
      </c>
      <c r="G942" t="s">
        <v>1503</v>
      </c>
      <c r="I942" s="43" t="s">
        <v>342</v>
      </c>
    </row>
    <row r="943" spans="1:9">
      <c r="A943">
        <v>13349250798</v>
      </c>
      <c r="B943" t="s">
        <v>292</v>
      </c>
      <c r="I943" s="43" t="s">
        <v>342</v>
      </c>
    </row>
    <row r="944" spans="1:9">
      <c r="A944">
        <v>13349237739</v>
      </c>
      <c r="B944" t="s">
        <v>292</v>
      </c>
      <c r="I944" s="43" t="s">
        <v>342</v>
      </c>
    </row>
    <row r="945" spans="1:9">
      <c r="A945">
        <v>13349220719</v>
      </c>
      <c r="B945" t="s">
        <v>292</v>
      </c>
      <c r="D945" t="s">
        <v>1504</v>
      </c>
      <c r="G945" t="s">
        <v>1504</v>
      </c>
      <c r="I945" s="43" t="s">
        <v>342</v>
      </c>
    </row>
    <row r="946" spans="1:9">
      <c r="A946">
        <v>13349228715</v>
      </c>
      <c r="B946" t="s">
        <v>292</v>
      </c>
      <c r="C946" t="s">
        <v>625</v>
      </c>
      <c r="D946" t="s">
        <v>1505</v>
      </c>
      <c r="F946" t="s">
        <v>625</v>
      </c>
      <c r="G946" t="s">
        <v>1505</v>
      </c>
      <c r="I946" s="43" t="s">
        <v>342</v>
      </c>
    </row>
    <row r="947" spans="1:9">
      <c r="A947">
        <v>13349235819</v>
      </c>
      <c r="B947" t="s">
        <v>292</v>
      </c>
      <c r="I947" s="43" t="s">
        <v>342</v>
      </c>
    </row>
    <row r="948" spans="1:9">
      <c r="A948">
        <v>13349222779</v>
      </c>
      <c r="B948" t="s">
        <v>292</v>
      </c>
      <c r="C948" t="s">
        <v>1506</v>
      </c>
      <c r="D948" t="s">
        <v>1507</v>
      </c>
      <c r="F948" t="s">
        <v>1506</v>
      </c>
      <c r="G948" t="s">
        <v>1507</v>
      </c>
      <c r="I948" s="43" t="s">
        <v>342</v>
      </c>
    </row>
    <row r="949" spans="1:9">
      <c r="A949">
        <v>13349235160</v>
      </c>
      <c r="B949" t="s">
        <v>292</v>
      </c>
      <c r="I949" s="43" t="s">
        <v>342</v>
      </c>
    </row>
    <row r="950" spans="1:9">
      <c r="A950">
        <v>13349229130</v>
      </c>
      <c r="B950" t="s">
        <v>292</v>
      </c>
      <c r="I950" s="43" t="s">
        <v>342</v>
      </c>
    </row>
    <row r="951" spans="1:9">
      <c r="A951">
        <v>13349220017</v>
      </c>
      <c r="B951" t="s">
        <v>292</v>
      </c>
      <c r="D951" t="s">
        <v>1508</v>
      </c>
      <c r="G951" t="s">
        <v>1508</v>
      </c>
      <c r="I951" s="43" t="s">
        <v>342</v>
      </c>
    </row>
    <row r="952" spans="1:9">
      <c r="A952">
        <v>13349225989</v>
      </c>
      <c r="B952" t="s">
        <v>292</v>
      </c>
      <c r="D952" t="s">
        <v>1509</v>
      </c>
      <c r="G952" t="s">
        <v>1509</v>
      </c>
      <c r="I952" s="43" t="s">
        <v>342</v>
      </c>
    </row>
    <row r="953" spans="1:9">
      <c r="A953">
        <v>13349208162</v>
      </c>
      <c r="B953" t="s">
        <v>292</v>
      </c>
      <c r="D953" t="s">
        <v>580</v>
      </c>
      <c r="E953" t="s">
        <v>1510</v>
      </c>
      <c r="G953" t="s">
        <v>580</v>
      </c>
      <c r="H953" t="s">
        <v>1488</v>
      </c>
      <c r="I953" s="44" t="s">
        <v>337</v>
      </c>
    </row>
    <row r="954" spans="1:9">
      <c r="A954">
        <v>13349213559</v>
      </c>
      <c r="B954" t="s">
        <v>292</v>
      </c>
      <c r="C954" t="s">
        <v>856</v>
      </c>
      <c r="D954" t="s">
        <v>1511</v>
      </c>
      <c r="F954" t="s">
        <v>856</v>
      </c>
      <c r="G954" t="s">
        <v>1511</v>
      </c>
      <c r="I954" s="43" t="s">
        <v>342</v>
      </c>
    </row>
    <row r="955" spans="1:9">
      <c r="A955">
        <v>13349212160</v>
      </c>
      <c r="B955" t="s">
        <v>292</v>
      </c>
      <c r="C955" t="s">
        <v>1512</v>
      </c>
      <c r="D955" t="s">
        <v>1513</v>
      </c>
      <c r="E955" t="s">
        <v>1514</v>
      </c>
      <c r="F955" t="s">
        <v>1512</v>
      </c>
      <c r="G955" t="s">
        <v>1513</v>
      </c>
      <c r="H955" t="s">
        <v>537</v>
      </c>
      <c r="I955" s="44" t="s">
        <v>337</v>
      </c>
    </row>
    <row r="956" spans="1:9">
      <c r="A956">
        <v>13349223294</v>
      </c>
      <c r="B956" t="s">
        <v>292</v>
      </c>
      <c r="I956" s="43" t="s">
        <v>342</v>
      </c>
    </row>
    <row r="957" spans="1:9">
      <c r="A957">
        <v>13349214142</v>
      </c>
      <c r="B957" t="s">
        <v>292</v>
      </c>
      <c r="I957" s="43" t="s">
        <v>342</v>
      </c>
    </row>
    <row r="958" spans="1:9">
      <c r="A958">
        <v>13349214568</v>
      </c>
      <c r="B958" t="s">
        <v>292</v>
      </c>
      <c r="E958" t="s">
        <v>580</v>
      </c>
      <c r="H958" t="s">
        <v>566</v>
      </c>
      <c r="I958" s="44" t="s">
        <v>337</v>
      </c>
    </row>
    <row r="959" spans="1:9">
      <c r="A959">
        <v>13349186792</v>
      </c>
      <c r="B959" t="s">
        <v>292</v>
      </c>
      <c r="C959" t="s">
        <v>1515</v>
      </c>
      <c r="E959" t="s">
        <v>613</v>
      </c>
      <c r="F959" t="s">
        <v>1515</v>
      </c>
      <c r="H959" t="s">
        <v>566</v>
      </c>
      <c r="I959" s="44" t="s">
        <v>337</v>
      </c>
    </row>
    <row r="960" spans="1:9">
      <c r="A960">
        <v>13349203147</v>
      </c>
      <c r="B960" t="s">
        <v>292</v>
      </c>
      <c r="C960" t="s">
        <v>1516</v>
      </c>
      <c r="F960" t="s">
        <v>1516</v>
      </c>
      <c r="I960" s="43" t="s">
        <v>342</v>
      </c>
    </row>
    <row r="961" spans="1:9">
      <c r="A961">
        <v>13349197572</v>
      </c>
      <c r="B961" t="s">
        <v>292</v>
      </c>
      <c r="C961" t="s">
        <v>1517</v>
      </c>
      <c r="D961" t="s">
        <v>1518</v>
      </c>
      <c r="E961" t="s">
        <v>1519</v>
      </c>
      <c r="F961" t="s">
        <v>1517</v>
      </c>
      <c r="G961" t="s">
        <v>1518</v>
      </c>
      <c r="H961" t="s">
        <v>553</v>
      </c>
      <c r="I961" s="44" t="s">
        <v>337</v>
      </c>
    </row>
    <row r="962" spans="1:9">
      <c r="A962">
        <v>13349181928</v>
      </c>
      <c r="B962" t="s">
        <v>292</v>
      </c>
      <c r="C962" t="s">
        <v>1520</v>
      </c>
      <c r="E962" t="s">
        <v>1521</v>
      </c>
      <c r="F962" t="s">
        <v>1520</v>
      </c>
      <c r="H962" t="s">
        <v>566</v>
      </c>
      <c r="I962" s="44" t="s">
        <v>337</v>
      </c>
    </row>
    <row r="963" spans="1:9">
      <c r="A963">
        <v>13349203496</v>
      </c>
      <c r="B963" t="s">
        <v>292</v>
      </c>
      <c r="I963" s="43" t="s">
        <v>342</v>
      </c>
    </row>
    <row r="964" spans="1:9">
      <c r="A964">
        <v>13349190372</v>
      </c>
      <c r="B964" t="s">
        <v>292</v>
      </c>
      <c r="C964" t="s">
        <v>1522</v>
      </c>
      <c r="D964" t="s">
        <v>1523</v>
      </c>
      <c r="E964" t="s">
        <v>1524</v>
      </c>
      <c r="F964" t="s">
        <v>1522</v>
      </c>
      <c r="G964" t="s">
        <v>1523</v>
      </c>
      <c r="H964" t="s">
        <v>398</v>
      </c>
      <c r="I964" s="44" t="s">
        <v>337</v>
      </c>
    </row>
    <row r="965" spans="1:9">
      <c r="A965">
        <v>13349201484</v>
      </c>
      <c r="B965" t="s">
        <v>292</v>
      </c>
      <c r="I965" s="43" t="s">
        <v>342</v>
      </c>
    </row>
    <row r="966" spans="1:9">
      <c r="A966">
        <v>13349203571</v>
      </c>
      <c r="B966" t="s">
        <v>292</v>
      </c>
      <c r="I966" s="43" t="s">
        <v>342</v>
      </c>
    </row>
    <row r="967" spans="1:9">
      <c r="A967">
        <v>13349189307</v>
      </c>
      <c r="B967" t="s">
        <v>292</v>
      </c>
      <c r="D967" t="s">
        <v>1525</v>
      </c>
      <c r="E967" t="s">
        <v>1526</v>
      </c>
      <c r="G967" t="s">
        <v>1525</v>
      </c>
      <c r="H967" t="s">
        <v>663</v>
      </c>
      <c r="I967" s="44" t="s">
        <v>337</v>
      </c>
    </row>
    <row r="968" spans="1:9">
      <c r="A968">
        <v>13349198792</v>
      </c>
      <c r="B968" t="s">
        <v>292</v>
      </c>
      <c r="I968" s="43" t="s">
        <v>342</v>
      </c>
    </row>
    <row r="969" spans="1:9">
      <c r="A969">
        <v>13349188186</v>
      </c>
      <c r="B969" t="s">
        <v>292</v>
      </c>
      <c r="D969" t="s">
        <v>1527</v>
      </c>
      <c r="G969" t="s">
        <v>1527</v>
      </c>
      <c r="I969" s="43" t="s">
        <v>342</v>
      </c>
    </row>
    <row r="970" spans="1:9">
      <c r="A970">
        <v>13349192693</v>
      </c>
      <c r="B970" t="s">
        <v>292</v>
      </c>
      <c r="I970" s="43" t="s">
        <v>342</v>
      </c>
    </row>
    <row r="971" spans="1:9">
      <c r="A971">
        <v>13349188617</v>
      </c>
      <c r="B971" t="s">
        <v>292</v>
      </c>
      <c r="C971" t="s">
        <v>613</v>
      </c>
      <c r="F971" t="s">
        <v>613</v>
      </c>
      <c r="I971" s="43" t="s">
        <v>342</v>
      </c>
    </row>
    <row r="972" spans="1:9">
      <c r="A972">
        <v>13349190243</v>
      </c>
      <c r="B972" t="s">
        <v>292</v>
      </c>
      <c r="C972" t="s">
        <v>1528</v>
      </c>
      <c r="D972" t="s">
        <v>1529</v>
      </c>
      <c r="F972" t="s">
        <v>1528</v>
      </c>
      <c r="G972" t="s">
        <v>1529</v>
      </c>
      <c r="I972" s="43" t="s">
        <v>342</v>
      </c>
    </row>
    <row r="973" spans="1:9">
      <c r="A973">
        <v>13349184470</v>
      </c>
      <c r="B973" t="s">
        <v>292</v>
      </c>
      <c r="C973" t="s">
        <v>1530</v>
      </c>
      <c r="F973" t="s">
        <v>1530</v>
      </c>
      <c r="I973" s="43" t="s">
        <v>342</v>
      </c>
    </row>
    <row r="974" spans="1:9">
      <c r="A974">
        <v>13349195611</v>
      </c>
      <c r="B974" t="s">
        <v>292</v>
      </c>
      <c r="I974" s="43" t="s">
        <v>342</v>
      </c>
    </row>
    <row r="975" spans="1:9">
      <c r="A975">
        <v>13349182863</v>
      </c>
      <c r="B975" t="s">
        <v>292</v>
      </c>
      <c r="C975" t="s">
        <v>613</v>
      </c>
      <c r="F975" t="s">
        <v>613</v>
      </c>
      <c r="I975" s="43" t="s">
        <v>342</v>
      </c>
    </row>
    <row r="976" spans="1:9">
      <c r="A976">
        <v>13349183539</v>
      </c>
      <c r="B976" t="s">
        <v>292</v>
      </c>
      <c r="C976" t="s">
        <v>665</v>
      </c>
      <c r="D976" t="s">
        <v>1531</v>
      </c>
      <c r="F976" t="s">
        <v>665</v>
      </c>
      <c r="G976" t="s">
        <v>1531</v>
      </c>
      <c r="I976" s="43" t="s">
        <v>342</v>
      </c>
    </row>
    <row r="977" spans="1:9">
      <c r="A977">
        <v>13349184887</v>
      </c>
      <c r="B977" t="s">
        <v>292</v>
      </c>
      <c r="I977" s="43" t="s">
        <v>342</v>
      </c>
    </row>
    <row r="978" spans="1:9">
      <c r="A978">
        <v>13349180645</v>
      </c>
      <c r="B978" t="s">
        <v>292</v>
      </c>
      <c r="D978" t="s">
        <v>1532</v>
      </c>
      <c r="G978" t="s">
        <v>1532</v>
      </c>
      <c r="I978" s="43" t="s">
        <v>342</v>
      </c>
    </row>
    <row r="979" spans="1:9">
      <c r="A979">
        <v>13349183913</v>
      </c>
      <c r="B979" t="s">
        <v>292</v>
      </c>
      <c r="I979" s="43" t="s">
        <v>342</v>
      </c>
    </row>
    <row r="980" spans="1:9">
      <c r="A980">
        <v>13385977278</v>
      </c>
      <c r="B980" t="s">
        <v>262</v>
      </c>
      <c r="C980" t="s">
        <v>1533</v>
      </c>
      <c r="F980" t="s">
        <v>1533</v>
      </c>
      <c r="I980" s="43" t="s">
        <v>342</v>
      </c>
    </row>
    <row r="981" spans="1:9">
      <c r="A981">
        <v>13385871443</v>
      </c>
      <c r="B981" t="s">
        <v>262</v>
      </c>
      <c r="I981" s="43" t="s">
        <v>342</v>
      </c>
    </row>
    <row r="982" spans="1:9">
      <c r="A982">
        <v>13385860403</v>
      </c>
      <c r="B982" t="s">
        <v>262</v>
      </c>
      <c r="C982" t="s">
        <v>613</v>
      </c>
      <c r="D982" t="s">
        <v>1534</v>
      </c>
      <c r="E982" t="s">
        <v>1535</v>
      </c>
      <c r="F982" t="s">
        <v>613</v>
      </c>
      <c r="G982" t="s">
        <v>1534</v>
      </c>
      <c r="H982" t="s">
        <v>700</v>
      </c>
      <c r="I982" s="44" t="s">
        <v>337</v>
      </c>
    </row>
    <row r="983" spans="1:9">
      <c r="A983">
        <v>13385811654</v>
      </c>
      <c r="B983" t="s">
        <v>262</v>
      </c>
      <c r="D983" t="s">
        <v>613</v>
      </c>
      <c r="G983" t="s">
        <v>613</v>
      </c>
      <c r="I983" s="43" t="s">
        <v>342</v>
      </c>
    </row>
    <row r="984" spans="1:9">
      <c r="A984">
        <v>13385694532</v>
      </c>
      <c r="B984" t="s">
        <v>262</v>
      </c>
      <c r="C984" t="s">
        <v>1536</v>
      </c>
      <c r="D984" t="s">
        <v>1537</v>
      </c>
      <c r="F984" t="s">
        <v>1536</v>
      </c>
      <c r="G984" t="s">
        <v>1537</v>
      </c>
      <c r="I984" s="43" t="s">
        <v>342</v>
      </c>
    </row>
    <row r="985" spans="1:9">
      <c r="A985">
        <v>13385636261</v>
      </c>
      <c r="B985" t="s">
        <v>262</v>
      </c>
      <c r="C985" t="s">
        <v>613</v>
      </c>
      <c r="F985" t="s">
        <v>613</v>
      </c>
      <c r="I985" s="43" t="s">
        <v>342</v>
      </c>
    </row>
    <row r="986" spans="1:9">
      <c r="A986">
        <v>13385556701</v>
      </c>
      <c r="B986" t="s">
        <v>262</v>
      </c>
      <c r="C986" t="s">
        <v>1538</v>
      </c>
      <c r="E986" t="s">
        <v>1539</v>
      </c>
      <c r="F986" t="s">
        <v>1538</v>
      </c>
      <c r="H986" t="s">
        <v>566</v>
      </c>
      <c r="I986" s="44" t="s">
        <v>337</v>
      </c>
    </row>
    <row r="987" spans="1:9">
      <c r="A987">
        <v>13385316765</v>
      </c>
      <c r="B987" t="s">
        <v>262</v>
      </c>
      <c r="E987" t="s">
        <v>1540</v>
      </c>
      <c r="H987" t="s">
        <v>642</v>
      </c>
      <c r="I987" s="44" t="s">
        <v>337</v>
      </c>
    </row>
    <row r="988" spans="1:9">
      <c r="A988">
        <v>13385281823</v>
      </c>
      <c r="B988" t="s">
        <v>262</v>
      </c>
      <c r="C988" t="s">
        <v>729</v>
      </c>
      <c r="D988" t="s">
        <v>729</v>
      </c>
      <c r="E988" t="s">
        <v>729</v>
      </c>
      <c r="F988" t="s">
        <v>729</v>
      </c>
      <c r="G988" t="s">
        <v>729</v>
      </c>
      <c r="H988" t="s">
        <v>566</v>
      </c>
      <c r="I988" s="44" t="s">
        <v>337</v>
      </c>
    </row>
    <row r="989" spans="1:9">
      <c r="A989">
        <v>13385153682</v>
      </c>
      <c r="B989" t="s">
        <v>262</v>
      </c>
      <c r="I989" s="43" t="s">
        <v>342</v>
      </c>
    </row>
    <row r="990" spans="1:9">
      <c r="A990">
        <v>13385093235</v>
      </c>
      <c r="B990" t="s">
        <v>262</v>
      </c>
      <c r="I990" s="43" t="s">
        <v>342</v>
      </c>
    </row>
    <row r="991" spans="1:9">
      <c r="A991">
        <v>13384803587</v>
      </c>
      <c r="B991" t="s">
        <v>262</v>
      </c>
      <c r="I991" s="43" t="s">
        <v>342</v>
      </c>
    </row>
    <row r="992" spans="1:9">
      <c r="A992">
        <v>13384787172</v>
      </c>
      <c r="B992" t="s">
        <v>262</v>
      </c>
      <c r="I992" s="43" t="s">
        <v>342</v>
      </c>
    </row>
    <row r="993" spans="1:9">
      <c r="A993">
        <v>13384179000</v>
      </c>
      <c r="B993" t="s">
        <v>262</v>
      </c>
      <c r="I993" s="43" t="s">
        <v>342</v>
      </c>
    </row>
    <row r="994" spans="1:9">
      <c r="A994">
        <v>13384008644</v>
      </c>
      <c r="B994" t="s">
        <v>262</v>
      </c>
      <c r="D994" t="s">
        <v>1541</v>
      </c>
      <c r="G994" t="s">
        <v>1541</v>
      </c>
      <c r="I994" s="43" t="s">
        <v>342</v>
      </c>
    </row>
    <row r="995" spans="1:9">
      <c r="A995">
        <v>13383940405</v>
      </c>
      <c r="B995" t="s">
        <v>262</v>
      </c>
      <c r="C995" t="s">
        <v>1542</v>
      </c>
      <c r="F995" t="s">
        <v>1542</v>
      </c>
      <c r="I995" s="43" t="s">
        <v>342</v>
      </c>
    </row>
    <row r="996" spans="1:9">
      <c r="A996">
        <v>13383932126</v>
      </c>
      <c r="B996" t="s">
        <v>262</v>
      </c>
      <c r="D996" t="s">
        <v>1543</v>
      </c>
      <c r="G996" t="s">
        <v>1543</v>
      </c>
      <c r="I996" s="43" t="s">
        <v>342</v>
      </c>
    </row>
    <row r="997" spans="1:9">
      <c r="A997">
        <v>13383881979</v>
      </c>
      <c r="B997" t="s">
        <v>262</v>
      </c>
      <c r="C997" t="s">
        <v>636</v>
      </c>
      <c r="D997" t="s">
        <v>1544</v>
      </c>
      <c r="E997" t="s">
        <v>1545</v>
      </c>
      <c r="F997" t="s">
        <v>636</v>
      </c>
      <c r="G997" t="s">
        <v>1544</v>
      </c>
      <c r="H997" t="s">
        <v>537</v>
      </c>
      <c r="I997" s="44" t="s">
        <v>337</v>
      </c>
    </row>
    <row r="998" spans="1:9">
      <c r="A998">
        <v>13383880111</v>
      </c>
      <c r="B998" t="s">
        <v>262</v>
      </c>
      <c r="I998" s="43" t="s">
        <v>342</v>
      </c>
    </row>
    <row r="999" spans="1:9">
      <c r="A999">
        <v>13383765456</v>
      </c>
      <c r="B999" t="s">
        <v>262</v>
      </c>
      <c r="I999" s="43" t="s">
        <v>342</v>
      </c>
    </row>
    <row r="1000" spans="1:9">
      <c r="A1000">
        <v>13383676942</v>
      </c>
      <c r="B1000" t="s">
        <v>262</v>
      </c>
      <c r="I1000" s="43" t="s">
        <v>342</v>
      </c>
    </row>
    <row r="1001" spans="1:9">
      <c r="A1001">
        <v>13383666386</v>
      </c>
      <c r="B1001" t="s">
        <v>262</v>
      </c>
      <c r="I1001" s="43" t="s">
        <v>342</v>
      </c>
    </row>
    <row r="1002" spans="1:9">
      <c r="A1002">
        <v>13383567041</v>
      </c>
      <c r="B1002" t="s">
        <v>262</v>
      </c>
      <c r="C1002" t="s">
        <v>1546</v>
      </c>
      <c r="D1002" t="s">
        <v>1547</v>
      </c>
      <c r="F1002" t="s">
        <v>1546</v>
      </c>
      <c r="G1002" t="s">
        <v>1547</v>
      </c>
      <c r="I1002" s="43" t="s">
        <v>342</v>
      </c>
    </row>
    <row r="1003" spans="1:9">
      <c r="A1003">
        <v>13383569414</v>
      </c>
      <c r="B1003" t="s">
        <v>262</v>
      </c>
      <c r="I1003" s="43" t="s">
        <v>342</v>
      </c>
    </row>
    <row r="1004" spans="1:9">
      <c r="A1004">
        <v>13383555788</v>
      </c>
      <c r="B1004" t="s">
        <v>262</v>
      </c>
      <c r="C1004" t="s">
        <v>842</v>
      </c>
      <c r="D1004" t="s">
        <v>842</v>
      </c>
      <c r="E1004" t="s">
        <v>1548</v>
      </c>
      <c r="F1004" t="s">
        <v>842</v>
      </c>
      <c r="G1004" t="s">
        <v>842</v>
      </c>
      <c r="H1004" t="s">
        <v>566</v>
      </c>
      <c r="I1004" s="44" t="s">
        <v>337</v>
      </c>
    </row>
    <row r="1005" spans="1:9">
      <c r="A1005">
        <v>13383498520</v>
      </c>
      <c r="B1005" t="s">
        <v>262</v>
      </c>
      <c r="C1005" t="s">
        <v>1549</v>
      </c>
      <c r="D1005" t="s">
        <v>1550</v>
      </c>
      <c r="F1005" t="s">
        <v>1549</v>
      </c>
      <c r="G1005" t="s">
        <v>1550</v>
      </c>
      <c r="I1005" s="43" t="s">
        <v>342</v>
      </c>
    </row>
    <row r="1006" spans="1:9">
      <c r="A1006">
        <v>13383483155</v>
      </c>
      <c r="B1006" t="s">
        <v>262</v>
      </c>
      <c r="C1006" t="s">
        <v>1551</v>
      </c>
      <c r="F1006" t="s">
        <v>1551</v>
      </c>
      <c r="I1006" s="43" t="s">
        <v>342</v>
      </c>
    </row>
    <row r="1007" spans="1:9">
      <c r="A1007">
        <v>13383448068</v>
      </c>
      <c r="B1007" t="s">
        <v>262</v>
      </c>
      <c r="C1007" t="s">
        <v>1552</v>
      </c>
      <c r="D1007" t="s">
        <v>1553</v>
      </c>
      <c r="F1007" t="s">
        <v>1552</v>
      </c>
      <c r="G1007" t="s">
        <v>1553</v>
      </c>
      <c r="I1007" s="43" t="s">
        <v>342</v>
      </c>
    </row>
    <row r="1008" spans="1:9">
      <c r="A1008">
        <v>13383375385</v>
      </c>
      <c r="B1008" t="s">
        <v>262</v>
      </c>
      <c r="I1008" s="43" t="s">
        <v>342</v>
      </c>
    </row>
    <row r="1009" spans="1:9">
      <c r="A1009">
        <v>13383289008</v>
      </c>
      <c r="B1009" t="s">
        <v>262</v>
      </c>
      <c r="D1009" t="s">
        <v>613</v>
      </c>
      <c r="G1009" t="s">
        <v>613</v>
      </c>
      <c r="I1009" s="43" t="s">
        <v>342</v>
      </c>
    </row>
    <row r="1010" spans="1:9">
      <c r="A1010">
        <v>13383255679</v>
      </c>
      <c r="B1010" t="s">
        <v>262</v>
      </c>
      <c r="C1010" t="s">
        <v>1554</v>
      </c>
      <c r="D1010" t="s">
        <v>1555</v>
      </c>
      <c r="F1010" t="s">
        <v>1554</v>
      </c>
      <c r="G1010" t="s">
        <v>1555</v>
      </c>
      <c r="I1010" s="43" t="s">
        <v>342</v>
      </c>
    </row>
    <row r="1011" spans="1:9">
      <c r="A1011">
        <v>13383244268</v>
      </c>
      <c r="B1011" t="s">
        <v>262</v>
      </c>
      <c r="C1011" t="s">
        <v>1556</v>
      </c>
      <c r="F1011" t="s">
        <v>1556</v>
      </c>
      <c r="I1011" s="43" t="s">
        <v>342</v>
      </c>
    </row>
    <row r="1012" spans="1:9">
      <c r="A1012">
        <v>13383080342</v>
      </c>
      <c r="B1012" t="s">
        <v>262</v>
      </c>
      <c r="C1012" t="s">
        <v>1557</v>
      </c>
      <c r="F1012" t="s">
        <v>1557</v>
      </c>
      <c r="I1012" s="43" t="s">
        <v>342</v>
      </c>
    </row>
    <row r="1013" spans="1:9">
      <c r="A1013">
        <v>13383055764</v>
      </c>
      <c r="B1013" t="s">
        <v>262</v>
      </c>
      <c r="I1013" s="43" t="s">
        <v>342</v>
      </c>
    </row>
    <row r="1014" spans="1:9">
      <c r="A1014">
        <v>13383011359</v>
      </c>
      <c r="B1014" t="s">
        <v>262</v>
      </c>
      <c r="C1014" t="s">
        <v>1558</v>
      </c>
      <c r="D1014" t="s">
        <v>1559</v>
      </c>
      <c r="F1014" t="s">
        <v>1558</v>
      </c>
      <c r="G1014" t="s">
        <v>1559</v>
      </c>
      <c r="I1014" s="43" t="s">
        <v>342</v>
      </c>
    </row>
    <row r="1015" spans="1:9">
      <c r="A1015">
        <v>13382992878</v>
      </c>
      <c r="B1015" t="s">
        <v>262</v>
      </c>
      <c r="C1015" t="s">
        <v>1560</v>
      </c>
      <c r="D1015" t="s">
        <v>1561</v>
      </c>
      <c r="F1015" t="s">
        <v>1560</v>
      </c>
      <c r="G1015" t="s">
        <v>1561</v>
      </c>
      <c r="I1015" s="43" t="s">
        <v>342</v>
      </c>
    </row>
    <row r="1016" spans="1:9">
      <c r="A1016">
        <v>13382938526</v>
      </c>
      <c r="B1016" t="s">
        <v>262</v>
      </c>
      <c r="D1016" t="s">
        <v>1562</v>
      </c>
      <c r="G1016" t="s">
        <v>1562</v>
      </c>
      <c r="I1016" s="43" t="s">
        <v>342</v>
      </c>
    </row>
    <row r="1017" spans="1:9">
      <c r="A1017">
        <v>13382923874</v>
      </c>
      <c r="B1017" t="s">
        <v>262</v>
      </c>
      <c r="C1017" t="s">
        <v>1563</v>
      </c>
      <c r="D1017" t="s">
        <v>1563</v>
      </c>
      <c r="F1017" t="s">
        <v>1563</v>
      </c>
      <c r="G1017" t="s">
        <v>1563</v>
      </c>
      <c r="I1017" s="43" t="s">
        <v>342</v>
      </c>
    </row>
    <row r="1018" spans="1:9">
      <c r="A1018">
        <v>13382934656</v>
      </c>
      <c r="B1018" t="s">
        <v>262</v>
      </c>
      <c r="I1018" s="43" t="s">
        <v>342</v>
      </c>
    </row>
    <row r="1019" spans="1:9">
      <c r="A1019">
        <v>13382883099</v>
      </c>
      <c r="B1019" t="s">
        <v>262</v>
      </c>
      <c r="C1019" t="s">
        <v>1564</v>
      </c>
      <c r="D1019" t="s">
        <v>1565</v>
      </c>
      <c r="F1019" t="s">
        <v>1564</v>
      </c>
      <c r="G1019" t="s">
        <v>1565</v>
      </c>
      <c r="I1019" s="43" t="s">
        <v>342</v>
      </c>
    </row>
    <row r="1020" spans="1:9">
      <c r="A1020">
        <v>13382870464</v>
      </c>
      <c r="B1020" t="s">
        <v>262</v>
      </c>
      <c r="I1020" s="43" t="s">
        <v>342</v>
      </c>
    </row>
    <row r="1021" spans="1:9">
      <c r="A1021">
        <v>13382862515</v>
      </c>
      <c r="B1021" t="s">
        <v>262</v>
      </c>
      <c r="I1021" s="43" t="s">
        <v>342</v>
      </c>
    </row>
    <row r="1022" spans="1:9">
      <c r="A1022">
        <v>13382763059</v>
      </c>
      <c r="B1022" t="s">
        <v>262</v>
      </c>
      <c r="I1022" s="43" t="s">
        <v>342</v>
      </c>
    </row>
    <row r="1023" spans="1:9">
      <c r="A1023">
        <v>13382844295</v>
      </c>
      <c r="B1023" t="s">
        <v>262</v>
      </c>
      <c r="D1023" t="s">
        <v>1566</v>
      </c>
      <c r="G1023" t="s">
        <v>1566</v>
      </c>
      <c r="I1023" s="43" t="s">
        <v>342</v>
      </c>
    </row>
    <row r="1024" spans="1:9">
      <c r="A1024">
        <v>13382808986</v>
      </c>
      <c r="B1024" t="s">
        <v>262</v>
      </c>
      <c r="I1024" s="43" t="s">
        <v>342</v>
      </c>
    </row>
    <row r="1025" spans="1:9">
      <c r="A1025">
        <v>13382787313</v>
      </c>
      <c r="B1025" t="s">
        <v>262</v>
      </c>
      <c r="E1025" t="s">
        <v>1567</v>
      </c>
      <c r="H1025" t="s">
        <v>1282</v>
      </c>
      <c r="I1025" s="44" t="s">
        <v>337</v>
      </c>
    </row>
    <row r="1026" spans="1:9">
      <c r="A1026">
        <v>13382782609</v>
      </c>
      <c r="B1026" t="s">
        <v>262</v>
      </c>
      <c r="C1026" t="s">
        <v>1568</v>
      </c>
      <c r="F1026" t="s">
        <v>1568</v>
      </c>
      <c r="I1026" s="43" t="s">
        <v>342</v>
      </c>
    </row>
    <row r="1027" spans="1:9">
      <c r="A1027">
        <v>13382689385</v>
      </c>
      <c r="B1027" t="s">
        <v>262</v>
      </c>
      <c r="C1027" t="s">
        <v>1569</v>
      </c>
      <c r="D1027" t="s">
        <v>1570</v>
      </c>
      <c r="F1027" t="s">
        <v>1569</v>
      </c>
      <c r="G1027" t="s">
        <v>1570</v>
      </c>
      <c r="I1027" s="43" t="s">
        <v>342</v>
      </c>
    </row>
    <row r="1028" spans="1:9">
      <c r="A1028">
        <v>13382755682</v>
      </c>
      <c r="B1028" t="s">
        <v>262</v>
      </c>
      <c r="D1028" t="s">
        <v>1571</v>
      </c>
      <c r="G1028" t="s">
        <v>1571</v>
      </c>
      <c r="I1028" s="43" t="s">
        <v>342</v>
      </c>
    </row>
    <row r="1029" spans="1:9">
      <c r="A1029">
        <v>13382743159</v>
      </c>
      <c r="B1029" t="s">
        <v>262</v>
      </c>
      <c r="D1029" t="s">
        <v>1572</v>
      </c>
      <c r="G1029" t="s">
        <v>1572</v>
      </c>
      <c r="I1029" s="43" t="s">
        <v>342</v>
      </c>
    </row>
    <row r="1030" spans="1:9">
      <c r="A1030">
        <v>13382722159</v>
      </c>
      <c r="B1030" t="s">
        <v>262</v>
      </c>
      <c r="C1030" t="s">
        <v>1573</v>
      </c>
      <c r="F1030" t="s">
        <v>1573</v>
      </c>
      <c r="I1030" s="43" t="s">
        <v>342</v>
      </c>
    </row>
    <row r="1031" spans="1:9">
      <c r="A1031">
        <v>13382709048</v>
      </c>
      <c r="B1031" t="s">
        <v>262</v>
      </c>
      <c r="D1031" t="s">
        <v>1574</v>
      </c>
      <c r="E1031" t="s">
        <v>1575</v>
      </c>
      <c r="G1031" t="s">
        <v>1574</v>
      </c>
      <c r="H1031" t="s">
        <v>553</v>
      </c>
      <c r="I1031" s="44" t="s">
        <v>337</v>
      </c>
    </row>
    <row r="1032" spans="1:9">
      <c r="A1032">
        <v>13382706325</v>
      </c>
      <c r="B1032" t="s">
        <v>262</v>
      </c>
      <c r="I1032" s="43" t="s">
        <v>342</v>
      </c>
    </row>
    <row r="1033" spans="1:9">
      <c r="A1033">
        <v>13382684307</v>
      </c>
      <c r="B1033" t="s">
        <v>262</v>
      </c>
      <c r="C1033" t="s">
        <v>1576</v>
      </c>
      <c r="E1033" t="s">
        <v>818</v>
      </c>
      <c r="F1033" t="s">
        <v>1576</v>
      </c>
      <c r="H1033" t="s">
        <v>553</v>
      </c>
      <c r="I1033" s="44" t="s">
        <v>337</v>
      </c>
    </row>
    <row r="1034" spans="1:9">
      <c r="A1034">
        <v>13382665525</v>
      </c>
      <c r="B1034" t="s">
        <v>262</v>
      </c>
      <c r="C1034" t="s">
        <v>1577</v>
      </c>
      <c r="D1034" t="s">
        <v>1578</v>
      </c>
      <c r="F1034" t="s">
        <v>1577</v>
      </c>
      <c r="G1034" t="s">
        <v>1578</v>
      </c>
      <c r="I1034" s="43" t="s">
        <v>342</v>
      </c>
    </row>
    <row r="1035" spans="1:9">
      <c r="A1035">
        <v>13382689317</v>
      </c>
      <c r="B1035" t="s">
        <v>262</v>
      </c>
      <c r="I1035" s="43" t="s">
        <v>342</v>
      </c>
    </row>
    <row r="1036" spans="1:9">
      <c r="A1036">
        <v>13382582428</v>
      </c>
      <c r="B1036" t="s">
        <v>262</v>
      </c>
      <c r="D1036" t="s">
        <v>1579</v>
      </c>
      <c r="E1036" t="s">
        <v>1579</v>
      </c>
      <c r="G1036" t="s">
        <v>1579</v>
      </c>
      <c r="H1036" t="s">
        <v>566</v>
      </c>
      <c r="I1036" s="44" t="s">
        <v>337</v>
      </c>
    </row>
    <row r="1037" spans="1:9">
      <c r="A1037">
        <v>13382600815</v>
      </c>
      <c r="B1037" t="s">
        <v>262</v>
      </c>
      <c r="D1037" t="s">
        <v>729</v>
      </c>
      <c r="G1037" t="s">
        <v>729</v>
      </c>
      <c r="I1037" s="43" t="s">
        <v>342</v>
      </c>
    </row>
    <row r="1038" spans="1:9">
      <c r="A1038">
        <v>13382589602</v>
      </c>
      <c r="B1038" t="s">
        <v>262</v>
      </c>
      <c r="D1038" t="s">
        <v>1580</v>
      </c>
      <c r="G1038" t="s">
        <v>1580</v>
      </c>
      <c r="I1038" s="43" t="s">
        <v>342</v>
      </c>
    </row>
    <row r="1039" spans="1:9">
      <c r="A1039">
        <v>13382586344</v>
      </c>
      <c r="B1039" t="s">
        <v>262</v>
      </c>
      <c r="E1039" t="s">
        <v>1581</v>
      </c>
      <c r="H1039" t="s">
        <v>1582</v>
      </c>
      <c r="I1039" s="44" t="s">
        <v>337</v>
      </c>
    </row>
    <row r="1040" spans="1:9">
      <c r="A1040">
        <v>13382571036</v>
      </c>
      <c r="B1040" t="s">
        <v>262</v>
      </c>
      <c r="D1040" t="s">
        <v>1583</v>
      </c>
      <c r="G1040" t="s">
        <v>1583</v>
      </c>
      <c r="I1040" s="43" t="s">
        <v>342</v>
      </c>
    </row>
    <row r="1041" spans="1:9">
      <c r="A1041">
        <v>13382524124</v>
      </c>
      <c r="B1041" t="s">
        <v>262</v>
      </c>
      <c r="C1041" t="s">
        <v>1584</v>
      </c>
      <c r="E1041" t="s">
        <v>1585</v>
      </c>
      <c r="F1041" t="s">
        <v>1584</v>
      </c>
      <c r="H1041" t="s">
        <v>663</v>
      </c>
      <c r="I1041" s="44" t="s">
        <v>337</v>
      </c>
    </row>
    <row r="1042" spans="1:9">
      <c r="A1042">
        <v>13382531376</v>
      </c>
      <c r="B1042" t="s">
        <v>262</v>
      </c>
      <c r="C1042" t="s">
        <v>1586</v>
      </c>
      <c r="F1042" t="s">
        <v>1586</v>
      </c>
      <c r="I1042" s="43" t="s">
        <v>342</v>
      </c>
    </row>
    <row r="1043" spans="1:9">
      <c r="A1043">
        <v>13382539306</v>
      </c>
      <c r="B1043" t="s">
        <v>262</v>
      </c>
      <c r="I1043" s="43" t="s">
        <v>342</v>
      </c>
    </row>
    <row r="1044" spans="1:9">
      <c r="A1044">
        <v>13382524870</v>
      </c>
      <c r="B1044" t="s">
        <v>262</v>
      </c>
      <c r="D1044" t="s">
        <v>729</v>
      </c>
      <c r="G1044" t="s">
        <v>729</v>
      </c>
      <c r="I1044" s="43" t="s">
        <v>342</v>
      </c>
    </row>
    <row r="1045" spans="1:9">
      <c r="A1045">
        <v>13382502170</v>
      </c>
      <c r="B1045" t="s">
        <v>262</v>
      </c>
      <c r="D1045" t="s">
        <v>1587</v>
      </c>
      <c r="G1045" t="s">
        <v>1587</v>
      </c>
      <c r="I1045" s="43" t="s">
        <v>342</v>
      </c>
    </row>
    <row r="1046" spans="1:9">
      <c r="A1046">
        <v>13382449941</v>
      </c>
      <c r="B1046" t="s">
        <v>262</v>
      </c>
      <c r="C1046" t="s">
        <v>1588</v>
      </c>
      <c r="F1046" t="s">
        <v>1588</v>
      </c>
      <c r="I1046" s="43" t="s">
        <v>342</v>
      </c>
    </row>
    <row r="1047" spans="1:9">
      <c r="A1047">
        <v>13382428439</v>
      </c>
      <c r="B1047" t="s">
        <v>262</v>
      </c>
      <c r="C1047" t="s">
        <v>1589</v>
      </c>
      <c r="D1047" t="s">
        <v>1590</v>
      </c>
      <c r="E1047" t="s">
        <v>1591</v>
      </c>
      <c r="F1047" t="s">
        <v>1589</v>
      </c>
      <c r="G1047" t="s">
        <v>1590</v>
      </c>
      <c r="H1047" t="s">
        <v>1592</v>
      </c>
      <c r="I1047" s="44" t="s">
        <v>337</v>
      </c>
    </row>
    <row r="1048" spans="1:9">
      <c r="A1048">
        <v>13382416915</v>
      </c>
      <c r="B1048" t="s">
        <v>262</v>
      </c>
      <c r="C1048" t="s">
        <v>1593</v>
      </c>
      <c r="D1048" t="s">
        <v>1593</v>
      </c>
      <c r="F1048" t="s">
        <v>1593</v>
      </c>
      <c r="G1048" t="s">
        <v>1593</v>
      </c>
      <c r="I1048" s="43" t="s">
        <v>342</v>
      </c>
    </row>
    <row r="1049" spans="1:9">
      <c r="A1049">
        <v>13382400528</v>
      </c>
      <c r="B1049" t="s">
        <v>262</v>
      </c>
      <c r="D1049" t="s">
        <v>1594</v>
      </c>
      <c r="G1049" t="s">
        <v>1594</v>
      </c>
      <c r="I1049" s="43" t="s">
        <v>342</v>
      </c>
    </row>
    <row r="1050" spans="1:9">
      <c r="A1050">
        <v>13382396262</v>
      </c>
      <c r="B1050" t="s">
        <v>262</v>
      </c>
      <c r="E1050" t="s">
        <v>1595</v>
      </c>
      <c r="H1050" t="s">
        <v>537</v>
      </c>
      <c r="I1050" s="44" t="s">
        <v>337</v>
      </c>
    </row>
    <row r="1051" spans="1:9">
      <c r="A1051">
        <v>13382373704</v>
      </c>
      <c r="B1051" t="s">
        <v>262</v>
      </c>
      <c r="I1051" s="43" t="s">
        <v>342</v>
      </c>
    </row>
    <row r="1052" spans="1:9">
      <c r="A1052">
        <v>13382362219</v>
      </c>
      <c r="B1052" t="s">
        <v>262</v>
      </c>
      <c r="C1052" t="s">
        <v>1596</v>
      </c>
      <c r="D1052" t="s">
        <v>1597</v>
      </c>
      <c r="F1052" t="s">
        <v>1596</v>
      </c>
      <c r="G1052" t="s">
        <v>1597</v>
      </c>
      <c r="I1052" s="43" t="s">
        <v>342</v>
      </c>
    </row>
    <row r="1053" spans="1:9">
      <c r="A1053">
        <v>13382364471</v>
      </c>
      <c r="B1053" t="s">
        <v>262</v>
      </c>
      <c r="I1053" s="43" t="s">
        <v>342</v>
      </c>
    </row>
    <row r="1054" spans="1:9">
      <c r="A1054">
        <v>13382358272</v>
      </c>
      <c r="B1054" t="s">
        <v>262</v>
      </c>
      <c r="C1054" t="s">
        <v>1598</v>
      </c>
      <c r="D1054" t="s">
        <v>1599</v>
      </c>
      <c r="F1054" t="s">
        <v>1598</v>
      </c>
      <c r="G1054" t="s">
        <v>1599</v>
      </c>
      <c r="I1054" s="43" t="s">
        <v>342</v>
      </c>
    </row>
    <row r="1055" spans="1:9">
      <c r="A1055">
        <v>13382350895</v>
      </c>
      <c r="B1055" t="s">
        <v>262</v>
      </c>
      <c r="C1055" t="s">
        <v>1600</v>
      </c>
      <c r="F1055" t="s">
        <v>1600</v>
      </c>
      <c r="I1055" s="43" t="s">
        <v>342</v>
      </c>
    </row>
    <row r="1056" spans="1:9">
      <c r="A1056">
        <v>13382357418</v>
      </c>
      <c r="B1056" t="s">
        <v>262</v>
      </c>
      <c r="I1056" s="43" t="s">
        <v>342</v>
      </c>
    </row>
    <row r="1057" spans="1:9">
      <c r="A1057">
        <v>13382329763</v>
      </c>
      <c r="B1057" t="s">
        <v>262</v>
      </c>
      <c r="C1057" t="s">
        <v>1601</v>
      </c>
      <c r="F1057" t="s">
        <v>1601</v>
      </c>
      <c r="I1057" s="43" t="s">
        <v>342</v>
      </c>
    </row>
    <row r="1058" spans="1:9">
      <c r="A1058">
        <v>13382319533</v>
      </c>
      <c r="B1058" t="s">
        <v>262</v>
      </c>
      <c r="D1058" t="s">
        <v>1602</v>
      </c>
      <c r="G1058" t="s">
        <v>1602</v>
      </c>
      <c r="I1058" s="43" t="s">
        <v>342</v>
      </c>
    </row>
    <row r="1059" spans="1:9">
      <c r="A1059">
        <v>13382282134</v>
      </c>
      <c r="B1059" t="s">
        <v>262</v>
      </c>
      <c r="C1059" t="s">
        <v>1603</v>
      </c>
      <c r="D1059" t="s">
        <v>1604</v>
      </c>
      <c r="F1059" t="s">
        <v>1603</v>
      </c>
      <c r="G1059" t="s">
        <v>1604</v>
      </c>
      <c r="I1059" s="43" t="s">
        <v>342</v>
      </c>
    </row>
    <row r="1060" spans="1:9">
      <c r="A1060">
        <v>13382277297</v>
      </c>
      <c r="B1060" t="s">
        <v>262</v>
      </c>
      <c r="C1060" t="s">
        <v>1605</v>
      </c>
      <c r="D1060" t="s">
        <v>1606</v>
      </c>
      <c r="E1060" t="s">
        <v>1607</v>
      </c>
      <c r="F1060" t="s">
        <v>1605</v>
      </c>
      <c r="G1060" t="s">
        <v>1606</v>
      </c>
      <c r="H1060" t="s">
        <v>663</v>
      </c>
      <c r="I1060" s="44" t="s">
        <v>337</v>
      </c>
    </row>
    <row r="1061" spans="1:9">
      <c r="A1061">
        <v>13382264283</v>
      </c>
      <c r="B1061" t="s">
        <v>262</v>
      </c>
      <c r="I1061" s="43" t="s">
        <v>342</v>
      </c>
    </row>
    <row r="1062" spans="1:9">
      <c r="A1062">
        <v>13382229002</v>
      </c>
      <c r="B1062" t="s">
        <v>262</v>
      </c>
      <c r="C1062" t="s">
        <v>1608</v>
      </c>
      <c r="D1062" t="s">
        <v>1609</v>
      </c>
      <c r="E1062" t="s">
        <v>1610</v>
      </c>
      <c r="F1062" t="s">
        <v>1608</v>
      </c>
      <c r="G1062" t="s">
        <v>1609</v>
      </c>
      <c r="H1062" t="s">
        <v>935</v>
      </c>
      <c r="I1062" s="44" t="s">
        <v>337</v>
      </c>
    </row>
    <row r="1063" spans="1:9">
      <c r="A1063">
        <v>13382258404</v>
      </c>
      <c r="B1063" t="s">
        <v>262</v>
      </c>
      <c r="D1063" t="s">
        <v>1611</v>
      </c>
      <c r="E1063" t="s">
        <v>1612</v>
      </c>
      <c r="G1063" t="s">
        <v>1611</v>
      </c>
      <c r="H1063" t="s">
        <v>1613</v>
      </c>
      <c r="I1063" s="44" t="s">
        <v>337</v>
      </c>
    </row>
    <row r="1064" spans="1:9">
      <c r="A1064">
        <v>13382257986</v>
      </c>
      <c r="B1064" t="s">
        <v>262</v>
      </c>
      <c r="C1064" t="s">
        <v>1614</v>
      </c>
      <c r="D1064" t="s">
        <v>1615</v>
      </c>
      <c r="E1064" t="s">
        <v>563</v>
      </c>
      <c r="F1064" t="s">
        <v>1614</v>
      </c>
      <c r="G1064" t="s">
        <v>1615</v>
      </c>
      <c r="H1064" t="s">
        <v>566</v>
      </c>
      <c r="I1064" s="44" t="s">
        <v>337</v>
      </c>
    </row>
    <row r="1065" spans="1:9">
      <c r="A1065">
        <v>13382175184</v>
      </c>
      <c r="B1065" t="s">
        <v>262</v>
      </c>
      <c r="C1065" t="s">
        <v>1616</v>
      </c>
      <c r="F1065" t="s">
        <v>1616</v>
      </c>
      <c r="I1065" s="43" t="s">
        <v>342</v>
      </c>
    </row>
    <row r="1066" spans="1:9">
      <c r="A1066">
        <v>13382196407</v>
      </c>
      <c r="B1066" t="s">
        <v>262</v>
      </c>
      <c r="I1066" s="43" t="s">
        <v>342</v>
      </c>
    </row>
    <row r="1067" spans="1:9">
      <c r="A1067">
        <v>13382182096</v>
      </c>
      <c r="B1067" t="s">
        <v>262</v>
      </c>
      <c r="C1067" t="s">
        <v>1617</v>
      </c>
      <c r="D1067" t="s">
        <v>1618</v>
      </c>
      <c r="F1067" t="s">
        <v>1617</v>
      </c>
      <c r="G1067" t="s">
        <v>1618</v>
      </c>
      <c r="I1067" s="43" t="s">
        <v>342</v>
      </c>
    </row>
    <row r="1068" spans="1:9">
      <c r="A1068">
        <v>13382173317</v>
      </c>
      <c r="B1068" t="s">
        <v>262</v>
      </c>
      <c r="D1068" t="s">
        <v>1619</v>
      </c>
      <c r="G1068" t="s">
        <v>1619</v>
      </c>
      <c r="I1068" s="43" t="s">
        <v>342</v>
      </c>
    </row>
    <row r="1069" spans="1:9">
      <c r="A1069">
        <v>13382174787</v>
      </c>
      <c r="B1069" t="s">
        <v>262</v>
      </c>
      <c r="C1069" t="s">
        <v>1620</v>
      </c>
      <c r="D1069" t="s">
        <v>1621</v>
      </c>
      <c r="F1069" t="s">
        <v>1620</v>
      </c>
      <c r="G1069" t="s">
        <v>1621</v>
      </c>
      <c r="I1069" s="43" t="s">
        <v>342</v>
      </c>
    </row>
    <row r="1070" spans="1:9">
      <c r="A1070">
        <v>13382171159</v>
      </c>
      <c r="B1070" t="s">
        <v>262</v>
      </c>
      <c r="D1070" t="s">
        <v>1622</v>
      </c>
      <c r="E1070" t="s">
        <v>705</v>
      </c>
      <c r="G1070" t="s">
        <v>1622</v>
      </c>
      <c r="H1070" t="s">
        <v>566</v>
      </c>
      <c r="I1070" s="44" t="s">
        <v>337</v>
      </c>
    </row>
    <row r="1071" spans="1:9">
      <c r="A1071">
        <v>13382170629</v>
      </c>
      <c r="B1071" t="s">
        <v>262</v>
      </c>
      <c r="C1071" t="s">
        <v>1623</v>
      </c>
      <c r="D1071" t="s">
        <v>563</v>
      </c>
      <c r="F1071" t="s">
        <v>1623</v>
      </c>
      <c r="G1071" t="s">
        <v>563</v>
      </c>
      <c r="I1071" s="43" t="s">
        <v>342</v>
      </c>
    </row>
    <row r="1072" spans="1:9">
      <c r="A1072">
        <v>13382171166</v>
      </c>
      <c r="B1072" t="s">
        <v>262</v>
      </c>
      <c r="D1072" t="s">
        <v>1624</v>
      </c>
      <c r="G1072" t="s">
        <v>1624</v>
      </c>
      <c r="I1072" s="43" t="s">
        <v>342</v>
      </c>
    </row>
    <row r="1073" spans="1:9">
      <c r="A1073">
        <v>13382161745</v>
      </c>
      <c r="B1073" t="s">
        <v>262</v>
      </c>
      <c r="C1073" t="s">
        <v>1625</v>
      </c>
      <c r="D1073" t="s">
        <v>1626</v>
      </c>
      <c r="F1073" t="s">
        <v>1625</v>
      </c>
      <c r="G1073" t="s">
        <v>1626</v>
      </c>
      <c r="I1073" s="43" t="s">
        <v>342</v>
      </c>
    </row>
    <row r="1074" spans="1:9">
      <c r="A1074">
        <v>13382106206</v>
      </c>
      <c r="B1074" t="s">
        <v>262</v>
      </c>
      <c r="C1074" t="s">
        <v>1627</v>
      </c>
      <c r="D1074" t="s">
        <v>1628</v>
      </c>
      <c r="F1074" t="s">
        <v>1627</v>
      </c>
      <c r="G1074" t="s">
        <v>1628</v>
      </c>
      <c r="I1074" s="43" t="s">
        <v>342</v>
      </c>
    </row>
    <row r="1075" spans="1:9">
      <c r="A1075">
        <v>13382143059</v>
      </c>
      <c r="B1075" t="s">
        <v>262</v>
      </c>
      <c r="D1075" t="s">
        <v>1629</v>
      </c>
      <c r="E1075" t="s">
        <v>1630</v>
      </c>
      <c r="G1075" t="s">
        <v>1629</v>
      </c>
      <c r="H1075" t="s">
        <v>1631</v>
      </c>
      <c r="I1075" s="44" t="s">
        <v>337</v>
      </c>
    </row>
    <row r="1076" spans="1:9">
      <c r="A1076">
        <v>13382143711</v>
      </c>
      <c r="B1076" t="s">
        <v>262</v>
      </c>
      <c r="D1076" t="s">
        <v>1632</v>
      </c>
      <c r="G1076" t="s">
        <v>1632</v>
      </c>
      <c r="I1076" s="43" t="s">
        <v>342</v>
      </c>
    </row>
    <row r="1077" spans="1:9">
      <c r="A1077">
        <v>13382152224</v>
      </c>
      <c r="B1077" t="s">
        <v>262</v>
      </c>
      <c r="I1077" s="43" t="s">
        <v>342</v>
      </c>
    </row>
    <row r="1078" spans="1:9">
      <c r="A1078">
        <v>13382109913</v>
      </c>
      <c r="B1078" t="s">
        <v>262</v>
      </c>
      <c r="C1078" t="s">
        <v>1633</v>
      </c>
      <c r="D1078" t="s">
        <v>1634</v>
      </c>
      <c r="F1078" t="s">
        <v>1633</v>
      </c>
      <c r="G1078" t="s">
        <v>1634</v>
      </c>
      <c r="I1078" s="43" t="s">
        <v>342</v>
      </c>
    </row>
    <row r="1079" spans="1:9">
      <c r="A1079">
        <v>13382140013</v>
      </c>
      <c r="B1079" t="s">
        <v>262</v>
      </c>
      <c r="D1079" t="s">
        <v>1635</v>
      </c>
      <c r="G1079" t="s">
        <v>1635</v>
      </c>
      <c r="I1079" s="43" t="s">
        <v>342</v>
      </c>
    </row>
    <row r="1080" spans="1:9">
      <c r="A1080">
        <v>13382140619</v>
      </c>
      <c r="B1080" t="s">
        <v>262</v>
      </c>
      <c r="D1080" t="s">
        <v>1636</v>
      </c>
      <c r="G1080" t="s">
        <v>1636</v>
      </c>
      <c r="I1080" s="43" t="s">
        <v>342</v>
      </c>
    </row>
    <row r="1081" spans="1:9">
      <c r="A1081">
        <v>13382129795</v>
      </c>
      <c r="B1081" t="s">
        <v>262</v>
      </c>
      <c r="D1081" t="s">
        <v>1637</v>
      </c>
      <c r="G1081" t="s">
        <v>1637</v>
      </c>
      <c r="I1081" s="43" t="s">
        <v>342</v>
      </c>
    </row>
    <row r="1082" spans="1:9">
      <c r="A1082">
        <v>13382122139</v>
      </c>
      <c r="B1082" t="s">
        <v>262</v>
      </c>
      <c r="D1082" t="s">
        <v>1638</v>
      </c>
      <c r="G1082" t="s">
        <v>1638</v>
      </c>
      <c r="I1082" s="43" t="s">
        <v>342</v>
      </c>
    </row>
    <row r="1083" spans="1:9">
      <c r="A1083">
        <v>13382113734</v>
      </c>
      <c r="B1083" t="s">
        <v>262</v>
      </c>
      <c r="I1083" s="43" t="s">
        <v>342</v>
      </c>
    </row>
    <row r="1084" spans="1:9">
      <c r="A1084">
        <v>13382107900</v>
      </c>
      <c r="B1084" t="s">
        <v>262</v>
      </c>
      <c r="I1084" s="43" t="s">
        <v>342</v>
      </c>
    </row>
    <row r="1085" spans="1:9">
      <c r="A1085">
        <v>13382100029</v>
      </c>
      <c r="B1085" t="s">
        <v>262</v>
      </c>
      <c r="I1085" s="43" t="s">
        <v>342</v>
      </c>
    </row>
    <row r="1086" spans="1:9">
      <c r="A1086">
        <v>13382096801</v>
      </c>
      <c r="B1086" t="s">
        <v>262</v>
      </c>
      <c r="I1086" s="43" t="s">
        <v>342</v>
      </c>
    </row>
    <row r="1087" spans="1:9">
      <c r="A1087">
        <v>13382092122</v>
      </c>
      <c r="B1087" t="s">
        <v>262</v>
      </c>
      <c r="I1087" s="43" t="s">
        <v>342</v>
      </c>
    </row>
    <row r="1088" spans="1:9">
      <c r="A1088">
        <v>13382091536</v>
      </c>
      <c r="B1088" t="s">
        <v>262</v>
      </c>
      <c r="I1088" s="43" t="s">
        <v>342</v>
      </c>
    </row>
    <row r="1089" spans="1:9">
      <c r="A1089">
        <v>13382083424</v>
      </c>
      <c r="B1089" t="s">
        <v>262</v>
      </c>
      <c r="D1089" t="s">
        <v>1639</v>
      </c>
      <c r="G1089" t="s">
        <v>1639</v>
      </c>
      <c r="I1089" s="43" t="s">
        <v>342</v>
      </c>
    </row>
    <row r="1090" spans="1:9">
      <c r="A1090">
        <v>13382069717</v>
      </c>
      <c r="B1090" t="s">
        <v>262</v>
      </c>
      <c r="D1090" t="s">
        <v>1640</v>
      </c>
      <c r="G1090" t="s">
        <v>1640</v>
      </c>
      <c r="I1090" s="43" t="s">
        <v>342</v>
      </c>
    </row>
    <row r="1091" spans="1:9">
      <c r="A1091">
        <v>13382057753</v>
      </c>
      <c r="B1091" t="s">
        <v>262</v>
      </c>
      <c r="C1091" t="s">
        <v>1641</v>
      </c>
      <c r="F1091" t="s">
        <v>1641</v>
      </c>
      <c r="I1091" s="43" t="s">
        <v>342</v>
      </c>
    </row>
    <row r="1092" spans="1:9">
      <c r="A1092">
        <v>13382049639</v>
      </c>
      <c r="B1092" t="s">
        <v>262</v>
      </c>
      <c r="I1092" s="43" t="s">
        <v>342</v>
      </c>
    </row>
    <row r="1093" spans="1:9">
      <c r="A1093">
        <v>13382043495</v>
      </c>
      <c r="B1093" t="s">
        <v>262</v>
      </c>
      <c r="C1093" t="s">
        <v>1642</v>
      </c>
      <c r="D1093" t="s">
        <v>1643</v>
      </c>
      <c r="E1093" t="s">
        <v>402</v>
      </c>
      <c r="F1093" t="s">
        <v>1642</v>
      </c>
      <c r="G1093" t="s">
        <v>1643</v>
      </c>
      <c r="H1093" t="s">
        <v>566</v>
      </c>
      <c r="I1093" s="44" t="s">
        <v>337</v>
      </c>
    </row>
    <row r="1094" spans="1:9">
      <c r="A1094">
        <v>13382022765</v>
      </c>
      <c r="B1094" t="s">
        <v>262</v>
      </c>
      <c r="C1094" t="s">
        <v>1644</v>
      </c>
      <c r="D1094" t="s">
        <v>398</v>
      </c>
      <c r="E1094" t="s">
        <v>802</v>
      </c>
      <c r="F1094" t="s">
        <v>1644</v>
      </c>
      <c r="G1094" t="s">
        <v>398</v>
      </c>
      <c r="H1094" t="s">
        <v>553</v>
      </c>
      <c r="I1094" s="44" t="s">
        <v>337</v>
      </c>
    </row>
    <row r="1095" spans="1:9">
      <c r="A1095">
        <v>13382042266</v>
      </c>
      <c r="B1095" t="s">
        <v>262</v>
      </c>
      <c r="D1095" t="s">
        <v>1645</v>
      </c>
      <c r="G1095" t="s">
        <v>1645</v>
      </c>
      <c r="I1095" s="43" t="s">
        <v>342</v>
      </c>
    </row>
    <row r="1096" spans="1:9">
      <c r="A1096">
        <v>13382026200</v>
      </c>
      <c r="B1096" t="s">
        <v>262</v>
      </c>
      <c r="D1096" t="s">
        <v>1646</v>
      </c>
      <c r="G1096" t="s">
        <v>1646</v>
      </c>
      <c r="I1096" s="43" t="s">
        <v>342</v>
      </c>
    </row>
    <row r="1097" spans="1:9">
      <c r="A1097">
        <v>13382017805</v>
      </c>
      <c r="B1097" t="s">
        <v>262</v>
      </c>
      <c r="E1097" t="s">
        <v>1647</v>
      </c>
      <c r="H1097" t="s">
        <v>663</v>
      </c>
      <c r="I1097" s="44" t="s">
        <v>337</v>
      </c>
    </row>
    <row r="1098" spans="1:9">
      <c r="A1098">
        <v>13382007746</v>
      </c>
      <c r="B1098" t="s">
        <v>262</v>
      </c>
      <c r="C1098" t="s">
        <v>1648</v>
      </c>
      <c r="D1098" t="s">
        <v>1649</v>
      </c>
      <c r="F1098" t="s">
        <v>1648</v>
      </c>
      <c r="G1098" t="s">
        <v>1649</v>
      </c>
      <c r="I1098" s="43" t="s">
        <v>342</v>
      </c>
    </row>
    <row r="1099" spans="1:9">
      <c r="A1099">
        <v>13381991068</v>
      </c>
      <c r="B1099" t="s">
        <v>262</v>
      </c>
      <c r="C1099" t="s">
        <v>1650</v>
      </c>
      <c r="D1099" t="s">
        <v>1650</v>
      </c>
      <c r="F1099" t="s">
        <v>1650</v>
      </c>
      <c r="G1099" t="s">
        <v>1650</v>
      </c>
      <c r="I1099" s="43" t="s">
        <v>342</v>
      </c>
    </row>
    <row r="1100" spans="1:9">
      <c r="A1100">
        <v>13382000471</v>
      </c>
      <c r="B1100" t="s">
        <v>262</v>
      </c>
      <c r="I1100" s="43" t="s">
        <v>342</v>
      </c>
    </row>
    <row r="1101" spans="1:9">
      <c r="A1101">
        <v>13381983366</v>
      </c>
      <c r="B1101" t="s">
        <v>262</v>
      </c>
      <c r="I1101" s="43" t="s">
        <v>342</v>
      </c>
    </row>
    <row r="1102" spans="1:9">
      <c r="A1102">
        <v>13381962060</v>
      </c>
      <c r="B1102" t="s">
        <v>262</v>
      </c>
      <c r="C1102" t="s">
        <v>1651</v>
      </c>
      <c r="D1102" t="s">
        <v>1652</v>
      </c>
      <c r="E1102" t="s">
        <v>1653</v>
      </c>
      <c r="F1102" t="s">
        <v>1651</v>
      </c>
      <c r="G1102" t="s">
        <v>1652</v>
      </c>
      <c r="H1102" t="s">
        <v>537</v>
      </c>
      <c r="I1102" s="44" t="s">
        <v>337</v>
      </c>
    </row>
    <row r="1103" spans="1:9">
      <c r="A1103">
        <v>13381961010</v>
      </c>
      <c r="B1103" t="s">
        <v>262</v>
      </c>
      <c r="D1103" t="s">
        <v>1654</v>
      </c>
      <c r="G1103" t="s">
        <v>1654</v>
      </c>
      <c r="I1103" s="43" t="s">
        <v>342</v>
      </c>
    </row>
    <row r="1104" spans="1:9">
      <c r="A1104">
        <v>13381954504</v>
      </c>
      <c r="B1104" t="s">
        <v>262</v>
      </c>
      <c r="D1104" t="s">
        <v>1655</v>
      </c>
      <c r="G1104" t="s">
        <v>1655</v>
      </c>
      <c r="I1104" s="43" t="s">
        <v>342</v>
      </c>
    </row>
    <row r="1105" spans="1:9">
      <c r="A1105">
        <v>13381949090</v>
      </c>
      <c r="B1105" t="s">
        <v>262</v>
      </c>
      <c r="D1105" t="s">
        <v>1656</v>
      </c>
      <c r="G1105" t="s">
        <v>1656</v>
      </c>
      <c r="I1105" s="43" t="s">
        <v>342</v>
      </c>
    </row>
    <row r="1106" spans="1:9">
      <c r="A1106">
        <v>13381945166</v>
      </c>
      <c r="B1106" t="s">
        <v>262</v>
      </c>
      <c r="I1106" s="43" t="s">
        <v>342</v>
      </c>
    </row>
    <row r="1107" spans="1:9">
      <c r="A1107">
        <v>13381919991</v>
      </c>
      <c r="B1107" t="s">
        <v>262</v>
      </c>
      <c r="D1107" t="s">
        <v>1657</v>
      </c>
      <c r="G1107" t="s">
        <v>1657</v>
      </c>
      <c r="I1107" s="43" t="s">
        <v>342</v>
      </c>
    </row>
    <row r="1108" spans="1:9">
      <c r="A1108">
        <v>13381905269</v>
      </c>
      <c r="B1108" t="s">
        <v>262</v>
      </c>
      <c r="C1108" t="s">
        <v>1658</v>
      </c>
      <c r="F1108" t="s">
        <v>1658</v>
      </c>
      <c r="I1108" s="43" t="s">
        <v>342</v>
      </c>
    </row>
    <row r="1109" spans="1:9">
      <c r="A1109">
        <v>13381906528</v>
      </c>
      <c r="B1109" t="s">
        <v>262</v>
      </c>
      <c r="I1109" s="43" t="s">
        <v>342</v>
      </c>
    </row>
    <row r="1110" spans="1:9">
      <c r="A1110">
        <v>13381899967</v>
      </c>
      <c r="B1110" t="s">
        <v>262</v>
      </c>
      <c r="C1110" t="s">
        <v>1659</v>
      </c>
      <c r="D1110" t="s">
        <v>1660</v>
      </c>
      <c r="F1110" t="s">
        <v>1659</v>
      </c>
      <c r="G1110" t="s">
        <v>1660</v>
      </c>
      <c r="I1110" s="43" t="s">
        <v>342</v>
      </c>
    </row>
    <row r="1111" spans="1:9">
      <c r="A1111">
        <v>13381880042</v>
      </c>
      <c r="B1111" t="s">
        <v>262</v>
      </c>
      <c r="D1111" t="s">
        <v>1661</v>
      </c>
      <c r="G1111" t="s">
        <v>1661</v>
      </c>
      <c r="I1111" s="43" t="s">
        <v>342</v>
      </c>
    </row>
    <row r="1112" spans="1:9">
      <c r="A1112">
        <v>13381863578</v>
      </c>
      <c r="B1112" t="s">
        <v>262</v>
      </c>
      <c r="D1112" t="s">
        <v>1662</v>
      </c>
      <c r="E1112" t="s">
        <v>1663</v>
      </c>
      <c r="G1112" t="s">
        <v>1662</v>
      </c>
      <c r="H1112" t="s">
        <v>537</v>
      </c>
      <c r="I1112" s="44" t="s">
        <v>337</v>
      </c>
    </row>
    <row r="1113" spans="1:9">
      <c r="A1113">
        <v>13381848088</v>
      </c>
      <c r="B1113" t="s">
        <v>262</v>
      </c>
      <c r="C1113" t="s">
        <v>1664</v>
      </c>
      <c r="F1113" t="s">
        <v>1664</v>
      </c>
      <c r="I1113" s="43" t="s">
        <v>342</v>
      </c>
    </row>
    <row r="1114" spans="1:9">
      <c r="A1114">
        <v>13381844912</v>
      </c>
      <c r="B1114" t="s">
        <v>262</v>
      </c>
      <c r="D1114" t="s">
        <v>1665</v>
      </c>
      <c r="G1114" t="s">
        <v>1665</v>
      </c>
      <c r="I1114" s="43" t="s">
        <v>342</v>
      </c>
    </row>
    <row r="1115" spans="1:9">
      <c r="A1115">
        <v>13381840417</v>
      </c>
      <c r="B1115" t="s">
        <v>262</v>
      </c>
      <c r="D1115" t="s">
        <v>1666</v>
      </c>
      <c r="G1115" t="s">
        <v>1666</v>
      </c>
      <c r="I1115" s="43" t="s">
        <v>342</v>
      </c>
    </row>
    <row r="1116" spans="1:9">
      <c r="A1116">
        <v>13381828305</v>
      </c>
      <c r="B1116" t="s">
        <v>262</v>
      </c>
      <c r="C1116" t="s">
        <v>1667</v>
      </c>
      <c r="D1116" t="s">
        <v>1668</v>
      </c>
      <c r="F1116" t="s">
        <v>1667</v>
      </c>
      <c r="G1116" t="s">
        <v>1668</v>
      </c>
      <c r="I1116" s="43" t="s">
        <v>342</v>
      </c>
    </row>
    <row r="1117" spans="1:9">
      <c r="A1117">
        <v>13381827080</v>
      </c>
      <c r="B1117" t="s">
        <v>262</v>
      </c>
      <c r="C1117" t="s">
        <v>625</v>
      </c>
      <c r="D1117" t="s">
        <v>1669</v>
      </c>
      <c r="F1117" t="s">
        <v>625</v>
      </c>
      <c r="G1117" t="s">
        <v>1669</v>
      </c>
      <c r="I1117" s="43" t="s">
        <v>342</v>
      </c>
    </row>
    <row r="1118" spans="1:9">
      <c r="A1118">
        <v>13381821212</v>
      </c>
      <c r="B1118" t="s">
        <v>262</v>
      </c>
      <c r="C1118" t="s">
        <v>1670</v>
      </c>
      <c r="D1118" t="s">
        <v>1671</v>
      </c>
      <c r="F1118" t="s">
        <v>1670</v>
      </c>
      <c r="G1118" t="s">
        <v>1671</v>
      </c>
      <c r="I1118" s="43" t="s">
        <v>342</v>
      </c>
    </row>
    <row r="1119" spans="1:9">
      <c r="A1119">
        <v>13381803031</v>
      </c>
      <c r="B1119" t="s">
        <v>262</v>
      </c>
      <c r="C1119" t="s">
        <v>1672</v>
      </c>
      <c r="D1119" t="s">
        <v>1673</v>
      </c>
      <c r="F1119" t="s">
        <v>1672</v>
      </c>
      <c r="G1119" t="s">
        <v>1673</v>
      </c>
      <c r="I1119" s="43" t="s">
        <v>342</v>
      </c>
    </row>
    <row r="1120" spans="1:9">
      <c r="A1120">
        <v>13381813211</v>
      </c>
      <c r="B1120" t="s">
        <v>262</v>
      </c>
      <c r="C1120" t="s">
        <v>1674</v>
      </c>
      <c r="D1120" t="s">
        <v>1675</v>
      </c>
      <c r="F1120" t="s">
        <v>1674</v>
      </c>
      <c r="G1120" t="s">
        <v>1675</v>
      </c>
      <c r="I1120" s="43" t="s">
        <v>342</v>
      </c>
    </row>
    <row r="1121" spans="1:9">
      <c r="A1121">
        <v>13381806646</v>
      </c>
      <c r="B1121" t="s">
        <v>262</v>
      </c>
      <c r="C1121" t="s">
        <v>1676</v>
      </c>
      <c r="D1121" t="s">
        <v>398</v>
      </c>
      <c r="E1121" t="s">
        <v>1677</v>
      </c>
      <c r="F1121" t="s">
        <v>1676</v>
      </c>
      <c r="G1121" t="s">
        <v>398</v>
      </c>
      <c r="H1121" t="s">
        <v>700</v>
      </c>
      <c r="I1121" s="44" t="s">
        <v>337</v>
      </c>
    </row>
    <row r="1122" spans="1:9">
      <c r="A1122">
        <v>13381794418</v>
      </c>
      <c r="B1122" t="s">
        <v>262</v>
      </c>
      <c r="D1122" t="s">
        <v>1678</v>
      </c>
      <c r="G1122" t="s">
        <v>1678</v>
      </c>
      <c r="I1122" s="43" t="s">
        <v>342</v>
      </c>
    </row>
    <row r="1123" spans="1:9">
      <c r="A1123">
        <v>13381775248</v>
      </c>
      <c r="B1123" t="s">
        <v>262</v>
      </c>
      <c r="C1123" t="s">
        <v>1679</v>
      </c>
      <c r="D1123" t="s">
        <v>1680</v>
      </c>
      <c r="F1123" t="s">
        <v>1679</v>
      </c>
      <c r="G1123" t="s">
        <v>1680</v>
      </c>
      <c r="I1123" s="43" t="s">
        <v>342</v>
      </c>
    </row>
    <row r="1124" spans="1:9">
      <c r="A1124">
        <v>13381763276</v>
      </c>
      <c r="B1124" t="s">
        <v>262</v>
      </c>
      <c r="D1124" t="s">
        <v>1681</v>
      </c>
      <c r="G1124" t="s">
        <v>1681</v>
      </c>
      <c r="I1124" s="43" t="s">
        <v>342</v>
      </c>
    </row>
    <row r="1125" spans="1:9">
      <c r="A1125">
        <v>13381765065</v>
      </c>
      <c r="B1125" t="s">
        <v>262</v>
      </c>
      <c r="I1125" s="43" t="s">
        <v>342</v>
      </c>
    </row>
    <row r="1126" spans="1:9">
      <c r="A1126">
        <v>13381754805</v>
      </c>
      <c r="B1126" t="s">
        <v>262</v>
      </c>
      <c r="E1126" t="s">
        <v>1682</v>
      </c>
      <c r="H1126" t="s">
        <v>1683</v>
      </c>
      <c r="I1126" s="44" t="s">
        <v>337</v>
      </c>
    </row>
    <row r="1127" spans="1:9">
      <c r="A1127">
        <v>13381762659</v>
      </c>
      <c r="B1127" t="s">
        <v>262</v>
      </c>
      <c r="I1127" s="43" t="s">
        <v>342</v>
      </c>
    </row>
    <row r="1128" spans="1:9">
      <c r="A1128">
        <v>13381757367</v>
      </c>
      <c r="B1128" t="s">
        <v>262</v>
      </c>
      <c r="D1128" t="s">
        <v>1684</v>
      </c>
      <c r="G1128" t="s">
        <v>1684</v>
      </c>
      <c r="I1128" s="43" t="s">
        <v>342</v>
      </c>
    </row>
    <row r="1129" spans="1:9">
      <c r="A1129">
        <v>13381754103</v>
      </c>
      <c r="B1129" t="s">
        <v>262</v>
      </c>
      <c r="C1129" t="s">
        <v>1685</v>
      </c>
      <c r="F1129" t="s">
        <v>1685</v>
      </c>
      <c r="I1129" s="43" t="s">
        <v>342</v>
      </c>
    </row>
  </sheetData>
  <conditionalFormatting sqref="A2:A1129">
    <cfRule type="duplicateValues" dxfId="7" priority="2"/>
  </conditionalFormatting>
  <conditionalFormatting sqref="A1:A1129">
    <cfRule type="duplicateValues" dxfId="6"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7984-4D6D-4582-82A3-6FDA25BD6CDA}">
  <dimension ref="A1:C43"/>
  <sheetViews>
    <sheetView showGridLines="0" topLeftCell="A21" workbookViewId="0">
      <selection activeCell="C2" sqref="C2:C43"/>
    </sheetView>
  </sheetViews>
  <sheetFormatPr baseColWidth="10" defaultRowHeight="15"/>
  <cols>
    <col min="1" max="1" width="12" bestFit="1" customWidth="1"/>
    <col min="2" max="3" width="48.42578125" bestFit="1" customWidth="1"/>
  </cols>
  <sheetData>
    <row r="1" spans="1:3">
      <c r="A1" t="s">
        <v>0</v>
      </c>
      <c r="B1" t="s">
        <v>67</v>
      </c>
      <c r="C1" t="s">
        <v>68</v>
      </c>
    </row>
    <row r="2" spans="1:3">
      <c r="A2">
        <v>13385860403</v>
      </c>
      <c r="B2" s="5" t="s">
        <v>91</v>
      </c>
      <c r="C2" t="s">
        <v>91</v>
      </c>
    </row>
    <row r="3" spans="1:3">
      <c r="A3">
        <v>13385860403</v>
      </c>
      <c r="B3" s="5" t="s">
        <v>92</v>
      </c>
      <c r="C3" t="s">
        <v>92</v>
      </c>
    </row>
    <row r="4" spans="1:3">
      <c r="A4">
        <v>13385556701</v>
      </c>
      <c r="B4" s="5" t="s">
        <v>91</v>
      </c>
      <c r="C4" t="s">
        <v>91</v>
      </c>
    </row>
    <row r="5" spans="1:3">
      <c r="A5">
        <v>13385556701</v>
      </c>
      <c r="B5" s="5" t="s">
        <v>92</v>
      </c>
      <c r="C5" t="s">
        <v>92</v>
      </c>
    </row>
    <row r="6" spans="1:3">
      <c r="A6">
        <v>13385316765</v>
      </c>
      <c r="B6" s="5" t="s">
        <v>91</v>
      </c>
      <c r="C6" t="s">
        <v>91</v>
      </c>
    </row>
    <row r="7" spans="1:3">
      <c r="A7">
        <v>13385281823</v>
      </c>
      <c r="B7" s="5" t="s">
        <v>91</v>
      </c>
      <c r="C7" t="s">
        <v>91</v>
      </c>
    </row>
    <row r="8" spans="1:3">
      <c r="A8">
        <v>13383881979</v>
      </c>
      <c r="B8" s="5" t="s">
        <v>96</v>
      </c>
      <c r="C8" t="s">
        <v>96</v>
      </c>
    </row>
    <row r="9" spans="1:3">
      <c r="A9">
        <v>13383555788</v>
      </c>
      <c r="B9" s="5" t="s">
        <v>93</v>
      </c>
      <c r="C9" t="s">
        <v>93</v>
      </c>
    </row>
    <row r="10" spans="1:3">
      <c r="A10">
        <v>13383555788</v>
      </c>
      <c r="B10" s="5" t="s">
        <v>94</v>
      </c>
      <c r="C10" t="s">
        <v>94</v>
      </c>
    </row>
    <row r="11" spans="1:3">
      <c r="A11">
        <v>13383555788</v>
      </c>
      <c r="B11" s="5" t="s">
        <v>95</v>
      </c>
      <c r="C11" t="s">
        <v>95</v>
      </c>
    </row>
    <row r="12" spans="1:3">
      <c r="A12">
        <v>13383555788</v>
      </c>
      <c r="B12" s="5" t="s">
        <v>96</v>
      </c>
      <c r="C12" t="s">
        <v>96</v>
      </c>
    </row>
    <row r="13" spans="1:3">
      <c r="A13">
        <v>13383555788</v>
      </c>
      <c r="B13" s="5" t="s">
        <v>97</v>
      </c>
      <c r="C13" t="s">
        <v>97</v>
      </c>
    </row>
    <row r="14" spans="1:3">
      <c r="A14">
        <v>13382787313</v>
      </c>
      <c r="B14" s="5" t="s">
        <v>92</v>
      </c>
      <c r="C14" t="s">
        <v>92</v>
      </c>
    </row>
    <row r="15" spans="1:3">
      <c r="A15">
        <v>13382787313</v>
      </c>
      <c r="B15" s="5" t="s">
        <v>93</v>
      </c>
      <c r="C15" t="s">
        <v>93</v>
      </c>
    </row>
    <row r="16" spans="1:3">
      <c r="A16">
        <v>13382709048</v>
      </c>
      <c r="B16" s="5" t="s">
        <v>91</v>
      </c>
      <c r="C16" t="s">
        <v>91</v>
      </c>
    </row>
    <row r="17" spans="1:3">
      <c r="A17">
        <v>13382684307</v>
      </c>
      <c r="B17" s="5" t="s">
        <v>92</v>
      </c>
      <c r="C17" t="s">
        <v>92</v>
      </c>
    </row>
    <row r="18" spans="1:3">
      <c r="A18">
        <v>13382586344</v>
      </c>
      <c r="B18" s="5" t="s">
        <v>91</v>
      </c>
      <c r="C18" t="s">
        <v>91</v>
      </c>
    </row>
    <row r="19" spans="1:3">
      <c r="A19">
        <v>13382586344</v>
      </c>
      <c r="B19" s="5" t="s">
        <v>92</v>
      </c>
      <c r="C19" t="s">
        <v>92</v>
      </c>
    </row>
    <row r="20" spans="1:3">
      <c r="A20">
        <v>13382524124</v>
      </c>
      <c r="B20" s="5" t="s">
        <v>91</v>
      </c>
      <c r="C20" t="s">
        <v>91</v>
      </c>
    </row>
    <row r="21" spans="1:3">
      <c r="A21">
        <v>13382428439</v>
      </c>
      <c r="B21" s="5" t="s">
        <v>96</v>
      </c>
      <c r="C21" t="s">
        <v>96</v>
      </c>
    </row>
    <row r="22" spans="1:3">
      <c r="A22">
        <v>13382396262</v>
      </c>
      <c r="B22" s="5" t="s">
        <v>91</v>
      </c>
      <c r="C22" t="s">
        <v>91</v>
      </c>
    </row>
    <row r="23" spans="1:3">
      <c r="A23">
        <v>13382396262</v>
      </c>
      <c r="B23" s="5" t="s">
        <v>92</v>
      </c>
      <c r="C23" t="s">
        <v>92</v>
      </c>
    </row>
    <row r="24" spans="1:3">
      <c r="A24">
        <v>13382396262</v>
      </c>
      <c r="B24" s="5" t="s">
        <v>93</v>
      </c>
      <c r="C24" t="s">
        <v>93</v>
      </c>
    </row>
    <row r="25" spans="1:3">
      <c r="A25">
        <v>13382396262</v>
      </c>
      <c r="B25" s="5" t="s">
        <v>94</v>
      </c>
      <c r="C25" t="s">
        <v>94</v>
      </c>
    </row>
    <row r="26" spans="1:3">
      <c r="A26">
        <v>13382277297</v>
      </c>
      <c r="B26" s="5" t="s">
        <v>96</v>
      </c>
      <c r="C26" t="s">
        <v>96</v>
      </c>
    </row>
    <row r="27" spans="1:3">
      <c r="A27">
        <v>13382229002</v>
      </c>
      <c r="B27" s="5" t="s">
        <v>96</v>
      </c>
      <c r="C27" t="s">
        <v>96</v>
      </c>
    </row>
    <row r="28" spans="1:3">
      <c r="A28">
        <v>13382258404</v>
      </c>
      <c r="B28" s="5" t="s">
        <v>91</v>
      </c>
      <c r="C28" t="s">
        <v>91</v>
      </c>
    </row>
    <row r="29" spans="1:3">
      <c r="A29">
        <v>13382258404</v>
      </c>
      <c r="B29" s="5" t="s">
        <v>93</v>
      </c>
      <c r="C29" t="s">
        <v>93</v>
      </c>
    </row>
    <row r="30" spans="1:3">
      <c r="A30">
        <v>13382257986</v>
      </c>
      <c r="B30" s="5" t="s">
        <v>92</v>
      </c>
      <c r="C30" t="s">
        <v>92</v>
      </c>
    </row>
    <row r="31" spans="1:3">
      <c r="A31">
        <v>13382171159</v>
      </c>
      <c r="B31" s="5" t="s">
        <v>91</v>
      </c>
      <c r="C31" t="s">
        <v>91</v>
      </c>
    </row>
    <row r="32" spans="1:3">
      <c r="A32">
        <v>13382171159</v>
      </c>
      <c r="B32" s="5" t="s">
        <v>92</v>
      </c>
      <c r="C32" t="s">
        <v>92</v>
      </c>
    </row>
    <row r="33" spans="1:3">
      <c r="A33">
        <v>13382143059</v>
      </c>
      <c r="B33" s="5" t="s">
        <v>99</v>
      </c>
      <c r="C33" t="s">
        <v>99</v>
      </c>
    </row>
    <row r="34" spans="1:3">
      <c r="A34">
        <v>13382043495</v>
      </c>
      <c r="B34" s="5" t="s">
        <v>91</v>
      </c>
      <c r="C34" t="s">
        <v>91</v>
      </c>
    </row>
    <row r="35" spans="1:3">
      <c r="A35">
        <v>13382022765</v>
      </c>
      <c r="B35" s="5" t="s">
        <v>93</v>
      </c>
      <c r="C35" t="s">
        <v>93</v>
      </c>
    </row>
    <row r="36" spans="1:3">
      <c r="A36">
        <v>13382017805</v>
      </c>
      <c r="B36" s="5" t="s">
        <v>96</v>
      </c>
      <c r="C36" t="s">
        <v>96</v>
      </c>
    </row>
    <row r="37" spans="1:3">
      <c r="A37">
        <v>13381962060</v>
      </c>
      <c r="B37" s="5" t="s">
        <v>92</v>
      </c>
      <c r="C37" t="s">
        <v>92</v>
      </c>
    </row>
    <row r="38" spans="1:3">
      <c r="A38">
        <v>13381962060</v>
      </c>
      <c r="B38" s="5" t="s">
        <v>93</v>
      </c>
      <c r="C38" t="s">
        <v>93</v>
      </c>
    </row>
    <row r="39" spans="1:3">
      <c r="A39">
        <v>13381863578</v>
      </c>
      <c r="B39" s="5" t="s">
        <v>92</v>
      </c>
      <c r="C39" t="s">
        <v>92</v>
      </c>
    </row>
    <row r="40" spans="1:3">
      <c r="A40">
        <v>13381806646</v>
      </c>
      <c r="B40" s="5" t="s">
        <v>91</v>
      </c>
      <c r="C40" t="s">
        <v>91</v>
      </c>
    </row>
    <row r="41" spans="1:3">
      <c r="A41">
        <v>13381806646</v>
      </c>
      <c r="B41" s="5" t="s">
        <v>92</v>
      </c>
      <c r="C41" t="s">
        <v>92</v>
      </c>
    </row>
    <row r="42" spans="1:3">
      <c r="A42">
        <v>13381806646</v>
      </c>
      <c r="B42" s="5" t="s">
        <v>96</v>
      </c>
      <c r="C42" t="s">
        <v>96</v>
      </c>
    </row>
    <row r="43" spans="1:3">
      <c r="A43">
        <v>13381754805</v>
      </c>
      <c r="B43" s="5" t="s">
        <v>91</v>
      </c>
      <c r="C43" t="s">
        <v>91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6A04A-8E6A-40F2-94CC-95F8C5DD3843}">
  <dimension ref="A1:C270"/>
  <sheetViews>
    <sheetView showGridLines="0" workbookViewId="0">
      <selection activeCell="A2" sqref="A2"/>
    </sheetView>
  </sheetViews>
  <sheetFormatPr baseColWidth="10" defaultRowHeight="15"/>
  <cols>
    <col min="1" max="1" width="12" bestFit="1" customWidth="1"/>
    <col min="2" max="3" width="48.42578125" bestFit="1" customWidth="1"/>
  </cols>
  <sheetData>
    <row r="1" spans="1:3">
      <c r="A1" t="s">
        <v>0</v>
      </c>
      <c r="B1" t="s">
        <v>67</v>
      </c>
      <c r="C1" t="s">
        <v>68</v>
      </c>
    </row>
    <row r="2" spans="1:3">
      <c r="A2">
        <v>13327995446</v>
      </c>
      <c r="B2" s="5" t="s">
        <v>91</v>
      </c>
      <c r="C2" s="5" t="s">
        <v>91</v>
      </c>
    </row>
    <row r="3" spans="1:3">
      <c r="A3">
        <v>13327995446</v>
      </c>
      <c r="B3" s="5" t="s">
        <v>92</v>
      </c>
      <c r="C3" s="5" t="s">
        <v>92</v>
      </c>
    </row>
    <row r="4" spans="1:3">
      <c r="A4">
        <v>13315838320</v>
      </c>
      <c r="B4" s="5" t="s">
        <v>91</v>
      </c>
      <c r="C4" s="5" t="s">
        <v>91</v>
      </c>
    </row>
    <row r="5" spans="1:3">
      <c r="A5">
        <v>13311857834</v>
      </c>
      <c r="B5" s="5" t="s">
        <v>96</v>
      </c>
      <c r="C5" s="5" t="s">
        <v>96</v>
      </c>
    </row>
    <row r="6" spans="1:3">
      <c r="A6">
        <v>13310089512</v>
      </c>
      <c r="B6" s="5" t="s">
        <v>96</v>
      </c>
      <c r="C6" s="5" t="s">
        <v>96</v>
      </c>
    </row>
    <row r="7" spans="1:3">
      <c r="A7">
        <v>13306905942</v>
      </c>
      <c r="B7" s="5" t="s">
        <v>91</v>
      </c>
      <c r="C7" s="5" t="s">
        <v>91</v>
      </c>
    </row>
    <row r="8" spans="1:3">
      <c r="A8">
        <v>13306905942</v>
      </c>
      <c r="B8" s="5" t="s">
        <v>92</v>
      </c>
      <c r="C8" s="5" t="s">
        <v>92</v>
      </c>
    </row>
    <row r="9" spans="1:3">
      <c r="A9">
        <v>13306905942</v>
      </c>
      <c r="B9" s="5" t="s">
        <v>93</v>
      </c>
      <c r="C9" s="5" t="s">
        <v>93</v>
      </c>
    </row>
    <row r="10" spans="1:3">
      <c r="A10">
        <v>13306731694</v>
      </c>
      <c r="B10" s="5" t="s">
        <v>91</v>
      </c>
      <c r="C10" s="5" t="s">
        <v>91</v>
      </c>
    </row>
    <row r="11" spans="1:3">
      <c r="A11">
        <v>13306702819</v>
      </c>
      <c r="B11" s="5" t="s">
        <v>91</v>
      </c>
      <c r="C11" s="5" t="s">
        <v>91</v>
      </c>
    </row>
    <row r="12" spans="1:3">
      <c r="A12">
        <v>13306702819</v>
      </c>
      <c r="B12" s="5" t="s">
        <v>92</v>
      </c>
      <c r="C12" s="5" t="s">
        <v>92</v>
      </c>
    </row>
    <row r="13" spans="1:3">
      <c r="A13">
        <v>13306702819</v>
      </c>
      <c r="B13" s="5" t="s">
        <v>97</v>
      </c>
      <c r="C13" s="5" t="s">
        <v>97</v>
      </c>
    </row>
    <row r="14" spans="1:3">
      <c r="A14">
        <v>13306702819</v>
      </c>
      <c r="B14" s="5" t="s">
        <v>99</v>
      </c>
      <c r="C14" s="5" t="s">
        <v>99</v>
      </c>
    </row>
    <row r="15" spans="1:3">
      <c r="A15">
        <v>13305954003</v>
      </c>
      <c r="B15" s="5" t="s">
        <v>96</v>
      </c>
      <c r="C15" s="5" t="s">
        <v>96</v>
      </c>
    </row>
    <row r="16" spans="1:3">
      <c r="A16">
        <v>13305571194</v>
      </c>
      <c r="B16" s="5" t="s">
        <v>91</v>
      </c>
      <c r="C16" s="5" t="s">
        <v>91</v>
      </c>
    </row>
    <row r="17" spans="1:3">
      <c r="A17">
        <v>13305571194</v>
      </c>
      <c r="B17" s="5" t="s">
        <v>97</v>
      </c>
      <c r="C17" s="5" t="s">
        <v>97</v>
      </c>
    </row>
    <row r="18" spans="1:3">
      <c r="A18">
        <v>13304431367</v>
      </c>
      <c r="B18" s="5" t="s">
        <v>95</v>
      </c>
      <c r="C18" s="5" t="s">
        <v>95</v>
      </c>
    </row>
    <row r="19" spans="1:3">
      <c r="A19">
        <v>13304031450</v>
      </c>
      <c r="B19" s="5" t="s">
        <v>91</v>
      </c>
      <c r="C19" s="5" t="s">
        <v>91</v>
      </c>
    </row>
    <row r="20" spans="1:3">
      <c r="A20">
        <v>13304031450</v>
      </c>
      <c r="B20" s="5" t="s">
        <v>92</v>
      </c>
      <c r="C20" s="5" t="s">
        <v>92</v>
      </c>
    </row>
    <row r="21" spans="1:3">
      <c r="A21">
        <v>13304031450</v>
      </c>
      <c r="B21" s="5" t="s">
        <v>93</v>
      </c>
      <c r="C21" s="5" t="s">
        <v>93</v>
      </c>
    </row>
    <row r="22" spans="1:3">
      <c r="A22">
        <v>13303735124</v>
      </c>
      <c r="B22" s="5" t="s">
        <v>91</v>
      </c>
      <c r="C22" s="5" t="s">
        <v>91</v>
      </c>
    </row>
    <row r="23" spans="1:3">
      <c r="A23">
        <v>13303740032</v>
      </c>
      <c r="B23" s="5" t="s">
        <v>96</v>
      </c>
      <c r="C23" s="5" t="s">
        <v>96</v>
      </c>
    </row>
    <row r="24" spans="1:3">
      <c r="A24">
        <v>13303740032</v>
      </c>
      <c r="B24" s="5" t="s">
        <v>98</v>
      </c>
      <c r="C24" s="5" t="s">
        <v>98</v>
      </c>
    </row>
    <row r="25" spans="1:3">
      <c r="A25">
        <v>13301660831</v>
      </c>
      <c r="B25" s="5" t="s">
        <v>92</v>
      </c>
      <c r="C25" s="5" t="s">
        <v>92</v>
      </c>
    </row>
    <row r="26" spans="1:3">
      <c r="A26">
        <v>13301660831</v>
      </c>
      <c r="B26" s="5" t="s">
        <v>93</v>
      </c>
      <c r="C26" s="5" t="s">
        <v>93</v>
      </c>
    </row>
    <row r="27" spans="1:3">
      <c r="A27">
        <v>13301643797</v>
      </c>
      <c r="B27" s="5" t="s">
        <v>96</v>
      </c>
      <c r="C27" s="5" t="s">
        <v>96</v>
      </c>
    </row>
    <row r="28" spans="1:3">
      <c r="A28">
        <v>13301519181</v>
      </c>
      <c r="B28" s="5" t="s">
        <v>94</v>
      </c>
      <c r="C28" s="5" t="s">
        <v>94</v>
      </c>
    </row>
    <row r="29" spans="1:3">
      <c r="A29">
        <v>13301442823</v>
      </c>
      <c r="B29" s="5" t="s">
        <v>99</v>
      </c>
      <c r="C29" s="5" t="s">
        <v>99</v>
      </c>
    </row>
    <row r="30" spans="1:3">
      <c r="A30">
        <v>13301184142</v>
      </c>
      <c r="B30" s="5" t="s">
        <v>93</v>
      </c>
      <c r="C30" s="5" t="s">
        <v>93</v>
      </c>
    </row>
    <row r="31" spans="1:3">
      <c r="A31">
        <v>13301314478</v>
      </c>
      <c r="B31" s="5" t="s">
        <v>91</v>
      </c>
      <c r="C31" s="5" t="s">
        <v>91</v>
      </c>
    </row>
    <row r="32" spans="1:3">
      <c r="A32">
        <v>13301188678</v>
      </c>
      <c r="B32" s="5" t="s">
        <v>91</v>
      </c>
      <c r="C32" s="5" t="s">
        <v>91</v>
      </c>
    </row>
    <row r="33" spans="1:3">
      <c r="A33">
        <v>13301087441</v>
      </c>
      <c r="B33" s="5" t="s">
        <v>95</v>
      </c>
      <c r="C33" s="5" t="s">
        <v>95</v>
      </c>
    </row>
    <row r="34" spans="1:3">
      <c r="A34">
        <v>13301046378</v>
      </c>
      <c r="B34" s="5" t="s">
        <v>91</v>
      </c>
      <c r="C34" s="5" t="s">
        <v>91</v>
      </c>
    </row>
    <row r="35" spans="1:3">
      <c r="A35">
        <v>13301016679</v>
      </c>
      <c r="B35" s="5" t="s">
        <v>91</v>
      </c>
      <c r="C35" s="5" t="s">
        <v>91</v>
      </c>
    </row>
    <row r="36" spans="1:3">
      <c r="A36">
        <v>13301016679</v>
      </c>
      <c r="B36" s="5" t="s">
        <v>96</v>
      </c>
      <c r="C36" s="5" t="s">
        <v>96</v>
      </c>
    </row>
    <row r="37" spans="1:3">
      <c r="A37">
        <v>13300903482</v>
      </c>
      <c r="B37" s="5" t="s">
        <v>92</v>
      </c>
      <c r="C37" s="5" t="s">
        <v>92</v>
      </c>
    </row>
    <row r="38" spans="1:3">
      <c r="A38">
        <v>13300712110</v>
      </c>
      <c r="B38" s="5" t="s">
        <v>91</v>
      </c>
      <c r="C38" s="5" t="s">
        <v>91</v>
      </c>
    </row>
    <row r="39" spans="1:3">
      <c r="A39">
        <v>13299859302</v>
      </c>
      <c r="B39" s="5" t="s">
        <v>99</v>
      </c>
      <c r="C39" s="5" t="s">
        <v>99</v>
      </c>
    </row>
    <row r="40" spans="1:3">
      <c r="A40">
        <v>13299091817</v>
      </c>
      <c r="B40" s="5" t="s">
        <v>96</v>
      </c>
      <c r="C40" s="5" t="s">
        <v>96</v>
      </c>
    </row>
    <row r="41" spans="1:3">
      <c r="A41">
        <v>13299026007</v>
      </c>
      <c r="B41" s="5" t="s">
        <v>92</v>
      </c>
      <c r="C41" s="5" t="s">
        <v>92</v>
      </c>
    </row>
    <row r="42" spans="1:3">
      <c r="A42">
        <v>13299012744</v>
      </c>
      <c r="B42" s="5" t="s">
        <v>96</v>
      </c>
      <c r="C42" s="5" t="s">
        <v>96</v>
      </c>
    </row>
    <row r="43" spans="1:3">
      <c r="A43">
        <v>13299001216</v>
      </c>
      <c r="B43" s="5" t="s">
        <v>96</v>
      </c>
      <c r="C43" s="5" t="s">
        <v>96</v>
      </c>
    </row>
    <row r="44" spans="1:3">
      <c r="A44">
        <v>13298956528</v>
      </c>
      <c r="B44" s="5" t="s">
        <v>96</v>
      </c>
      <c r="C44" s="5" t="s">
        <v>96</v>
      </c>
    </row>
    <row r="45" spans="1:3">
      <c r="A45">
        <v>13298877001</v>
      </c>
      <c r="B45" s="5" t="s">
        <v>93</v>
      </c>
      <c r="C45" s="5" t="s">
        <v>93</v>
      </c>
    </row>
    <row r="46" spans="1:3">
      <c r="A46">
        <v>13298820772</v>
      </c>
      <c r="B46" s="5" t="s">
        <v>96</v>
      </c>
      <c r="C46" s="5" t="s">
        <v>96</v>
      </c>
    </row>
    <row r="47" spans="1:3">
      <c r="A47">
        <v>13298815588</v>
      </c>
      <c r="B47" s="5" t="s">
        <v>92</v>
      </c>
      <c r="C47" s="5" t="s">
        <v>92</v>
      </c>
    </row>
    <row r="48" spans="1:3">
      <c r="A48">
        <v>13298743759</v>
      </c>
      <c r="B48" s="5" t="s">
        <v>91</v>
      </c>
      <c r="C48" s="5" t="s">
        <v>91</v>
      </c>
    </row>
    <row r="49" spans="1:3">
      <c r="A49">
        <v>13298728551</v>
      </c>
      <c r="B49" s="5" t="s">
        <v>92</v>
      </c>
      <c r="C49" s="5" t="s">
        <v>92</v>
      </c>
    </row>
    <row r="50" spans="1:3">
      <c r="A50">
        <v>13298712215</v>
      </c>
      <c r="B50" s="5" t="s">
        <v>96</v>
      </c>
      <c r="C50" s="5" t="s">
        <v>96</v>
      </c>
    </row>
    <row r="51" spans="1:3">
      <c r="A51">
        <v>13298715801</v>
      </c>
      <c r="B51" s="5" t="s">
        <v>93</v>
      </c>
      <c r="C51" s="5" t="s">
        <v>93</v>
      </c>
    </row>
    <row r="52" spans="1:3">
      <c r="A52">
        <v>13298627399</v>
      </c>
      <c r="B52" s="5" t="s">
        <v>92</v>
      </c>
      <c r="C52" s="5" t="s">
        <v>92</v>
      </c>
    </row>
    <row r="53" spans="1:3">
      <c r="A53">
        <v>13298599581</v>
      </c>
      <c r="B53" s="5" t="s">
        <v>92</v>
      </c>
      <c r="C53" s="5" t="s">
        <v>92</v>
      </c>
    </row>
    <row r="54" spans="1:3">
      <c r="A54">
        <v>13298599581</v>
      </c>
      <c r="B54" s="5" t="s">
        <v>93</v>
      </c>
      <c r="C54" s="5" t="s">
        <v>93</v>
      </c>
    </row>
    <row r="55" spans="1:3">
      <c r="A55">
        <v>13298599581</v>
      </c>
      <c r="B55" s="5" t="s">
        <v>94</v>
      </c>
      <c r="C55" s="5" t="s">
        <v>94</v>
      </c>
    </row>
    <row r="56" spans="1:3">
      <c r="A56">
        <v>13298307347</v>
      </c>
      <c r="B56" s="5" t="s">
        <v>96</v>
      </c>
      <c r="C56" s="5" t="s">
        <v>96</v>
      </c>
    </row>
    <row r="57" spans="1:3">
      <c r="A57">
        <v>13298215203</v>
      </c>
      <c r="B57" s="5" t="s">
        <v>96</v>
      </c>
      <c r="C57" s="5" t="s">
        <v>96</v>
      </c>
    </row>
    <row r="58" spans="1:3">
      <c r="A58">
        <v>13298203004</v>
      </c>
      <c r="B58" s="5" t="s">
        <v>91</v>
      </c>
      <c r="C58" s="5" t="s">
        <v>91</v>
      </c>
    </row>
    <row r="59" spans="1:3">
      <c r="A59">
        <v>13298082418</v>
      </c>
      <c r="B59" s="5" t="s">
        <v>98</v>
      </c>
      <c r="C59" s="5" t="s">
        <v>98</v>
      </c>
    </row>
    <row r="60" spans="1:3">
      <c r="A60">
        <v>13298082418</v>
      </c>
      <c r="B60" s="5" t="s">
        <v>99</v>
      </c>
      <c r="C60" s="5" t="s">
        <v>99</v>
      </c>
    </row>
    <row r="61" spans="1:3">
      <c r="A61">
        <v>13298063937</v>
      </c>
      <c r="B61" s="5" t="s">
        <v>96</v>
      </c>
      <c r="C61" s="5" t="s">
        <v>96</v>
      </c>
    </row>
    <row r="62" spans="1:3">
      <c r="A62">
        <v>13297920198</v>
      </c>
      <c r="B62" s="5" t="s">
        <v>96</v>
      </c>
      <c r="C62" s="5" t="s">
        <v>96</v>
      </c>
    </row>
    <row r="63" spans="1:3">
      <c r="A63">
        <v>13297921717</v>
      </c>
      <c r="B63" s="5" t="s">
        <v>91</v>
      </c>
      <c r="C63" s="5" t="s">
        <v>91</v>
      </c>
    </row>
    <row r="64" spans="1:3">
      <c r="A64">
        <v>13297921717</v>
      </c>
      <c r="B64" s="5" t="s">
        <v>92</v>
      </c>
      <c r="C64" s="5" t="s">
        <v>92</v>
      </c>
    </row>
    <row r="65" spans="1:3">
      <c r="A65">
        <v>13297921717</v>
      </c>
      <c r="B65" s="5" t="s">
        <v>96</v>
      </c>
      <c r="C65" s="5" t="s">
        <v>96</v>
      </c>
    </row>
    <row r="66" spans="1:3">
      <c r="A66">
        <v>13297903722</v>
      </c>
      <c r="B66" s="5" t="s">
        <v>99</v>
      </c>
      <c r="C66" s="5" t="s">
        <v>99</v>
      </c>
    </row>
    <row r="67" spans="1:3">
      <c r="A67">
        <v>13297875358</v>
      </c>
      <c r="B67" s="5" t="s">
        <v>91</v>
      </c>
      <c r="C67" s="5" t="s">
        <v>91</v>
      </c>
    </row>
    <row r="68" spans="1:3">
      <c r="A68">
        <v>13297875358</v>
      </c>
      <c r="B68" s="5" t="s">
        <v>97</v>
      </c>
      <c r="C68" s="5" t="s">
        <v>97</v>
      </c>
    </row>
    <row r="69" spans="1:3">
      <c r="A69">
        <v>13297845062</v>
      </c>
      <c r="B69" s="5" t="s">
        <v>91</v>
      </c>
      <c r="C69" s="5" t="s">
        <v>91</v>
      </c>
    </row>
    <row r="70" spans="1:3">
      <c r="A70">
        <v>13297818041</v>
      </c>
      <c r="B70" s="5" t="s">
        <v>96</v>
      </c>
      <c r="C70" s="5" t="s">
        <v>96</v>
      </c>
    </row>
    <row r="71" spans="1:3">
      <c r="A71">
        <v>13297835660</v>
      </c>
      <c r="B71" s="5" t="s">
        <v>91</v>
      </c>
      <c r="C71" s="5" t="s">
        <v>91</v>
      </c>
    </row>
    <row r="72" spans="1:3">
      <c r="A72">
        <v>13297831414</v>
      </c>
      <c r="B72" s="5" t="s">
        <v>99</v>
      </c>
      <c r="C72" s="5" t="s">
        <v>99</v>
      </c>
    </row>
    <row r="73" spans="1:3">
      <c r="A73">
        <v>13297812379</v>
      </c>
      <c r="B73" s="5" t="s">
        <v>93</v>
      </c>
      <c r="C73" s="5" t="s">
        <v>93</v>
      </c>
    </row>
    <row r="74" spans="1:3">
      <c r="A74">
        <v>13297791834</v>
      </c>
      <c r="B74" s="5" t="s">
        <v>96</v>
      </c>
      <c r="C74" s="5" t="s">
        <v>96</v>
      </c>
    </row>
    <row r="75" spans="1:3">
      <c r="A75">
        <v>13297721047</v>
      </c>
      <c r="B75" s="5" t="s">
        <v>91</v>
      </c>
      <c r="C75" s="5" t="s">
        <v>91</v>
      </c>
    </row>
    <row r="76" spans="1:3">
      <c r="A76">
        <v>13297782054</v>
      </c>
      <c r="B76" s="5" t="s">
        <v>96</v>
      </c>
      <c r="C76" s="5" t="s">
        <v>96</v>
      </c>
    </row>
    <row r="77" spans="1:3">
      <c r="A77">
        <v>13297764722</v>
      </c>
      <c r="B77" s="5" t="s">
        <v>91</v>
      </c>
      <c r="C77" s="5" t="s">
        <v>91</v>
      </c>
    </row>
    <row r="78" spans="1:3">
      <c r="A78">
        <v>13297767652</v>
      </c>
      <c r="B78" s="5" t="s">
        <v>91</v>
      </c>
      <c r="C78" s="5" t="s">
        <v>91</v>
      </c>
    </row>
    <row r="79" spans="1:3">
      <c r="A79">
        <v>13297767652</v>
      </c>
      <c r="B79" s="5" t="s">
        <v>92</v>
      </c>
      <c r="C79" s="5" t="s">
        <v>92</v>
      </c>
    </row>
    <row r="80" spans="1:3">
      <c r="A80">
        <v>13297767652</v>
      </c>
      <c r="B80" s="5" t="s">
        <v>96</v>
      </c>
      <c r="C80" s="5" t="s">
        <v>96</v>
      </c>
    </row>
    <row r="81" spans="1:3">
      <c r="A81">
        <v>13297760726</v>
      </c>
      <c r="B81" s="5" t="s">
        <v>91</v>
      </c>
      <c r="C81" s="5" t="s">
        <v>91</v>
      </c>
    </row>
    <row r="82" spans="1:3">
      <c r="A82">
        <v>13297738399</v>
      </c>
      <c r="B82" s="5" t="s">
        <v>99</v>
      </c>
      <c r="C82" s="5" t="s">
        <v>99</v>
      </c>
    </row>
    <row r="83" spans="1:3">
      <c r="A83">
        <v>13297732264</v>
      </c>
      <c r="B83" s="5" t="s">
        <v>91</v>
      </c>
      <c r="C83" s="5" t="s">
        <v>91</v>
      </c>
    </row>
    <row r="84" spans="1:3">
      <c r="A84">
        <v>13297707211</v>
      </c>
      <c r="B84" s="5" t="s">
        <v>91</v>
      </c>
      <c r="C84" s="5" t="s">
        <v>91</v>
      </c>
    </row>
    <row r="85" spans="1:3">
      <c r="A85">
        <v>13297705950</v>
      </c>
      <c r="B85" s="5" t="s">
        <v>91</v>
      </c>
      <c r="C85" s="5" t="s">
        <v>91</v>
      </c>
    </row>
    <row r="86" spans="1:3">
      <c r="A86">
        <v>13297678388</v>
      </c>
      <c r="B86" s="5" t="s">
        <v>91</v>
      </c>
      <c r="C86" s="5" t="s">
        <v>91</v>
      </c>
    </row>
    <row r="87" spans="1:3">
      <c r="A87">
        <v>13297689708</v>
      </c>
      <c r="B87" s="5" t="s">
        <v>99</v>
      </c>
      <c r="C87" s="5" t="s">
        <v>99</v>
      </c>
    </row>
    <row r="88" spans="1:3">
      <c r="A88">
        <v>13297663143</v>
      </c>
      <c r="B88" s="5" t="s">
        <v>91</v>
      </c>
      <c r="C88" s="5" t="s">
        <v>91</v>
      </c>
    </row>
    <row r="89" spans="1:3">
      <c r="A89">
        <v>13297654549</v>
      </c>
      <c r="B89" s="5" t="s">
        <v>96</v>
      </c>
      <c r="C89" s="5" t="s">
        <v>96</v>
      </c>
    </row>
    <row r="90" spans="1:3">
      <c r="A90">
        <v>13297666360</v>
      </c>
      <c r="B90" s="5" t="s">
        <v>93</v>
      </c>
      <c r="C90" s="5" t="s">
        <v>93</v>
      </c>
    </row>
    <row r="91" spans="1:3">
      <c r="A91">
        <v>13297645305</v>
      </c>
      <c r="B91" s="5" t="s">
        <v>91</v>
      </c>
      <c r="C91" s="5" t="s">
        <v>91</v>
      </c>
    </row>
    <row r="92" spans="1:3">
      <c r="A92">
        <v>13297645305</v>
      </c>
      <c r="B92" s="5" t="s">
        <v>92</v>
      </c>
      <c r="C92" s="5" t="s">
        <v>92</v>
      </c>
    </row>
    <row r="93" spans="1:3">
      <c r="A93">
        <v>13297645305</v>
      </c>
      <c r="B93" s="5" t="s">
        <v>96</v>
      </c>
      <c r="C93" s="5" t="s">
        <v>96</v>
      </c>
    </row>
    <row r="94" spans="1:3">
      <c r="A94">
        <v>13297645305</v>
      </c>
      <c r="B94" s="5" t="s">
        <v>99</v>
      </c>
      <c r="C94" s="5" t="s">
        <v>99</v>
      </c>
    </row>
    <row r="95" spans="1:3">
      <c r="A95">
        <v>13297640305</v>
      </c>
      <c r="B95" s="5" t="s">
        <v>92</v>
      </c>
      <c r="C95" s="5" t="s">
        <v>92</v>
      </c>
    </row>
    <row r="96" spans="1:3">
      <c r="A96">
        <v>13297643044</v>
      </c>
      <c r="B96" s="5" t="s">
        <v>93</v>
      </c>
      <c r="C96" s="5" t="s">
        <v>93</v>
      </c>
    </row>
    <row r="97" spans="1:3">
      <c r="A97">
        <v>13297626897</v>
      </c>
      <c r="B97" s="5" t="s">
        <v>96</v>
      </c>
      <c r="C97" s="5" t="s">
        <v>96</v>
      </c>
    </row>
    <row r="98" spans="1:3">
      <c r="A98">
        <v>13297631708</v>
      </c>
      <c r="B98" s="5" t="s">
        <v>91</v>
      </c>
      <c r="C98" s="5" t="s">
        <v>91</v>
      </c>
    </row>
    <row r="99" spans="1:3">
      <c r="A99">
        <v>13297631708</v>
      </c>
      <c r="B99" s="5" t="s">
        <v>92</v>
      </c>
      <c r="C99" s="5" t="s">
        <v>92</v>
      </c>
    </row>
    <row r="100" spans="1:3">
      <c r="A100">
        <v>13297631708</v>
      </c>
      <c r="B100" s="5" t="s">
        <v>93</v>
      </c>
      <c r="C100" s="5" t="s">
        <v>93</v>
      </c>
    </row>
    <row r="101" spans="1:3">
      <c r="A101">
        <v>13297631708</v>
      </c>
      <c r="B101" s="5" t="s">
        <v>99</v>
      </c>
      <c r="C101" s="5" t="s">
        <v>99</v>
      </c>
    </row>
    <row r="102" spans="1:3">
      <c r="A102">
        <v>13297616940</v>
      </c>
      <c r="B102" s="5" t="s">
        <v>92</v>
      </c>
      <c r="C102" s="5" t="s">
        <v>92</v>
      </c>
    </row>
    <row r="103" spans="1:3">
      <c r="A103">
        <v>13297631345</v>
      </c>
      <c r="B103" s="5" t="s">
        <v>92</v>
      </c>
      <c r="C103" s="5" t="s">
        <v>92</v>
      </c>
    </row>
    <row r="104" spans="1:3">
      <c r="A104">
        <v>13297627823</v>
      </c>
      <c r="B104" s="5" t="s">
        <v>96</v>
      </c>
      <c r="C104" s="5" t="s">
        <v>96</v>
      </c>
    </row>
    <row r="105" spans="1:3">
      <c r="A105">
        <v>13297612370</v>
      </c>
      <c r="B105" s="5" t="s">
        <v>91</v>
      </c>
      <c r="C105" s="5" t="s">
        <v>91</v>
      </c>
    </row>
    <row r="106" spans="1:3">
      <c r="A106">
        <v>13297605991</v>
      </c>
      <c r="B106" s="5" t="s">
        <v>98</v>
      </c>
      <c r="C106" s="5" t="s">
        <v>98</v>
      </c>
    </row>
    <row r="107" spans="1:3">
      <c r="A107">
        <v>13297606019</v>
      </c>
      <c r="B107" s="5" t="s">
        <v>91</v>
      </c>
      <c r="C107" s="5" t="s">
        <v>91</v>
      </c>
    </row>
    <row r="108" spans="1:3">
      <c r="A108">
        <v>13297606019</v>
      </c>
      <c r="B108" s="5" t="s">
        <v>93</v>
      </c>
      <c r="C108" s="5" t="s">
        <v>93</v>
      </c>
    </row>
    <row r="109" spans="1:3">
      <c r="A109">
        <v>13297606019</v>
      </c>
      <c r="B109" s="5" t="s">
        <v>95</v>
      </c>
      <c r="C109" s="5" t="s">
        <v>95</v>
      </c>
    </row>
    <row r="110" spans="1:3">
      <c r="A110">
        <v>13297603956</v>
      </c>
      <c r="B110" s="5" t="s">
        <v>96</v>
      </c>
      <c r="C110" s="5" t="s">
        <v>96</v>
      </c>
    </row>
    <row r="111" spans="1:3">
      <c r="A111">
        <v>13278552577</v>
      </c>
      <c r="B111" s="5" t="s">
        <v>91</v>
      </c>
      <c r="C111" s="5" t="s">
        <v>91</v>
      </c>
    </row>
    <row r="112" spans="1:3">
      <c r="A112">
        <v>13278552577</v>
      </c>
      <c r="B112" s="5" t="s">
        <v>92</v>
      </c>
      <c r="C112" s="5" t="s">
        <v>92</v>
      </c>
    </row>
    <row r="113" spans="1:3">
      <c r="A113">
        <v>13275176377</v>
      </c>
      <c r="B113" s="5" t="s">
        <v>92</v>
      </c>
      <c r="C113" s="5" t="s">
        <v>92</v>
      </c>
    </row>
    <row r="114" spans="1:3">
      <c r="A114">
        <v>13271885659</v>
      </c>
      <c r="B114" s="5" t="s">
        <v>95</v>
      </c>
      <c r="C114" s="5" t="s">
        <v>95</v>
      </c>
    </row>
    <row r="115" spans="1:3">
      <c r="A115">
        <v>13271710281</v>
      </c>
      <c r="B115" s="5" t="s">
        <v>91</v>
      </c>
      <c r="C115" s="5" t="s">
        <v>91</v>
      </c>
    </row>
    <row r="116" spans="1:3">
      <c r="A116">
        <v>13271700109</v>
      </c>
      <c r="B116" s="5" t="s">
        <v>92</v>
      </c>
      <c r="C116" s="5" t="s">
        <v>92</v>
      </c>
    </row>
    <row r="117" spans="1:3">
      <c r="A117">
        <v>13271700109</v>
      </c>
      <c r="B117" s="5" t="s">
        <v>96</v>
      </c>
      <c r="C117" s="5" t="s">
        <v>96</v>
      </c>
    </row>
    <row r="118" spans="1:3">
      <c r="A118">
        <v>13271700109</v>
      </c>
      <c r="B118" s="5" t="s">
        <v>97</v>
      </c>
      <c r="C118" s="5" t="s">
        <v>97</v>
      </c>
    </row>
    <row r="119" spans="1:3">
      <c r="A119">
        <v>13271038672</v>
      </c>
      <c r="B119" s="5" t="s">
        <v>95</v>
      </c>
      <c r="C119" s="5" t="s">
        <v>95</v>
      </c>
    </row>
    <row r="120" spans="1:3">
      <c r="A120">
        <v>13270853715</v>
      </c>
      <c r="B120" s="5" t="s">
        <v>92</v>
      </c>
      <c r="C120" s="5" t="s">
        <v>92</v>
      </c>
    </row>
    <row r="121" spans="1:3">
      <c r="A121">
        <v>13270784175</v>
      </c>
      <c r="B121" s="5" t="s">
        <v>91</v>
      </c>
      <c r="C121" s="5" t="s">
        <v>91</v>
      </c>
    </row>
    <row r="122" spans="1:3">
      <c r="A122">
        <v>13270710212</v>
      </c>
      <c r="B122" s="5" t="s">
        <v>96</v>
      </c>
      <c r="C122" s="5" t="s">
        <v>96</v>
      </c>
    </row>
    <row r="123" spans="1:3">
      <c r="A123">
        <v>13270580949</v>
      </c>
      <c r="B123" s="5" t="s">
        <v>92</v>
      </c>
      <c r="C123" s="5" t="s">
        <v>92</v>
      </c>
    </row>
    <row r="124" spans="1:3">
      <c r="A124">
        <v>13270580949</v>
      </c>
      <c r="B124" s="5" t="s">
        <v>94</v>
      </c>
      <c r="C124" s="5" t="s">
        <v>94</v>
      </c>
    </row>
    <row r="125" spans="1:3">
      <c r="A125">
        <v>13269991450</v>
      </c>
      <c r="B125" s="5" t="s">
        <v>91</v>
      </c>
      <c r="C125" s="5" t="s">
        <v>91</v>
      </c>
    </row>
    <row r="126" spans="1:3">
      <c r="A126">
        <v>13269334414</v>
      </c>
      <c r="B126" s="5" t="s">
        <v>97</v>
      </c>
      <c r="C126" s="5" t="s">
        <v>97</v>
      </c>
    </row>
    <row r="127" spans="1:3">
      <c r="A127">
        <v>13269440289</v>
      </c>
      <c r="B127" s="5" t="s">
        <v>96</v>
      </c>
      <c r="C127" s="5" t="s">
        <v>96</v>
      </c>
    </row>
    <row r="128" spans="1:3">
      <c r="A128">
        <v>13269415344</v>
      </c>
      <c r="B128" s="5" t="s">
        <v>92</v>
      </c>
      <c r="C128" s="5" t="s">
        <v>92</v>
      </c>
    </row>
    <row r="129" spans="1:3">
      <c r="A129">
        <v>13269415344</v>
      </c>
      <c r="B129" s="5" t="s">
        <v>93</v>
      </c>
      <c r="C129" s="5" t="s">
        <v>93</v>
      </c>
    </row>
    <row r="130" spans="1:3">
      <c r="A130">
        <v>13269320827</v>
      </c>
      <c r="B130" s="5" t="s">
        <v>91</v>
      </c>
      <c r="C130" s="5" t="s">
        <v>91</v>
      </c>
    </row>
    <row r="131" spans="1:3">
      <c r="A131">
        <v>13269172033</v>
      </c>
      <c r="B131" s="5" t="s">
        <v>93</v>
      </c>
      <c r="C131" s="5" t="s">
        <v>93</v>
      </c>
    </row>
    <row r="132" spans="1:3">
      <c r="A132">
        <v>13269143627</v>
      </c>
      <c r="B132" s="5" t="s">
        <v>98</v>
      </c>
      <c r="C132" s="5" t="s">
        <v>98</v>
      </c>
    </row>
    <row r="133" spans="1:3">
      <c r="A133">
        <v>13269060156</v>
      </c>
      <c r="B133" s="5" t="s">
        <v>96</v>
      </c>
      <c r="C133" s="5" t="s">
        <v>96</v>
      </c>
    </row>
    <row r="134" spans="1:3">
      <c r="A134">
        <v>13269022959</v>
      </c>
      <c r="B134" s="5" t="s">
        <v>91</v>
      </c>
      <c r="C134" s="5" t="s">
        <v>91</v>
      </c>
    </row>
    <row r="135" spans="1:3">
      <c r="A135">
        <v>13269022959</v>
      </c>
      <c r="B135" s="5" t="s">
        <v>96</v>
      </c>
      <c r="C135" s="5" t="s">
        <v>96</v>
      </c>
    </row>
    <row r="136" spans="1:3">
      <c r="A136">
        <v>13268887016</v>
      </c>
      <c r="B136" s="5" t="s">
        <v>96</v>
      </c>
      <c r="C136" s="5" t="s">
        <v>96</v>
      </c>
    </row>
    <row r="137" spans="1:3">
      <c r="A137">
        <v>13268823247</v>
      </c>
      <c r="B137" s="5" t="s">
        <v>96</v>
      </c>
      <c r="C137" s="5" t="s">
        <v>96</v>
      </c>
    </row>
    <row r="138" spans="1:3">
      <c r="A138">
        <v>13268826109</v>
      </c>
      <c r="B138" s="5" t="s">
        <v>99</v>
      </c>
      <c r="C138" s="5" t="s">
        <v>99</v>
      </c>
    </row>
    <row r="139" spans="1:3">
      <c r="A139">
        <v>13268804930</v>
      </c>
      <c r="B139" s="5" t="s">
        <v>91</v>
      </c>
      <c r="C139" s="5" t="s">
        <v>91</v>
      </c>
    </row>
    <row r="140" spans="1:3">
      <c r="A140">
        <v>13268784119</v>
      </c>
      <c r="B140" s="5" t="s">
        <v>93</v>
      </c>
      <c r="C140" s="5" t="s">
        <v>93</v>
      </c>
    </row>
    <row r="141" spans="1:3">
      <c r="A141">
        <v>13268794471</v>
      </c>
      <c r="B141" s="5" t="s">
        <v>93</v>
      </c>
      <c r="C141" s="5" t="s">
        <v>93</v>
      </c>
    </row>
    <row r="142" spans="1:3">
      <c r="A142">
        <v>13268633675</v>
      </c>
      <c r="B142" s="5" t="s">
        <v>91</v>
      </c>
      <c r="C142" s="5" t="s">
        <v>91</v>
      </c>
    </row>
    <row r="143" spans="1:3">
      <c r="A143">
        <v>13268590278</v>
      </c>
      <c r="B143" s="5" t="s">
        <v>93</v>
      </c>
      <c r="C143" s="5" t="s">
        <v>93</v>
      </c>
    </row>
    <row r="144" spans="1:3">
      <c r="A144">
        <v>13268591635</v>
      </c>
      <c r="B144" s="5" t="s">
        <v>91</v>
      </c>
      <c r="C144" s="5" t="s">
        <v>91</v>
      </c>
    </row>
    <row r="145" spans="1:3">
      <c r="A145">
        <v>13268591635</v>
      </c>
      <c r="B145" s="5" t="s">
        <v>92</v>
      </c>
      <c r="C145" s="5" t="s">
        <v>92</v>
      </c>
    </row>
    <row r="146" spans="1:3">
      <c r="A146">
        <v>13268596223</v>
      </c>
      <c r="B146" s="5" t="s">
        <v>92</v>
      </c>
      <c r="C146" s="5" t="s">
        <v>92</v>
      </c>
    </row>
    <row r="147" spans="1:3">
      <c r="A147">
        <v>13268571633</v>
      </c>
      <c r="B147" s="5" t="s">
        <v>91</v>
      </c>
      <c r="C147" s="5" t="s">
        <v>91</v>
      </c>
    </row>
    <row r="148" spans="1:3">
      <c r="A148">
        <v>13268394626</v>
      </c>
      <c r="B148" s="5" t="s">
        <v>96</v>
      </c>
      <c r="C148" s="5" t="s">
        <v>96</v>
      </c>
    </row>
    <row r="149" spans="1:3">
      <c r="A149">
        <v>13268394626</v>
      </c>
      <c r="B149" s="5" t="s">
        <v>99</v>
      </c>
      <c r="C149" s="5" t="s">
        <v>99</v>
      </c>
    </row>
    <row r="150" spans="1:3">
      <c r="A150">
        <v>13268389664</v>
      </c>
      <c r="B150" s="5" t="s">
        <v>96</v>
      </c>
      <c r="C150" s="5" t="s">
        <v>96</v>
      </c>
    </row>
    <row r="151" spans="1:3">
      <c r="A151">
        <v>13268384169</v>
      </c>
      <c r="B151" s="5" t="s">
        <v>93</v>
      </c>
      <c r="C151" s="5" t="s">
        <v>93</v>
      </c>
    </row>
    <row r="152" spans="1:3">
      <c r="A152">
        <v>13268371006</v>
      </c>
      <c r="B152" s="5" t="s">
        <v>91</v>
      </c>
      <c r="C152" s="5" t="s">
        <v>91</v>
      </c>
    </row>
    <row r="153" spans="1:3">
      <c r="A153">
        <v>13268343099</v>
      </c>
      <c r="B153" s="5" t="s">
        <v>96</v>
      </c>
      <c r="C153" s="5" t="s">
        <v>96</v>
      </c>
    </row>
    <row r="154" spans="1:3">
      <c r="A154">
        <v>13268324235</v>
      </c>
      <c r="B154" s="5" t="s">
        <v>92</v>
      </c>
      <c r="C154" s="5" t="s">
        <v>92</v>
      </c>
    </row>
    <row r="155" spans="1:3">
      <c r="A155">
        <v>13268324235</v>
      </c>
      <c r="B155" s="5" t="s">
        <v>97</v>
      </c>
      <c r="C155" s="5" t="s">
        <v>97</v>
      </c>
    </row>
    <row r="156" spans="1:3">
      <c r="A156">
        <v>13268289290</v>
      </c>
      <c r="B156" s="5" t="s">
        <v>93</v>
      </c>
      <c r="C156" s="5" t="s">
        <v>93</v>
      </c>
    </row>
    <row r="157" spans="1:3">
      <c r="A157">
        <v>13268283772</v>
      </c>
      <c r="B157" s="5" t="s">
        <v>93</v>
      </c>
      <c r="C157" s="5" t="s">
        <v>93</v>
      </c>
    </row>
    <row r="158" spans="1:3">
      <c r="A158">
        <v>13268283772</v>
      </c>
      <c r="B158" s="5" t="s">
        <v>95</v>
      </c>
      <c r="C158" s="5" t="s">
        <v>95</v>
      </c>
    </row>
    <row r="159" spans="1:3">
      <c r="A159">
        <v>13268249695</v>
      </c>
      <c r="B159" s="5" t="s">
        <v>91</v>
      </c>
      <c r="C159" s="5" t="s">
        <v>91</v>
      </c>
    </row>
    <row r="160" spans="1:3">
      <c r="A160">
        <v>13268249695</v>
      </c>
      <c r="B160" s="5" t="s">
        <v>93</v>
      </c>
      <c r="C160" s="5" t="s">
        <v>93</v>
      </c>
    </row>
    <row r="161" spans="1:3">
      <c r="A161">
        <v>13268234677</v>
      </c>
      <c r="B161" s="5" t="s">
        <v>91</v>
      </c>
      <c r="C161" s="5" t="s">
        <v>91</v>
      </c>
    </row>
    <row r="162" spans="1:3">
      <c r="A162">
        <v>13268198705</v>
      </c>
      <c r="B162" s="5" t="s">
        <v>96</v>
      </c>
      <c r="C162" s="5" t="s">
        <v>96</v>
      </c>
    </row>
    <row r="163" spans="1:3">
      <c r="A163">
        <v>13268156150</v>
      </c>
      <c r="B163" s="5" t="s">
        <v>94</v>
      </c>
      <c r="C163" s="5" t="s">
        <v>94</v>
      </c>
    </row>
    <row r="164" spans="1:3">
      <c r="A164">
        <v>13268144439</v>
      </c>
      <c r="B164" s="5" t="s">
        <v>93</v>
      </c>
      <c r="C164" s="5" t="s">
        <v>93</v>
      </c>
    </row>
    <row r="165" spans="1:3">
      <c r="A165">
        <v>13268123949</v>
      </c>
      <c r="B165" s="5" t="s">
        <v>99</v>
      </c>
      <c r="C165" s="5" t="s">
        <v>99</v>
      </c>
    </row>
    <row r="166" spans="1:3">
      <c r="A166">
        <v>13268109031</v>
      </c>
      <c r="B166" s="5" t="s">
        <v>93</v>
      </c>
      <c r="C166" s="5" t="s">
        <v>93</v>
      </c>
    </row>
    <row r="167" spans="1:3">
      <c r="A167">
        <v>13268081751</v>
      </c>
      <c r="B167" s="5" t="s">
        <v>92</v>
      </c>
      <c r="C167" s="5" t="s">
        <v>92</v>
      </c>
    </row>
    <row r="168" spans="1:3">
      <c r="A168">
        <v>13268102384</v>
      </c>
      <c r="B168" s="5" t="s">
        <v>91</v>
      </c>
      <c r="C168" s="5" t="s">
        <v>91</v>
      </c>
    </row>
    <row r="169" spans="1:3">
      <c r="A169">
        <v>13268102384</v>
      </c>
      <c r="B169" s="5" t="s">
        <v>92</v>
      </c>
      <c r="C169" s="5" t="s">
        <v>92</v>
      </c>
    </row>
    <row r="170" spans="1:3">
      <c r="A170">
        <v>13268104013</v>
      </c>
      <c r="B170" s="5" t="s">
        <v>92</v>
      </c>
      <c r="C170" s="5" t="s">
        <v>92</v>
      </c>
    </row>
    <row r="171" spans="1:3">
      <c r="A171">
        <v>13268104013</v>
      </c>
      <c r="B171" s="5" t="s">
        <v>94</v>
      </c>
      <c r="C171" s="5" t="s">
        <v>94</v>
      </c>
    </row>
    <row r="172" spans="1:3">
      <c r="A172">
        <v>13268074526</v>
      </c>
      <c r="B172" s="5" t="s">
        <v>91</v>
      </c>
      <c r="C172" s="5" t="s">
        <v>91</v>
      </c>
    </row>
    <row r="173" spans="1:3">
      <c r="A173">
        <v>13268081926</v>
      </c>
      <c r="B173" s="5" t="s">
        <v>92</v>
      </c>
      <c r="C173" s="5" t="s">
        <v>92</v>
      </c>
    </row>
    <row r="174" spans="1:3">
      <c r="A174">
        <v>13268082102</v>
      </c>
      <c r="B174" s="5" t="s">
        <v>96</v>
      </c>
      <c r="C174" s="5" t="s">
        <v>96</v>
      </c>
    </row>
    <row r="175" spans="1:3">
      <c r="A175">
        <v>13268075843</v>
      </c>
      <c r="B175" s="5" t="s">
        <v>96</v>
      </c>
      <c r="C175" s="5" t="s">
        <v>96</v>
      </c>
    </row>
    <row r="176" spans="1:3">
      <c r="A176">
        <v>13268067832</v>
      </c>
      <c r="B176" s="5" t="s">
        <v>93</v>
      </c>
      <c r="C176" s="5" t="s">
        <v>93</v>
      </c>
    </row>
    <row r="177" spans="1:3">
      <c r="A177">
        <v>13268047160</v>
      </c>
      <c r="B177" s="5" t="s">
        <v>93</v>
      </c>
      <c r="C177" s="5" t="s">
        <v>93</v>
      </c>
    </row>
    <row r="178" spans="1:3">
      <c r="A178">
        <v>13268047160</v>
      </c>
      <c r="B178" s="5" t="s">
        <v>94</v>
      </c>
      <c r="C178" s="5" t="s">
        <v>94</v>
      </c>
    </row>
    <row r="179" spans="1:3">
      <c r="A179">
        <v>13268045842</v>
      </c>
      <c r="B179" s="5" t="s">
        <v>93</v>
      </c>
      <c r="C179" s="5" t="s">
        <v>93</v>
      </c>
    </row>
    <row r="180" spans="1:3">
      <c r="A180">
        <v>13268054788</v>
      </c>
      <c r="B180" s="5" t="s">
        <v>92</v>
      </c>
      <c r="C180" s="5" t="s">
        <v>92</v>
      </c>
    </row>
    <row r="181" spans="1:3">
      <c r="A181">
        <v>13268054788</v>
      </c>
      <c r="B181" s="5" t="s">
        <v>93</v>
      </c>
      <c r="C181" s="5" t="s">
        <v>93</v>
      </c>
    </row>
    <row r="182" spans="1:3">
      <c r="A182">
        <v>13268054788</v>
      </c>
      <c r="B182" s="5" t="s">
        <v>94</v>
      </c>
      <c r="C182" s="5" t="s">
        <v>94</v>
      </c>
    </row>
    <row r="183" spans="1:3">
      <c r="A183">
        <v>13268040325</v>
      </c>
      <c r="B183" s="5" t="s">
        <v>93</v>
      </c>
      <c r="C183" s="5" t="s">
        <v>93</v>
      </c>
    </row>
    <row r="184" spans="1:3">
      <c r="A184">
        <v>13268040325</v>
      </c>
      <c r="B184" s="5" t="s">
        <v>94</v>
      </c>
      <c r="C184" s="5" t="s">
        <v>94</v>
      </c>
    </row>
    <row r="185" spans="1:3">
      <c r="A185">
        <v>13268046424</v>
      </c>
      <c r="B185" s="5" t="s">
        <v>91</v>
      </c>
      <c r="C185" s="5" t="s">
        <v>91</v>
      </c>
    </row>
    <row r="186" spans="1:3">
      <c r="A186">
        <v>13268046424</v>
      </c>
      <c r="B186" s="5" t="s">
        <v>93</v>
      </c>
      <c r="C186" s="5" t="s">
        <v>93</v>
      </c>
    </row>
    <row r="187" spans="1:3">
      <c r="A187">
        <v>13268028957</v>
      </c>
      <c r="B187" s="5" t="s">
        <v>96</v>
      </c>
      <c r="C187" s="5" t="s">
        <v>96</v>
      </c>
    </row>
    <row r="188" spans="1:3">
      <c r="A188">
        <v>13268040318</v>
      </c>
      <c r="B188" s="5" t="s">
        <v>91</v>
      </c>
      <c r="C188" s="5" t="s">
        <v>91</v>
      </c>
    </row>
    <row r="189" spans="1:3">
      <c r="A189">
        <v>13268040318</v>
      </c>
      <c r="B189" s="5" t="s">
        <v>92</v>
      </c>
      <c r="C189" s="5" t="s">
        <v>92</v>
      </c>
    </row>
    <row r="190" spans="1:3">
      <c r="A190">
        <v>13268040318</v>
      </c>
      <c r="B190" s="5" t="s">
        <v>93</v>
      </c>
      <c r="C190" s="5" t="s">
        <v>93</v>
      </c>
    </row>
    <row r="191" spans="1:3">
      <c r="A191">
        <v>13268015743</v>
      </c>
      <c r="B191" s="5" t="s">
        <v>95</v>
      </c>
      <c r="C191" s="5" t="s">
        <v>95</v>
      </c>
    </row>
    <row r="192" spans="1:3">
      <c r="A192">
        <v>13355221417</v>
      </c>
      <c r="B192" s="5" t="s">
        <v>92</v>
      </c>
      <c r="C192" s="5" t="s">
        <v>92</v>
      </c>
    </row>
    <row r="193" spans="1:3">
      <c r="A193">
        <v>13355221417</v>
      </c>
      <c r="B193" s="5" t="s">
        <v>93</v>
      </c>
      <c r="C193" s="5" t="s">
        <v>93</v>
      </c>
    </row>
    <row r="194" spans="1:3">
      <c r="A194">
        <v>13353463202</v>
      </c>
      <c r="B194" s="5" t="s">
        <v>91</v>
      </c>
      <c r="C194" s="5" t="s">
        <v>91</v>
      </c>
    </row>
    <row r="195" spans="1:3">
      <c r="A195">
        <v>13353434407</v>
      </c>
      <c r="B195" s="5" t="s">
        <v>99</v>
      </c>
      <c r="C195" s="5" t="s">
        <v>99</v>
      </c>
    </row>
    <row r="196" spans="1:3">
      <c r="A196">
        <v>13353075759</v>
      </c>
      <c r="B196" s="5" t="s">
        <v>91</v>
      </c>
      <c r="C196" s="5" t="s">
        <v>91</v>
      </c>
    </row>
    <row r="197" spans="1:3">
      <c r="A197">
        <v>13352818836</v>
      </c>
      <c r="B197" s="5" t="s">
        <v>91</v>
      </c>
      <c r="C197" s="5" t="s">
        <v>91</v>
      </c>
    </row>
    <row r="198" spans="1:3">
      <c r="A198">
        <v>13352563883</v>
      </c>
      <c r="B198" s="5" t="s">
        <v>96</v>
      </c>
      <c r="C198" s="5" t="s">
        <v>96</v>
      </c>
    </row>
    <row r="199" spans="1:3">
      <c r="A199">
        <v>13351837550</v>
      </c>
      <c r="B199" s="5" t="s">
        <v>91</v>
      </c>
      <c r="C199" s="5" t="s">
        <v>91</v>
      </c>
    </row>
    <row r="200" spans="1:3">
      <c r="A200">
        <v>13351837550</v>
      </c>
      <c r="B200" s="5" t="s">
        <v>92</v>
      </c>
      <c r="C200" s="5" t="s">
        <v>92</v>
      </c>
    </row>
    <row r="201" spans="1:3">
      <c r="A201">
        <v>13351250496</v>
      </c>
      <c r="B201" s="5" t="s">
        <v>96</v>
      </c>
      <c r="C201" s="5" t="s">
        <v>96</v>
      </c>
    </row>
    <row r="202" spans="1:3">
      <c r="A202">
        <v>13351235869</v>
      </c>
      <c r="B202" s="5" t="s">
        <v>93</v>
      </c>
      <c r="C202" s="5" t="s">
        <v>93</v>
      </c>
    </row>
    <row r="203" spans="1:3">
      <c r="A203">
        <v>13351159892</v>
      </c>
      <c r="B203" s="5" t="s">
        <v>91</v>
      </c>
      <c r="C203" s="5" t="s">
        <v>91</v>
      </c>
    </row>
    <row r="204" spans="1:3">
      <c r="A204">
        <v>13350957676</v>
      </c>
      <c r="B204" s="5" t="s">
        <v>92</v>
      </c>
      <c r="C204" s="5" t="s">
        <v>92</v>
      </c>
    </row>
    <row r="205" spans="1:3">
      <c r="A205">
        <v>13350948212</v>
      </c>
      <c r="B205" s="5" t="s">
        <v>91</v>
      </c>
      <c r="C205" s="5" t="s">
        <v>91</v>
      </c>
    </row>
    <row r="206" spans="1:3">
      <c r="A206">
        <v>13350948212</v>
      </c>
      <c r="B206" s="5" t="s">
        <v>99</v>
      </c>
      <c r="C206" s="5" t="s">
        <v>99</v>
      </c>
    </row>
    <row r="207" spans="1:3">
      <c r="A207">
        <v>13350848763</v>
      </c>
      <c r="B207" s="5" t="s">
        <v>91</v>
      </c>
      <c r="C207" s="5" t="s">
        <v>91</v>
      </c>
    </row>
    <row r="208" spans="1:3">
      <c r="A208">
        <v>13350848763</v>
      </c>
      <c r="B208" s="5" t="s">
        <v>92</v>
      </c>
      <c r="C208" s="5" t="s">
        <v>92</v>
      </c>
    </row>
    <row r="209" spans="1:3">
      <c r="A209">
        <v>13350756961</v>
      </c>
      <c r="B209" s="5" t="s">
        <v>92</v>
      </c>
      <c r="C209" s="5" t="s">
        <v>92</v>
      </c>
    </row>
    <row r="210" spans="1:3">
      <c r="A210">
        <v>13350762366</v>
      </c>
      <c r="B210" s="5" t="s">
        <v>93</v>
      </c>
      <c r="C210" s="5" t="s">
        <v>93</v>
      </c>
    </row>
    <row r="211" spans="1:3">
      <c r="A211">
        <v>13350569254</v>
      </c>
      <c r="B211" s="5" t="s">
        <v>93</v>
      </c>
      <c r="C211" s="5" t="s">
        <v>93</v>
      </c>
    </row>
    <row r="212" spans="1:3">
      <c r="A212">
        <v>13350600903</v>
      </c>
      <c r="B212" s="5" t="s">
        <v>93</v>
      </c>
      <c r="C212" s="5" t="s">
        <v>93</v>
      </c>
    </row>
    <row r="213" spans="1:3">
      <c r="A213">
        <v>13350439867</v>
      </c>
      <c r="B213" s="5" t="s">
        <v>95</v>
      </c>
      <c r="C213" s="5" t="s">
        <v>95</v>
      </c>
    </row>
    <row r="214" spans="1:3">
      <c r="A214">
        <v>13350402677</v>
      </c>
      <c r="B214" s="5" t="s">
        <v>91</v>
      </c>
      <c r="C214" s="5" t="s">
        <v>91</v>
      </c>
    </row>
    <row r="215" spans="1:3">
      <c r="A215">
        <v>13350333680</v>
      </c>
      <c r="B215" s="5" t="s">
        <v>92</v>
      </c>
      <c r="C215" s="5" t="s">
        <v>92</v>
      </c>
    </row>
    <row r="216" spans="1:3">
      <c r="A216">
        <v>13350332395</v>
      </c>
      <c r="B216" s="5" t="s">
        <v>96</v>
      </c>
      <c r="C216" s="5" t="s">
        <v>96</v>
      </c>
    </row>
    <row r="217" spans="1:3">
      <c r="A217">
        <v>13350298339</v>
      </c>
      <c r="B217" s="5" t="s">
        <v>96</v>
      </c>
      <c r="C217" s="5" t="s">
        <v>96</v>
      </c>
    </row>
    <row r="218" spans="1:3">
      <c r="A218">
        <v>13350210896</v>
      </c>
      <c r="B218" s="5" t="s">
        <v>92</v>
      </c>
      <c r="C218" s="5" t="s">
        <v>92</v>
      </c>
    </row>
    <row r="219" spans="1:3">
      <c r="A219">
        <v>13350209740</v>
      </c>
      <c r="B219" s="5" t="s">
        <v>92</v>
      </c>
      <c r="C219" s="5" t="s">
        <v>92</v>
      </c>
    </row>
    <row r="220" spans="1:3">
      <c r="A220">
        <v>13350158513</v>
      </c>
      <c r="B220" s="5" t="s">
        <v>91</v>
      </c>
      <c r="C220" s="5" t="s">
        <v>91</v>
      </c>
    </row>
    <row r="221" spans="1:3">
      <c r="A221">
        <v>13350147935</v>
      </c>
      <c r="B221" s="5" t="s">
        <v>96</v>
      </c>
      <c r="C221" s="5" t="s">
        <v>96</v>
      </c>
    </row>
    <row r="222" spans="1:3">
      <c r="A222">
        <v>13350038540</v>
      </c>
      <c r="B222" s="5" t="s">
        <v>96</v>
      </c>
      <c r="C222" s="5" t="s">
        <v>96</v>
      </c>
    </row>
    <row r="223" spans="1:3">
      <c r="A223">
        <v>13349970437</v>
      </c>
      <c r="B223" s="5" t="s">
        <v>91</v>
      </c>
      <c r="C223" s="5" t="s">
        <v>91</v>
      </c>
    </row>
    <row r="224" spans="1:3">
      <c r="A224">
        <v>13349970437</v>
      </c>
      <c r="B224" s="5" t="s">
        <v>92</v>
      </c>
      <c r="C224" s="5" t="s">
        <v>92</v>
      </c>
    </row>
    <row r="225" spans="1:3">
      <c r="A225">
        <v>13349970437</v>
      </c>
      <c r="B225" s="5" t="s">
        <v>93</v>
      </c>
      <c r="C225" s="5" t="s">
        <v>93</v>
      </c>
    </row>
    <row r="226" spans="1:3">
      <c r="A226">
        <v>13349909234</v>
      </c>
      <c r="B226" s="5" t="s">
        <v>91</v>
      </c>
      <c r="C226" s="5" t="s">
        <v>91</v>
      </c>
    </row>
    <row r="227" spans="1:3">
      <c r="A227">
        <v>13349885611</v>
      </c>
      <c r="B227" s="5" t="s">
        <v>96</v>
      </c>
      <c r="C227" s="5" t="s">
        <v>96</v>
      </c>
    </row>
    <row r="228" spans="1:3">
      <c r="A228">
        <v>13349835187</v>
      </c>
      <c r="B228" s="5" t="s">
        <v>93</v>
      </c>
      <c r="C228" s="5" t="s">
        <v>93</v>
      </c>
    </row>
    <row r="229" spans="1:3">
      <c r="A229">
        <v>13349798435</v>
      </c>
      <c r="B229" s="5" t="s">
        <v>91</v>
      </c>
      <c r="C229" s="5" t="s">
        <v>91</v>
      </c>
    </row>
    <row r="230" spans="1:3">
      <c r="A230">
        <v>13349812005</v>
      </c>
      <c r="B230" s="5" t="s">
        <v>92</v>
      </c>
      <c r="C230" s="5" t="s">
        <v>92</v>
      </c>
    </row>
    <row r="231" spans="1:3">
      <c r="A231">
        <v>13349801167</v>
      </c>
      <c r="B231" s="5" t="s">
        <v>91</v>
      </c>
      <c r="C231" s="5" t="s">
        <v>91</v>
      </c>
    </row>
    <row r="232" spans="1:3">
      <c r="A232">
        <v>13349713545</v>
      </c>
      <c r="B232" s="5" t="s">
        <v>96</v>
      </c>
      <c r="C232" s="5" t="s">
        <v>96</v>
      </c>
    </row>
    <row r="233" spans="1:3">
      <c r="A233">
        <v>13349646083</v>
      </c>
      <c r="B233" s="5" t="s">
        <v>96</v>
      </c>
      <c r="C233" s="5" t="s">
        <v>96</v>
      </c>
    </row>
    <row r="234" spans="1:3">
      <c r="A234">
        <v>13349632999</v>
      </c>
      <c r="B234" s="5" t="s">
        <v>92</v>
      </c>
      <c r="C234" s="5" t="s">
        <v>92</v>
      </c>
    </row>
    <row r="235" spans="1:3">
      <c r="A235">
        <v>13349636607</v>
      </c>
      <c r="B235" s="5" t="s">
        <v>93</v>
      </c>
      <c r="C235" s="5" t="s">
        <v>93</v>
      </c>
    </row>
    <row r="236" spans="1:3">
      <c r="A236">
        <v>13349629271</v>
      </c>
      <c r="B236" s="5" t="s">
        <v>99</v>
      </c>
      <c r="C236" s="5" t="s">
        <v>99</v>
      </c>
    </row>
    <row r="237" spans="1:3">
      <c r="A237">
        <v>13349562109</v>
      </c>
      <c r="B237" s="5" t="s">
        <v>91</v>
      </c>
      <c r="C237" s="5" t="s">
        <v>91</v>
      </c>
    </row>
    <row r="238" spans="1:3">
      <c r="A238">
        <v>13349495664</v>
      </c>
      <c r="B238" s="5" t="s">
        <v>92</v>
      </c>
      <c r="C238" s="5" t="s">
        <v>92</v>
      </c>
    </row>
    <row r="239" spans="1:3">
      <c r="A239">
        <v>13349504614</v>
      </c>
      <c r="B239" s="5" t="s">
        <v>96</v>
      </c>
      <c r="C239" s="5" t="s">
        <v>96</v>
      </c>
    </row>
    <row r="240" spans="1:3">
      <c r="A240">
        <v>13349448390</v>
      </c>
      <c r="B240" s="5" t="s">
        <v>96</v>
      </c>
      <c r="C240" s="5" t="s">
        <v>96</v>
      </c>
    </row>
    <row r="241" spans="1:3">
      <c r="A241">
        <v>13349450854</v>
      </c>
      <c r="B241" s="5" t="s">
        <v>99</v>
      </c>
      <c r="C241" s="5" t="s">
        <v>99</v>
      </c>
    </row>
    <row r="242" spans="1:3">
      <c r="A242">
        <v>13349436968</v>
      </c>
      <c r="B242" s="5" t="s">
        <v>91</v>
      </c>
      <c r="C242" s="5" t="s">
        <v>91</v>
      </c>
    </row>
    <row r="243" spans="1:3">
      <c r="A243">
        <v>13349436747</v>
      </c>
      <c r="B243" s="5" t="s">
        <v>91</v>
      </c>
      <c r="C243" s="5" t="s">
        <v>91</v>
      </c>
    </row>
    <row r="244" spans="1:3">
      <c r="A244">
        <v>13349436747</v>
      </c>
      <c r="B244" s="5" t="s">
        <v>92</v>
      </c>
      <c r="C244" s="5" t="s">
        <v>92</v>
      </c>
    </row>
    <row r="245" spans="1:3">
      <c r="A245">
        <v>13349436747</v>
      </c>
      <c r="B245" s="5" t="s">
        <v>96</v>
      </c>
      <c r="C245" s="5" t="s">
        <v>96</v>
      </c>
    </row>
    <row r="246" spans="1:3">
      <c r="A246">
        <v>13349428626</v>
      </c>
      <c r="B246" s="5" t="s">
        <v>99</v>
      </c>
      <c r="C246" s="5" t="s">
        <v>99</v>
      </c>
    </row>
    <row r="247" spans="1:3">
      <c r="A247">
        <v>13349414878</v>
      </c>
      <c r="B247" s="5" t="s">
        <v>98</v>
      </c>
      <c r="C247" s="5" t="s">
        <v>98</v>
      </c>
    </row>
    <row r="248" spans="1:3">
      <c r="A248">
        <v>13349386062</v>
      </c>
      <c r="B248" s="5" t="s">
        <v>93</v>
      </c>
      <c r="C248" s="5" t="s">
        <v>93</v>
      </c>
    </row>
    <row r="249" spans="1:3">
      <c r="A249">
        <v>13349389608</v>
      </c>
      <c r="B249" s="5" t="s">
        <v>92</v>
      </c>
      <c r="C249" s="5" t="s">
        <v>92</v>
      </c>
    </row>
    <row r="250" spans="1:3">
      <c r="A250">
        <v>13349359319</v>
      </c>
      <c r="B250" s="5" t="s">
        <v>96</v>
      </c>
      <c r="C250" s="5" t="s">
        <v>96</v>
      </c>
    </row>
    <row r="251" spans="1:3">
      <c r="A251">
        <v>13349360358</v>
      </c>
      <c r="B251" s="5" t="s">
        <v>93</v>
      </c>
      <c r="C251" s="5" t="s">
        <v>93</v>
      </c>
    </row>
    <row r="252" spans="1:3">
      <c r="A252">
        <v>13349319057</v>
      </c>
      <c r="B252" s="5" t="s">
        <v>91</v>
      </c>
      <c r="C252" s="5" t="s">
        <v>91</v>
      </c>
    </row>
    <row r="253" spans="1:3">
      <c r="A253">
        <v>13349320982</v>
      </c>
      <c r="B253" s="5" t="s">
        <v>96</v>
      </c>
      <c r="C253" s="5" t="s">
        <v>96</v>
      </c>
    </row>
    <row r="254" spans="1:3">
      <c r="A254">
        <v>13349315981</v>
      </c>
      <c r="B254" s="5" t="s">
        <v>91</v>
      </c>
      <c r="C254" s="5" t="s">
        <v>91</v>
      </c>
    </row>
    <row r="255" spans="1:3">
      <c r="A255">
        <v>13349286603</v>
      </c>
      <c r="B255" s="5" t="s">
        <v>96</v>
      </c>
      <c r="C255" s="5" t="s">
        <v>96</v>
      </c>
    </row>
    <row r="256" spans="1:3">
      <c r="A256">
        <v>13349287413</v>
      </c>
      <c r="B256" s="5" t="s">
        <v>93</v>
      </c>
      <c r="C256" s="5" t="s">
        <v>93</v>
      </c>
    </row>
    <row r="257" spans="1:3">
      <c r="A257">
        <v>13349275281</v>
      </c>
      <c r="B257" s="5" t="s">
        <v>91</v>
      </c>
      <c r="C257" s="5" t="s">
        <v>91</v>
      </c>
    </row>
    <row r="258" spans="1:3">
      <c r="A258">
        <v>13349279586</v>
      </c>
      <c r="B258" s="5" t="s">
        <v>96</v>
      </c>
      <c r="C258" s="5" t="s">
        <v>96</v>
      </c>
    </row>
    <row r="259" spans="1:3">
      <c r="A259">
        <v>13349262266</v>
      </c>
      <c r="B259" s="5" t="s">
        <v>93</v>
      </c>
      <c r="C259" s="5" t="s">
        <v>93</v>
      </c>
    </row>
    <row r="260" spans="1:3">
      <c r="A260">
        <v>13349208162</v>
      </c>
      <c r="B260" s="5" t="s">
        <v>93</v>
      </c>
      <c r="C260" s="5" t="s">
        <v>93</v>
      </c>
    </row>
    <row r="261" spans="1:3">
      <c r="A261">
        <v>13349212160</v>
      </c>
      <c r="B261" s="5" t="s">
        <v>96</v>
      </c>
      <c r="C261" s="5" t="s">
        <v>96</v>
      </c>
    </row>
    <row r="262" spans="1:3">
      <c r="A262">
        <v>13349214568</v>
      </c>
      <c r="B262" s="5" t="s">
        <v>93</v>
      </c>
      <c r="C262" s="5" t="s">
        <v>93</v>
      </c>
    </row>
    <row r="263" spans="1:3">
      <c r="A263">
        <v>13349214568</v>
      </c>
      <c r="B263" s="5" t="s">
        <v>95</v>
      </c>
      <c r="C263" s="5" t="s">
        <v>95</v>
      </c>
    </row>
    <row r="264" spans="1:3">
      <c r="A264">
        <v>13349186792</v>
      </c>
      <c r="B264" s="5" t="s">
        <v>91</v>
      </c>
      <c r="C264" s="5" t="s">
        <v>91</v>
      </c>
    </row>
    <row r="265" spans="1:3">
      <c r="A265">
        <v>13349186792</v>
      </c>
      <c r="B265" s="5" t="s">
        <v>92</v>
      </c>
      <c r="C265" s="5" t="s">
        <v>92</v>
      </c>
    </row>
    <row r="266" spans="1:3">
      <c r="A266">
        <v>13349197572</v>
      </c>
      <c r="B266" s="5" t="s">
        <v>96</v>
      </c>
      <c r="C266" s="5" t="s">
        <v>96</v>
      </c>
    </row>
    <row r="267" spans="1:3">
      <c r="A267">
        <v>13349181928</v>
      </c>
      <c r="B267" s="5" t="s">
        <v>91</v>
      </c>
      <c r="C267" s="5" t="s">
        <v>91</v>
      </c>
    </row>
    <row r="268" spans="1:3">
      <c r="A268">
        <v>13349181928</v>
      </c>
      <c r="B268" s="5" t="s">
        <v>92</v>
      </c>
      <c r="C268" s="5" t="s">
        <v>92</v>
      </c>
    </row>
    <row r="269" spans="1:3">
      <c r="A269">
        <v>13349190372</v>
      </c>
      <c r="B269" s="5" t="s">
        <v>92</v>
      </c>
      <c r="C269" s="5" t="s">
        <v>92</v>
      </c>
    </row>
    <row r="270" spans="1:3">
      <c r="A270">
        <v>13349189307</v>
      </c>
      <c r="B270" s="5" t="s">
        <v>96</v>
      </c>
      <c r="C270" s="5" t="s">
        <v>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B1EE-39E9-4BB5-BF77-064D112D0858}">
  <dimension ref="A1:D1691"/>
  <sheetViews>
    <sheetView showGridLines="0" workbookViewId="0">
      <selection activeCell="C1" sqref="C1"/>
    </sheetView>
  </sheetViews>
  <sheetFormatPr baseColWidth="10" defaultRowHeight="15"/>
  <cols>
    <col min="1" max="1" width="12" bestFit="1" customWidth="1"/>
    <col min="3" max="3" width="56.42578125" bestFit="1" customWidth="1"/>
    <col min="4" max="4" width="81.140625" bestFit="1" customWidth="1"/>
  </cols>
  <sheetData>
    <row r="1" spans="1:4">
      <c r="A1" t="s">
        <v>0</v>
      </c>
      <c r="B1" t="s">
        <v>23</v>
      </c>
      <c r="C1" t="s">
        <v>67</v>
      </c>
      <c r="D1" t="s">
        <v>68</v>
      </c>
    </row>
    <row r="2" spans="1:4">
      <c r="A2">
        <v>13337162951</v>
      </c>
      <c r="B2" s="5" t="s">
        <v>34</v>
      </c>
      <c r="C2" s="5" t="s">
        <v>109</v>
      </c>
      <c r="D2" s="5" t="s">
        <v>109</v>
      </c>
    </row>
    <row r="3" spans="1:4">
      <c r="A3">
        <v>13337162951</v>
      </c>
      <c r="B3" s="5" t="s">
        <v>34</v>
      </c>
      <c r="C3" s="5" t="s">
        <v>110</v>
      </c>
      <c r="D3" s="5" t="s">
        <v>110</v>
      </c>
    </row>
    <row r="4" spans="1:4">
      <c r="A4">
        <v>13337162951</v>
      </c>
      <c r="B4" s="5" t="s">
        <v>34</v>
      </c>
      <c r="C4" s="5" t="s">
        <v>111</v>
      </c>
      <c r="D4" s="5" t="s">
        <v>111</v>
      </c>
    </row>
    <row r="5" spans="1:4">
      <c r="A5">
        <v>13334059680</v>
      </c>
      <c r="B5" s="5" t="s">
        <v>21</v>
      </c>
      <c r="C5" s="5" t="s">
        <v>109</v>
      </c>
      <c r="D5" s="5" t="s">
        <v>109</v>
      </c>
    </row>
    <row r="6" spans="1:4">
      <c r="A6">
        <v>13334059680</v>
      </c>
      <c r="B6" s="5" t="s">
        <v>21</v>
      </c>
      <c r="C6" s="5" t="s">
        <v>110</v>
      </c>
      <c r="D6" s="5" t="s">
        <v>110</v>
      </c>
    </row>
    <row r="7" spans="1:4">
      <c r="A7">
        <v>13327995446</v>
      </c>
      <c r="B7" s="5" t="s">
        <v>21</v>
      </c>
      <c r="C7" s="5" t="s">
        <v>112</v>
      </c>
      <c r="D7" s="5" t="s">
        <v>112</v>
      </c>
    </row>
    <row r="8" spans="1:4">
      <c r="A8">
        <v>13326721453</v>
      </c>
      <c r="B8" s="5" t="s">
        <v>34</v>
      </c>
      <c r="C8" s="5" t="s">
        <v>109</v>
      </c>
      <c r="D8" s="5" t="s">
        <v>109</v>
      </c>
    </row>
    <row r="9" spans="1:4">
      <c r="A9">
        <v>13325604735</v>
      </c>
      <c r="B9" s="5" t="s">
        <v>21</v>
      </c>
      <c r="C9" s="5" t="s">
        <v>112</v>
      </c>
      <c r="D9" s="5" t="s">
        <v>112</v>
      </c>
    </row>
    <row r="10" spans="1:4">
      <c r="A10">
        <v>13325008809</v>
      </c>
      <c r="B10" s="5" t="s">
        <v>22</v>
      </c>
      <c r="C10" s="5" t="s">
        <v>109</v>
      </c>
      <c r="D10" s="5" t="s">
        <v>109</v>
      </c>
    </row>
    <row r="11" spans="1:4">
      <c r="A11">
        <v>13322570438</v>
      </c>
      <c r="B11" s="5" t="s">
        <v>21</v>
      </c>
      <c r="C11" s="5" t="s">
        <v>109</v>
      </c>
      <c r="D11" s="5" t="s">
        <v>109</v>
      </c>
    </row>
    <row r="12" spans="1:4">
      <c r="A12">
        <v>13322570438</v>
      </c>
      <c r="B12" s="5" t="s">
        <v>21</v>
      </c>
      <c r="C12" s="5" t="s">
        <v>111</v>
      </c>
      <c r="D12" s="5" t="s">
        <v>111</v>
      </c>
    </row>
    <row r="13" spans="1:4">
      <c r="A13">
        <v>13322570438</v>
      </c>
      <c r="B13" s="5" t="s">
        <v>21</v>
      </c>
      <c r="C13" s="5" t="s">
        <v>113</v>
      </c>
      <c r="D13" s="5" t="s">
        <v>113</v>
      </c>
    </row>
    <row r="14" spans="1:4">
      <c r="A14">
        <v>13320417188</v>
      </c>
      <c r="B14" s="5" t="s">
        <v>22</v>
      </c>
      <c r="C14" s="5" t="s">
        <v>113</v>
      </c>
      <c r="D14" s="5" t="s">
        <v>113</v>
      </c>
    </row>
    <row r="15" spans="1:4">
      <c r="A15">
        <v>13317729481</v>
      </c>
      <c r="B15" s="5" t="s">
        <v>21</v>
      </c>
      <c r="C15" s="5" t="s">
        <v>109</v>
      </c>
      <c r="D15" s="5" t="s">
        <v>109</v>
      </c>
    </row>
    <row r="16" spans="1:4">
      <c r="A16">
        <v>13317729481</v>
      </c>
      <c r="B16" s="5" t="s">
        <v>21</v>
      </c>
      <c r="C16" s="5" t="s">
        <v>110</v>
      </c>
      <c r="D16" s="5" t="s">
        <v>110</v>
      </c>
    </row>
    <row r="17" spans="1:4">
      <c r="A17">
        <v>13317729481</v>
      </c>
      <c r="B17" s="5" t="s">
        <v>21</v>
      </c>
      <c r="C17" s="5" t="s">
        <v>112</v>
      </c>
      <c r="D17" s="5" t="s">
        <v>112</v>
      </c>
    </row>
    <row r="18" spans="1:4">
      <c r="A18">
        <v>13317370926</v>
      </c>
      <c r="B18" s="5" t="s">
        <v>22</v>
      </c>
      <c r="C18" s="5" t="s">
        <v>112</v>
      </c>
      <c r="D18" s="5" t="s">
        <v>112</v>
      </c>
    </row>
    <row r="19" spans="1:4">
      <c r="A19">
        <v>13316255799</v>
      </c>
      <c r="B19" s="5" t="s">
        <v>21</v>
      </c>
      <c r="C19" s="5" t="s">
        <v>109</v>
      </c>
      <c r="D19" s="5" t="s">
        <v>109</v>
      </c>
    </row>
    <row r="20" spans="1:4">
      <c r="A20">
        <v>13316255799</v>
      </c>
      <c r="B20" s="5" t="s">
        <v>21</v>
      </c>
      <c r="C20" s="5" t="s">
        <v>110</v>
      </c>
      <c r="D20" s="5" t="s">
        <v>110</v>
      </c>
    </row>
    <row r="21" spans="1:4">
      <c r="A21">
        <v>13316100573</v>
      </c>
      <c r="B21" s="5" t="s">
        <v>22</v>
      </c>
      <c r="C21" s="5" t="s">
        <v>115</v>
      </c>
      <c r="D21" s="5" t="s">
        <v>116</v>
      </c>
    </row>
    <row r="22" spans="1:4">
      <c r="A22">
        <v>13316040694</v>
      </c>
      <c r="B22" s="5" t="s">
        <v>22</v>
      </c>
      <c r="C22" s="5" t="s">
        <v>113</v>
      </c>
      <c r="D22" s="5" t="s">
        <v>113</v>
      </c>
    </row>
    <row r="23" spans="1:4">
      <c r="A23">
        <v>13315838320</v>
      </c>
      <c r="B23" s="5" t="s">
        <v>21</v>
      </c>
      <c r="C23" s="5" t="s">
        <v>112</v>
      </c>
      <c r="D23" s="5" t="s">
        <v>112</v>
      </c>
    </row>
    <row r="24" spans="1:4">
      <c r="A24">
        <v>13314846600</v>
      </c>
      <c r="B24" s="5" t="s">
        <v>22</v>
      </c>
      <c r="C24" s="5" t="s">
        <v>111</v>
      </c>
      <c r="D24" s="5" t="s">
        <v>111</v>
      </c>
    </row>
    <row r="25" spans="1:4">
      <c r="A25">
        <v>13314649494</v>
      </c>
      <c r="B25" s="5" t="s">
        <v>21</v>
      </c>
      <c r="C25" s="5" t="s">
        <v>109</v>
      </c>
      <c r="D25" s="5" t="s">
        <v>109</v>
      </c>
    </row>
    <row r="26" spans="1:4">
      <c r="A26">
        <v>13313855051</v>
      </c>
      <c r="B26" s="5" t="s">
        <v>21</v>
      </c>
      <c r="C26" s="5" t="s">
        <v>109</v>
      </c>
      <c r="D26" s="5" t="s">
        <v>109</v>
      </c>
    </row>
    <row r="27" spans="1:4">
      <c r="A27">
        <v>13313077934</v>
      </c>
      <c r="B27" s="5" t="s">
        <v>21</v>
      </c>
      <c r="C27" s="5" t="s">
        <v>109</v>
      </c>
      <c r="D27" s="5" t="s">
        <v>109</v>
      </c>
    </row>
    <row r="28" spans="1:4">
      <c r="A28">
        <v>13313077934</v>
      </c>
      <c r="B28" s="5" t="s">
        <v>21</v>
      </c>
      <c r="C28" s="5" t="s">
        <v>111</v>
      </c>
      <c r="D28" s="5" t="s">
        <v>111</v>
      </c>
    </row>
    <row r="29" spans="1:4">
      <c r="A29">
        <v>13311857834</v>
      </c>
      <c r="B29" s="5" t="s">
        <v>22</v>
      </c>
      <c r="C29" s="5" t="s">
        <v>113</v>
      </c>
      <c r="D29" s="5" t="s">
        <v>113</v>
      </c>
    </row>
    <row r="30" spans="1:4">
      <c r="A30">
        <v>13311857834</v>
      </c>
      <c r="B30" s="5" t="s">
        <v>22</v>
      </c>
      <c r="C30" s="5" t="s">
        <v>115</v>
      </c>
      <c r="D30" s="5" t="s">
        <v>117</v>
      </c>
    </row>
    <row r="31" spans="1:4">
      <c r="A31">
        <v>13311571020</v>
      </c>
      <c r="B31" s="5" t="s">
        <v>21</v>
      </c>
      <c r="C31" s="5" t="s">
        <v>109</v>
      </c>
      <c r="D31" s="5" t="s">
        <v>109</v>
      </c>
    </row>
    <row r="32" spans="1:4">
      <c r="A32">
        <v>13311571020</v>
      </c>
      <c r="B32" s="5" t="s">
        <v>21</v>
      </c>
      <c r="C32" s="5" t="s">
        <v>110</v>
      </c>
      <c r="D32" s="5" t="s">
        <v>110</v>
      </c>
    </row>
    <row r="33" spans="1:4">
      <c r="A33">
        <v>13311306923</v>
      </c>
      <c r="B33" s="5" t="s">
        <v>34</v>
      </c>
      <c r="C33" s="5" t="s">
        <v>111</v>
      </c>
      <c r="D33" s="5" t="s">
        <v>111</v>
      </c>
    </row>
    <row r="34" spans="1:4">
      <c r="A34">
        <v>13311194808</v>
      </c>
      <c r="B34" s="5" t="s">
        <v>21</v>
      </c>
      <c r="C34" s="5" t="s">
        <v>114</v>
      </c>
      <c r="D34" s="5" t="s">
        <v>114</v>
      </c>
    </row>
    <row r="35" spans="1:4">
      <c r="A35">
        <v>13310732354</v>
      </c>
      <c r="B35" s="5" t="s">
        <v>22</v>
      </c>
      <c r="C35" s="5" t="s">
        <v>113</v>
      </c>
      <c r="D35" s="5" t="s">
        <v>113</v>
      </c>
    </row>
    <row r="36" spans="1:4">
      <c r="A36">
        <v>13310637998</v>
      </c>
      <c r="B36" s="5" t="s">
        <v>22</v>
      </c>
      <c r="C36" s="5" t="s">
        <v>109</v>
      </c>
      <c r="D36" s="5" t="s">
        <v>109</v>
      </c>
    </row>
    <row r="37" spans="1:4">
      <c r="A37">
        <v>13310310892</v>
      </c>
      <c r="B37" s="5" t="s">
        <v>22</v>
      </c>
      <c r="C37" s="5" t="s">
        <v>115</v>
      </c>
      <c r="D37" s="5" t="s">
        <v>118</v>
      </c>
    </row>
    <row r="38" spans="1:4">
      <c r="A38">
        <v>13310129311</v>
      </c>
      <c r="B38" s="5" t="s">
        <v>34</v>
      </c>
      <c r="C38" s="5" t="s">
        <v>109</v>
      </c>
      <c r="D38" s="5" t="s">
        <v>109</v>
      </c>
    </row>
    <row r="39" spans="1:4">
      <c r="A39">
        <v>13310089512</v>
      </c>
      <c r="B39" s="5" t="s">
        <v>21</v>
      </c>
      <c r="C39" s="5" t="s">
        <v>114</v>
      </c>
      <c r="D39" s="5" t="s">
        <v>114</v>
      </c>
    </row>
    <row r="40" spans="1:4">
      <c r="A40">
        <v>13309334646</v>
      </c>
      <c r="B40" s="5" t="s">
        <v>21</v>
      </c>
      <c r="C40" s="5" t="s">
        <v>109</v>
      </c>
      <c r="D40" s="5" t="s">
        <v>109</v>
      </c>
    </row>
    <row r="41" spans="1:4">
      <c r="A41">
        <v>13309334646</v>
      </c>
      <c r="B41" s="5" t="s">
        <v>21</v>
      </c>
      <c r="C41" s="5" t="s">
        <v>110</v>
      </c>
      <c r="D41" s="5" t="s">
        <v>110</v>
      </c>
    </row>
    <row r="42" spans="1:4">
      <c r="A42">
        <v>13308820855</v>
      </c>
      <c r="B42" s="5" t="s">
        <v>21</v>
      </c>
      <c r="C42" s="5" t="s">
        <v>109</v>
      </c>
      <c r="D42" s="5" t="s">
        <v>109</v>
      </c>
    </row>
    <row r="43" spans="1:4">
      <c r="A43">
        <v>13308820855</v>
      </c>
      <c r="B43" s="5" t="s">
        <v>21</v>
      </c>
      <c r="C43" s="5" t="s">
        <v>110</v>
      </c>
      <c r="D43" s="5" t="s">
        <v>110</v>
      </c>
    </row>
    <row r="44" spans="1:4">
      <c r="A44">
        <v>13308820855</v>
      </c>
      <c r="B44" s="5" t="s">
        <v>21</v>
      </c>
      <c r="C44" s="5" t="s">
        <v>112</v>
      </c>
      <c r="D44" s="5" t="s">
        <v>112</v>
      </c>
    </row>
    <row r="45" spans="1:4">
      <c r="A45">
        <v>13306905942</v>
      </c>
      <c r="B45" s="5" t="s">
        <v>21</v>
      </c>
      <c r="C45" s="5" t="s">
        <v>109</v>
      </c>
      <c r="D45" s="5" t="s">
        <v>109</v>
      </c>
    </row>
    <row r="46" spans="1:4">
      <c r="A46">
        <v>13306905942</v>
      </c>
      <c r="B46" s="5" t="s">
        <v>21</v>
      </c>
      <c r="C46" s="5" t="s">
        <v>113</v>
      </c>
      <c r="D46" s="5" t="s">
        <v>113</v>
      </c>
    </row>
    <row r="47" spans="1:4">
      <c r="A47">
        <v>13306731694</v>
      </c>
      <c r="B47" s="5" t="s">
        <v>21</v>
      </c>
      <c r="C47" s="5" t="s">
        <v>109</v>
      </c>
      <c r="D47" s="5" t="s">
        <v>109</v>
      </c>
    </row>
    <row r="48" spans="1:4">
      <c r="A48">
        <v>13306702819</v>
      </c>
      <c r="B48" s="5" t="s">
        <v>34</v>
      </c>
      <c r="C48" s="5" t="s">
        <v>109</v>
      </c>
      <c r="D48" s="5" t="s">
        <v>109</v>
      </c>
    </row>
    <row r="49" spans="1:4">
      <c r="A49">
        <v>13306674351</v>
      </c>
      <c r="B49" s="5" t="s">
        <v>21</v>
      </c>
      <c r="C49" s="5" t="s">
        <v>109</v>
      </c>
      <c r="D49" s="5" t="s">
        <v>109</v>
      </c>
    </row>
    <row r="50" spans="1:4">
      <c r="A50">
        <v>13306674351</v>
      </c>
      <c r="B50" s="5" t="s">
        <v>21</v>
      </c>
      <c r="C50" s="5" t="s">
        <v>110</v>
      </c>
      <c r="D50" s="5" t="s">
        <v>110</v>
      </c>
    </row>
    <row r="51" spans="1:4">
      <c r="A51">
        <v>13306674351</v>
      </c>
      <c r="B51" s="5" t="s">
        <v>21</v>
      </c>
      <c r="C51" s="5" t="s">
        <v>111</v>
      </c>
      <c r="D51" s="5" t="s">
        <v>111</v>
      </c>
    </row>
    <row r="52" spans="1:4">
      <c r="A52">
        <v>13306674351</v>
      </c>
      <c r="B52" s="5" t="s">
        <v>21</v>
      </c>
      <c r="C52" s="5" t="s">
        <v>112</v>
      </c>
      <c r="D52" s="5" t="s">
        <v>112</v>
      </c>
    </row>
    <row r="53" spans="1:4">
      <c r="A53">
        <v>13306674351</v>
      </c>
      <c r="B53" s="5" t="s">
        <v>21</v>
      </c>
      <c r="C53" s="5" t="s">
        <v>113</v>
      </c>
      <c r="D53" s="5" t="s">
        <v>113</v>
      </c>
    </row>
    <row r="54" spans="1:4">
      <c r="A54">
        <v>13306674351</v>
      </c>
      <c r="B54" s="5" t="s">
        <v>21</v>
      </c>
      <c r="C54" s="5" t="s">
        <v>114</v>
      </c>
      <c r="D54" s="5" t="s">
        <v>114</v>
      </c>
    </row>
    <row r="55" spans="1:4">
      <c r="A55">
        <v>13306658455</v>
      </c>
      <c r="B55" s="5" t="s">
        <v>34</v>
      </c>
      <c r="C55" s="5" t="s">
        <v>111</v>
      </c>
      <c r="D55" s="5" t="s">
        <v>111</v>
      </c>
    </row>
    <row r="56" spans="1:4">
      <c r="A56">
        <v>13306581360</v>
      </c>
      <c r="B56" s="5" t="s">
        <v>22</v>
      </c>
      <c r="C56" s="5" t="s">
        <v>115</v>
      </c>
      <c r="D56" s="5" t="s">
        <v>119</v>
      </c>
    </row>
    <row r="57" spans="1:4">
      <c r="A57">
        <v>13306158537</v>
      </c>
      <c r="B57" s="5" t="s">
        <v>21</v>
      </c>
      <c r="C57" s="5" t="s">
        <v>113</v>
      </c>
      <c r="D57" s="5" t="s">
        <v>113</v>
      </c>
    </row>
    <row r="58" spans="1:4">
      <c r="A58">
        <v>13305954003</v>
      </c>
      <c r="B58" s="5" t="s">
        <v>22</v>
      </c>
      <c r="C58" s="5" t="s">
        <v>115</v>
      </c>
      <c r="D58" s="5" t="s">
        <v>120</v>
      </c>
    </row>
    <row r="59" spans="1:4">
      <c r="A59">
        <v>13305865688</v>
      </c>
      <c r="B59" s="5" t="s">
        <v>21</v>
      </c>
      <c r="C59" s="5" t="s">
        <v>109</v>
      </c>
      <c r="D59" s="5" t="s">
        <v>109</v>
      </c>
    </row>
    <row r="60" spans="1:4">
      <c r="A60">
        <v>13305865688</v>
      </c>
      <c r="B60" s="5" t="s">
        <v>21</v>
      </c>
      <c r="C60" s="5" t="s">
        <v>115</v>
      </c>
      <c r="D60" s="5" t="s">
        <v>121</v>
      </c>
    </row>
    <row r="61" spans="1:4">
      <c r="A61">
        <v>13305824597</v>
      </c>
      <c r="B61" s="5" t="s">
        <v>22</v>
      </c>
      <c r="C61" s="5" t="s">
        <v>111</v>
      </c>
      <c r="D61" s="5" t="s">
        <v>111</v>
      </c>
    </row>
    <row r="62" spans="1:4">
      <c r="A62">
        <v>13305824597</v>
      </c>
      <c r="B62" s="5" t="s">
        <v>22</v>
      </c>
      <c r="C62" s="5" t="s">
        <v>115</v>
      </c>
      <c r="D62" s="5" t="s">
        <v>122</v>
      </c>
    </row>
    <row r="63" spans="1:4">
      <c r="A63">
        <v>13305571194</v>
      </c>
      <c r="B63" s="5" t="s">
        <v>21</v>
      </c>
      <c r="C63" s="5" t="s">
        <v>110</v>
      </c>
      <c r="D63" s="5" t="s">
        <v>110</v>
      </c>
    </row>
    <row r="64" spans="1:4">
      <c r="A64">
        <v>13304431367</v>
      </c>
      <c r="B64" s="5" t="s">
        <v>22</v>
      </c>
      <c r="C64" s="5" t="s">
        <v>112</v>
      </c>
      <c r="D64" s="5" t="s">
        <v>112</v>
      </c>
    </row>
    <row r="65" spans="1:4">
      <c r="A65">
        <v>13304031450</v>
      </c>
      <c r="B65" s="5" t="s">
        <v>21</v>
      </c>
      <c r="C65" s="5" t="s">
        <v>109</v>
      </c>
      <c r="D65" s="5" t="s">
        <v>109</v>
      </c>
    </row>
    <row r="66" spans="1:4">
      <c r="A66">
        <v>13304031450</v>
      </c>
      <c r="B66" s="5" t="s">
        <v>21</v>
      </c>
      <c r="C66" s="5" t="s">
        <v>112</v>
      </c>
      <c r="D66" s="5" t="s">
        <v>112</v>
      </c>
    </row>
    <row r="67" spans="1:4">
      <c r="A67">
        <v>13303902542</v>
      </c>
      <c r="B67" s="5" t="s">
        <v>21</v>
      </c>
      <c r="C67" s="5" t="s">
        <v>112</v>
      </c>
      <c r="D67" s="5" t="s">
        <v>112</v>
      </c>
    </row>
    <row r="68" spans="1:4">
      <c r="A68">
        <v>13303735124</v>
      </c>
      <c r="B68" s="5" t="s">
        <v>21</v>
      </c>
      <c r="C68" s="5" t="s">
        <v>109</v>
      </c>
      <c r="D68" s="5" t="s">
        <v>109</v>
      </c>
    </row>
    <row r="69" spans="1:4">
      <c r="A69">
        <v>13303735124</v>
      </c>
      <c r="B69" s="5" t="s">
        <v>21</v>
      </c>
      <c r="C69" s="5" t="s">
        <v>110</v>
      </c>
      <c r="D69" s="5" t="s">
        <v>110</v>
      </c>
    </row>
    <row r="70" spans="1:4">
      <c r="A70">
        <v>13303735124</v>
      </c>
      <c r="B70" s="5" t="s">
        <v>21</v>
      </c>
      <c r="C70" s="5" t="s">
        <v>111</v>
      </c>
      <c r="D70" s="5" t="s">
        <v>111</v>
      </c>
    </row>
    <row r="71" spans="1:4">
      <c r="A71">
        <v>13303740032</v>
      </c>
      <c r="B71" s="5" t="s">
        <v>21</v>
      </c>
      <c r="C71" s="5" t="s">
        <v>109</v>
      </c>
      <c r="D71" s="5" t="s">
        <v>109</v>
      </c>
    </row>
    <row r="72" spans="1:4">
      <c r="A72">
        <v>13303740032</v>
      </c>
      <c r="B72" s="5" t="s">
        <v>21</v>
      </c>
      <c r="C72" s="5" t="s">
        <v>110</v>
      </c>
      <c r="D72" s="5" t="s">
        <v>110</v>
      </c>
    </row>
    <row r="73" spans="1:4">
      <c r="A73">
        <v>13303740032</v>
      </c>
      <c r="B73" s="5" t="s">
        <v>21</v>
      </c>
      <c r="C73" s="5" t="s">
        <v>111</v>
      </c>
      <c r="D73" s="5" t="s">
        <v>111</v>
      </c>
    </row>
    <row r="74" spans="1:4">
      <c r="A74">
        <v>13303740032</v>
      </c>
      <c r="B74" s="5" t="s">
        <v>21</v>
      </c>
      <c r="C74" s="5" t="s">
        <v>112</v>
      </c>
      <c r="D74" s="5" t="s">
        <v>112</v>
      </c>
    </row>
    <row r="75" spans="1:4">
      <c r="A75">
        <v>13303740032</v>
      </c>
      <c r="B75" s="5" t="s">
        <v>21</v>
      </c>
      <c r="C75" s="5" t="s">
        <v>114</v>
      </c>
      <c r="D75" s="5" t="s">
        <v>114</v>
      </c>
    </row>
    <row r="76" spans="1:4">
      <c r="A76">
        <v>13303724140</v>
      </c>
      <c r="B76" s="5" t="s">
        <v>21</v>
      </c>
      <c r="C76" s="5" t="s">
        <v>114</v>
      </c>
      <c r="D76" s="5" t="s">
        <v>114</v>
      </c>
    </row>
    <row r="77" spans="1:4">
      <c r="A77">
        <v>13303630326</v>
      </c>
      <c r="B77" s="5" t="s">
        <v>21</v>
      </c>
      <c r="C77" s="5" t="s">
        <v>109</v>
      </c>
      <c r="D77" s="5" t="s">
        <v>109</v>
      </c>
    </row>
    <row r="78" spans="1:4">
      <c r="A78">
        <v>13303526747</v>
      </c>
      <c r="B78" s="5" t="s">
        <v>21</v>
      </c>
      <c r="C78" s="5" t="s">
        <v>109</v>
      </c>
      <c r="D78" s="5" t="s">
        <v>109</v>
      </c>
    </row>
    <row r="79" spans="1:4">
      <c r="A79">
        <v>13303519331</v>
      </c>
      <c r="B79" s="5" t="s">
        <v>21</v>
      </c>
      <c r="C79" s="5" t="s">
        <v>109</v>
      </c>
      <c r="D79" s="5" t="s">
        <v>109</v>
      </c>
    </row>
    <row r="80" spans="1:4">
      <c r="A80">
        <v>13303463921</v>
      </c>
      <c r="B80" s="5" t="s">
        <v>22</v>
      </c>
      <c r="C80" s="5" t="s">
        <v>111</v>
      </c>
      <c r="D80" s="5" t="s">
        <v>111</v>
      </c>
    </row>
    <row r="81" spans="1:4">
      <c r="A81">
        <v>13303091612</v>
      </c>
      <c r="B81" s="5" t="s">
        <v>34</v>
      </c>
      <c r="C81" s="5" t="s">
        <v>115</v>
      </c>
      <c r="D81" s="5" t="s">
        <v>123</v>
      </c>
    </row>
    <row r="82" spans="1:4">
      <c r="A82">
        <v>13302969536</v>
      </c>
      <c r="B82" s="5" t="s">
        <v>21</v>
      </c>
      <c r="C82" s="5" t="s">
        <v>112</v>
      </c>
      <c r="D82" s="5" t="s">
        <v>112</v>
      </c>
    </row>
    <row r="83" spans="1:4">
      <c r="A83">
        <v>13302507620</v>
      </c>
      <c r="B83" s="5" t="s">
        <v>21</v>
      </c>
      <c r="C83" s="5" t="s">
        <v>112</v>
      </c>
      <c r="D83" s="5" t="s">
        <v>112</v>
      </c>
    </row>
    <row r="84" spans="1:4">
      <c r="A84">
        <v>13302129626</v>
      </c>
      <c r="B84" s="5" t="s">
        <v>21</v>
      </c>
      <c r="C84" s="5" t="s">
        <v>111</v>
      </c>
      <c r="D84" s="5" t="s">
        <v>111</v>
      </c>
    </row>
    <row r="85" spans="1:4">
      <c r="A85">
        <v>13302129626</v>
      </c>
      <c r="B85" s="5" t="s">
        <v>21</v>
      </c>
      <c r="C85" s="5" t="s">
        <v>113</v>
      </c>
      <c r="D85" s="5" t="s">
        <v>113</v>
      </c>
    </row>
    <row r="86" spans="1:4">
      <c r="A86">
        <v>13301945752</v>
      </c>
      <c r="B86" s="5" t="s">
        <v>21</v>
      </c>
      <c r="C86" s="5" t="s">
        <v>112</v>
      </c>
      <c r="D86" s="5" t="s">
        <v>112</v>
      </c>
    </row>
    <row r="87" spans="1:4">
      <c r="A87">
        <v>13301783660</v>
      </c>
      <c r="B87" s="5" t="s">
        <v>21</v>
      </c>
      <c r="C87" s="5" t="s">
        <v>113</v>
      </c>
      <c r="D87" s="5" t="s">
        <v>113</v>
      </c>
    </row>
    <row r="88" spans="1:4">
      <c r="A88">
        <v>13301660831</v>
      </c>
      <c r="B88" s="5" t="s">
        <v>21</v>
      </c>
      <c r="C88" s="5" t="s">
        <v>112</v>
      </c>
      <c r="D88" s="5" t="s">
        <v>112</v>
      </c>
    </row>
    <row r="89" spans="1:4">
      <c r="A89">
        <v>13301659628</v>
      </c>
      <c r="B89" s="5" t="s">
        <v>21</v>
      </c>
      <c r="C89" s="5" t="s">
        <v>109</v>
      </c>
      <c r="D89" s="5" t="s">
        <v>109</v>
      </c>
    </row>
    <row r="90" spans="1:4">
      <c r="A90">
        <v>13301659628</v>
      </c>
      <c r="B90" s="5" t="s">
        <v>21</v>
      </c>
      <c r="C90" s="5" t="s">
        <v>110</v>
      </c>
      <c r="D90" s="5" t="s">
        <v>110</v>
      </c>
    </row>
    <row r="91" spans="1:4">
      <c r="A91">
        <v>13301659628</v>
      </c>
      <c r="B91" s="5" t="s">
        <v>21</v>
      </c>
      <c r="C91" s="5" t="s">
        <v>112</v>
      </c>
      <c r="D91" s="5" t="s">
        <v>112</v>
      </c>
    </row>
    <row r="92" spans="1:4">
      <c r="A92">
        <v>13301643797</v>
      </c>
      <c r="B92" s="5" t="s">
        <v>21</v>
      </c>
      <c r="C92" s="5" t="s">
        <v>111</v>
      </c>
      <c r="D92" s="5" t="s">
        <v>111</v>
      </c>
    </row>
    <row r="93" spans="1:4">
      <c r="A93">
        <v>13301643797</v>
      </c>
      <c r="B93" s="5" t="s">
        <v>21</v>
      </c>
      <c r="C93" s="5" t="s">
        <v>112</v>
      </c>
      <c r="D93" s="5" t="s">
        <v>112</v>
      </c>
    </row>
    <row r="94" spans="1:4">
      <c r="A94">
        <v>13301519181</v>
      </c>
      <c r="B94" s="5" t="s">
        <v>22</v>
      </c>
      <c r="C94" s="5" t="s">
        <v>112</v>
      </c>
      <c r="D94" s="5" t="s">
        <v>112</v>
      </c>
    </row>
    <row r="95" spans="1:4">
      <c r="A95">
        <v>13301485782</v>
      </c>
      <c r="B95" s="5" t="s">
        <v>21</v>
      </c>
      <c r="C95" s="5" t="s">
        <v>111</v>
      </c>
      <c r="D95" s="5" t="s">
        <v>111</v>
      </c>
    </row>
    <row r="96" spans="1:4">
      <c r="A96">
        <v>13301442823</v>
      </c>
      <c r="B96" s="5" t="s">
        <v>21</v>
      </c>
      <c r="C96" s="5" t="s">
        <v>109</v>
      </c>
      <c r="D96" s="5" t="s">
        <v>109</v>
      </c>
    </row>
    <row r="97" spans="1:4">
      <c r="A97">
        <v>13301442823</v>
      </c>
      <c r="B97" s="5" t="s">
        <v>21</v>
      </c>
      <c r="C97" s="5" t="s">
        <v>110</v>
      </c>
      <c r="D97" s="5" t="s">
        <v>110</v>
      </c>
    </row>
    <row r="98" spans="1:4">
      <c r="A98">
        <v>13301442823</v>
      </c>
      <c r="B98" s="5" t="s">
        <v>21</v>
      </c>
      <c r="C98" s="5" t="s">
        <v>112</v>
      </c>
      <c r="D98" s="5" t="s">
        <v>112</v>
      </c>
    </row>
    <row r="99" spans="1:4">
      <c r="A99">
        <v>13301393895</v>
      </c>
      <c r="B99" s="5" t="s">
        <v>21</v>
      </c>
      <c r="C99" s="5" t="s">
        <v>115</v>
      </c>
      <c r="D99" s="5" t="s">
        <v>124</v>
      </c>
    </row>
    <row r="100" spans="1:4">
      <c r="A100">
        <v>13301184142</v>
      </c>
      <c r="B100" s="5" t="s">
        <v>21</v>
      </c>
      <c r="C100" s="5" t="s">
        <v>109</v>
      </c>
      <c r="D100" s="5" t="s">
        <v>109</v>
      </c>
    </row>
    <row r="101" spans="1:4">
      <c r="A101">
        <v>13301314478</v>
      </c>
      <c r="B101" s="5" t="s">
        <v>21</v>
      </c>
      <c r="C101" s="5" t="s">
        <v>109</v>
      </c>
      <c r="D101" s="5" t="s">
        <v>109</v>
      </c>
    </row>
    <row r="102" spans="1:4">
      <c r="A102">
        <v>13301314478</v>
      </c>
      <c r="B102" s="5" t="s">
        <v>21</v>
      </c>
      <c r="C102" s="5" t="s">
        <v>110</v>
      </c>
      <c r="D102" s="5" t="s">
        <v>110</v>
      </c>
    </row>
    <row r="103" spans="1:4">
      <c r="A103">
        <v>13301286526</v>
      </c>
      <c r="B103" s="5" t="s">
        <v>21</v>
      </c>
      <c r="C103" s="5" t="s">
        <v>109</v>
      </c>
      <c r="D103" s="5" t="s">
        <v>109</v>
      </c>
    </row>
    <row r="104" spans="1:4">
      <c r="A104">
        <v>13301286526</v>
      </c>
      <c r="B104" s="5" t="s">
        <v>21</v>
      </c>
      <c r="C104" s="5" t="s">
        <v>110</v>
      </c>
      <c r="D104" s="5" t="s">
        <v>110</v>
      </c>
    </row>
    <row r="105" spans="1:4">
      <c r="A105">
        <v>13301286526</v>
      </c>
      <c r="B105" s="5" t="s">
        <v>21</v>
      </c>
      <c r="C105" s="5" t="s">
        <v>112</v>
      </c>
      <c r="D105" s="5" t="s">
        <v>112</v>
      </c>
    </row>
    <row r="106" spans="1:4">
      <c r="A106">
        <v>13301290754</v>
      </c>
      <c r="B106" s="5" t="s">
        <v>22</v>
      </c>
      <c r="C106" s="5" t="s">
        <v>112</v>
      </c>
      <c r="D106" s="5" t="s">
        <v>112</v>
      </c>
    </row>
    <row r="107" spans="1:4">
      <c r="A107">
        <v>13301237471</v>
      </c>
      <c r="B107" s="5" t="s">
        <v>34</v>
      </c>
      <c r="C107" s="5" t="s">
        <v>115</v>
      </c>
      <c r="D107" s="5" t="s">
        <v>125</v>
      </c>
    </row>
    <row r="108" spans="1:4">
      <c r="A108">
        <v>13301188678</v>
      </c>
      <c r="B108" s="5" t="s">
        <v>21</v>
      </c>
      <c r="C108" s="5" t="s">
        <v>110</v>
      </c>
      <c r="D108" s="5" t="s">
        <v>110</v>
      </c>
    </row>
    <row r="109" spans="1:4">
      <c r="A109">
        <v>13301188678</v>
      </c>
      <c r="B109" s="5" t="s">
        <v>21</v>
      </c>
      <c r="C109" s="5" t="s">
        <v>111</v>
      </c>
      <c r="D109" s="5" t="s">
        <v>111</v>
      </c>
    </row>
    <row r="110" spans="1:4">
      <c r="A110">
        <v>13301166478</v>
      </c>
      <c r="B110" s="5" t="s">
        <v>21</v>
      </c>
      <c r="C110" s="5" t="s">
        <v>113</v>
      </c>
      <c r="D110" s="5" t="s">
        <v>113</v>
      </c>
    </row>
    <row r="111" spans="1:4">
      <c r="A111">
        <v>13301147351</v>
      </c>
      <c r="B111" s="5" t="s">
        <v>34</v>
      </c>
      <c r="C111" s="5" t="s">
        <v>115</v>
      </c>
      <c r="D111" s="5" t="s">
        <v>126</v>
      </c>
    </row>
    <row r="112" spans="1:4">
      <c r="A112">
        <v>13301087441</v>
      </c>
      <c r="B112" s="5" t="s">
        <v>34</v>
      </c>
      <c r="C112" s="5" t="s">
        <v>115</v>
      </c>
      <c r="D112" s="5" t="s">
        <v>127</v>
      </c>
    </row>
    <row r="113" spans="1:4">
      <c r="A113">
        <v>13301065364</v>
      </c>
      <c r="B113" s="5" t="s">
        <v>21</v>
      </c>
      <c r="C113" s="5" t="s">
        <v>111</v>
      </c>
      <c r="D113" s="5" t="s">
        <v>111</v>
      </c>
    </row>
    <row r="114" spans="1:4">
      <c r="A114">
        <v>13301046378</v>
      </c>
      <c r="B114" s="5" t="s">
        <v>21</v>
      </c>
      <c r="C114" s="5" t="s">
        <v>109</v>
      </c>
      <c r="D114" s="5" t="s">
        <v>109</v>
      </c>
    </row>
    <row r="115" spans="1:4">
      <c r="A115">
        <v>13301016679</v>
      </c>
      <c r="B115" s="5" t="s">
        <v>34</v>
      </c>
      <c r="C115" s="5" t="s">
        <v>109</v>
      </c>
      <c r="D115" s="5" t="s">
        <v>109</v>
      </c>
    </row>
    <row r="116" spans="1:4">
      <c r="A116">
        <v>13301016679</v>
      </c>
      <c r="B116" s="5" t="s">
        <v>34</v>
      </c>
      <c r="C116" s="5" t="s">
        <v>110</v>
      </c>
      <c r="D116" s="5" t="s">
        <v>110</v>
      </c>
    </row>
    <row r="117" spans="1:4">
      <c r="A117">
        <v>13301016679</v>
      </c>
      <c r="B117" s="5" t="s">
        <v>34</v>
      </c>
      <c r="C117" s="5" t="s">
        <v>112</v>
      </c>
      <c r="D117" s="5" t="s">
        <v>112</v>
      </c>
    </row>
    <row r="118" spans="1:4">
      <c r="A118">
        <v>13300984348</v>
      </c>
      <c r="B118" s="5" t="s">
        <v>34</v>
      </c>
      <c r="C118" s="5" t="s">
        <v>111</v>
      </c>
      <c r="D118" s="5" t="s">
        <v>111</v>
      </c>
    </row>
    <row r="119" spans="1:4">
      <c r="A119">
        <v>13300984348</v>
      </c>
      <c r="B119" s="5" t="s">
        <v>34</v>
      </c>
      <c r="C119" s="5" t="s">
        <v>114</v>
      </c>
      <c r="D119" s="5" t="s">
        <v>114</v>
      </c>
    </row>
    <row r="120" spans="1:4">
      <c r="A120">
        <v>13300903482</v>
      </c>
      <c r="B120" s="5" t="s">
        <v>34</v>
      </c>
      <c r="C120" s="5" t="s">
        <v>110</v>
      </c>
      <c r="D120" s="5" t="s">
        <v>110</v>
      </c>
    </row>
    <row r="121" spans="1:4">
      <c r="A121">
        <v>13300712110</v>
      </c>
      <c r="B121" s="5" t="s">
        <v>34</v>
      </c>
      <c r="C121" s="5" t="s">
        <v>112</v>
      </c>
      <c r="D121" s="5" t="s">
        <v>112</v>
      </c>
    </row>
    <row r="122" spans="1:4">
      <c r="A122">
        <v>13300727143</v>
      </c>
      <c r="B122" s="5" t="s">
        <v>21</v>
      </c>
      <c r="C122" s="5" t="s">
        <v>115</v>
      </c>
      <c r="D122" s="5" t="s">
        <v>128</v>
      </c>
    </row>
    <row r="123" spans="1:4">
      <c r="A123">
        <v>13300587763</v>
      </c>
      <c r="B123" s="5" t="s">
        <v>21</v>
      </c>
      <c r="C123" s="5" t="s">
        <v>109</v>
      </c>
      <c r="D123" s="5" t="s">
        <v>109</v>
      </c>
    </row>
    <row r="124" spans="1:4">
      <c r="A124">
        <v>13300587763</v>
      </c>
      <c r="B124" s="5" t="s">
        <v>21</v>
      </c>
      <c r="C124" s="5" t="s">
        <v>113</v>
      </c>
      <c r="D124" s="5" t="s">
        <v>113</v>
      </c>
    </row>
    <row r="125" spans="1:4">
      <c r="A125">
        <v>13300532862</v>
      </c>
      <c r="B125" s="5" t="s">
        <v>21</v>
      </c>
      <c r="C125" s="5" t="s">
        <v>109</v>
      </c>
      <c r="D125" s="5" t="s">
        <v>109</v>
      </c>
    </row>
    <row r="126" spans="1:4">
      <c r="A126">
        <v>13300532862</v>
      </c>
      <c r="B126" s="5" t="s">
        <v>21</v>
      </c>
      <c r="C126" s="5" t="s">
        <v>110</v>
      </c>
      <c r="D126" s="5" t="s">
        <v>110</v>
      </c>
    </row>
    <row r="127" spans="1:4">
      <c r="A127">
        <v>13300415060</v>
      </c>
      <c r="B127" s="5" t="s">
        <v>21</v>
      </c>
      <c r="C127" s="5" t="s">
        <v>110</v>
      </c>
      <c r="D127" s="5" t="s">
        <v>110</v>
      </c>
    </row>
    <row r="128" spans="1:4">
      <c r="A128">
        <v>13300305836</v>
      </c>
      <c r="B128" s="5" t="s">
        <v>21</v>
      </c>
      <c r="C128" s="5" t="s">
        <v>109</v>
      </c>
      <c r="D128" s="5" t="s">
        <v>109</v>
      </c>
    </row>
    <row r="129" spans="1:4">
      <c r="A129">
        <v>13300305836</v>
      </c>
      <c r="B129" s="5" t="s">
        <v>21</v>
      </c>
      <c r="C129" s="5" t="s">
        <v>110</v>
      </c>
      <c r="D129" s="5" t="s">
        <v>110</v>
      </c>
    </row>
    <row r="130" spans="1:4">
      <c r="A130">
        <v>13300305836</v>
      </c>
      <c r="B130" s="5" t="s">
        <v>21</v>
      </c>
      <c r="C130" s="5" t="s">
        <v>113</v>
      </c>
      <c r="D130" s="5" t="s">
        <v>113</v>
      </c>
    </row>
    <row r="131" spans="1:4">
      <c r="A131">
        <v>13300243768</v>
      </c>
      <c r="B131" s="5" t="s">
        <v>34</v>
      </c>
      <c r="C131" s="5" t="s">
        <v>111</v>
      </c>
      <c r="D131" s="5" t="s">
        <v>111</v>
      </c>
    </row>
    <row r="132" spans="1:4">
      <c r="A132">
        <v>13300243768</v>
      </c>
      <c r="B132" s="5" t="s">
        <v>34</v>
      </c>
      <c r="C132" s="5" t="s">
        <v>113</v>
      </c>
      <c r="D132" s="5" t="s">
        <v>113</v>
      </c>
    </row>
    <row r="133" spans="1:4">
      <c r="A133">
        <v>13300238332</v>
      </c>
      <c r="B133" s="5" t="s">
        <v>22</v>
      </c>
      <c r="C133" s="5" t="s">
        <v>111</v>
      </c>
      <c r="D133" s="5" t="s">
        <v>111</v>
      </c>
    </row>
    <row r="134" spans="1:4">
      <c r="A134">
        <v>13300238332</v>
      </c>
      <c r="B134" s="5" t="s">
        <v>22</v>
      </c>
      <c r="C134" s="5" t="s">
        <v>113</v>
      </c>
      <c r="D134" s="5" t="s">
        <v>113</v>
      </c>
    </row>
    <row r="135" spans="1:4">
      <c r="A135">
        <v>13300194920</v>
      </c>
      <c r="B135" s="5" t="s">
        <v>21</v>
      </c>
      <c r="C135" s="5" t="s">
        <v>110</v>
      </c>
      <c r="D135" s="5" t="s">
        <v>110</v>
      </c>
    </row>
    <row r="136" spans="1:4">
      <c r="A136">
        <v>13300005375</v>
      </c>
      <c r="B136" s="5" t="s">
        <v>34</v>
      </c>
      <c r="C136" s="5" t="s">
        <v>109</v>
      </c>
      <c r="D136" s="5" t="s">
        <v>109</v>
      </c>
    </row>
    <row r="137" spans="1:4">
      <c r="A137">
        <v>13299883691</v>
      </c>
      <c r="B137" s="5" t="s">
        <v>21</v>
      </c>
      <c r="C137" s="5" t="s">
        <v>111</v>
      </c>
      <c r="D137" s="5" t="s">
        <v>111</v>
      </c>
    </row>
    <row r="138" spans="1:4">
      <c r="A138">
        <v>13299883691</v>
      </c>
      <c r="B138" s="5" t="s">
        <v>21</v>
      </c>
      <c r="C138" s="5" t="s">
        <v>112</v>
      </c>
      <c r="D138" s="5" t="s">
        <v>112</v>
      </c>
    </row>
    <row r="139" spans="1:4">
      <c r="A139">
        <v>13299859302</v>
      </c>
      <c r="B139" s="5" t="s">
        <v>22</v>
      </c>
      <c r="C139" s="5" t="s">
        <v>111</v>
      </c>
      <c r="D139" s="5" t="s">
        <v>111</v>
      </c>
    </row>
    <row r="140" spans="1:4">
      <c r="A140">
        <v>13299859302</v>
      </c>
      <c r="B140" s="5" t="s">
        <v>22</v>
      </c>
      <c r="C140" s="5" t="s">
        <v>115</v>
      </c>
      <c r="D140" s="5" t="s">
        <v>129</v>
      </c>
    </row>
    <row r="141" spans="1:4">
      <c r="A141">
        <v>13299637855</v>
      </c>
      <c r="B141" s="5" t="s">
        <v>21</v>
      </c>
      <c r="C141" s="5" t="s">
        <v>111</v>
      </c>
      <c r="D141" s="5" t="s">
        <v>111</v>
      </c>
    </row>
    <row r="142" spans="1:4">
      <c r="A142">
        <v>13299613475</v>
      </c>
      <c r="B142" s="5" t="s">
        <v>22</v>
      </c>
      <c r="C142" s="5" t="s">
        <v>114</v>
      </c>
      <c r="D142" s="5" t="s">
        <v>114</v>
      </c>
    </row>
    <row r="143" spans="1:4">
      <c r="A143">
        <v>13299207367</v>
      </c>
      <c r="B143" s="5" t="s">
        <v>21</v>
      </c>
      <c r="C143" s="5" t="s">
        <v>109</v>
      </c>
      <c r="D143" s="5" t="s">
        <v>109</v>
      </c>
    </row>
    <row r="144" spans="1:4">
      <c r="A144">
        <v>13299207367</v>
      </c>
      <c r="B144" s="5" t="s">
        <v>21</v>
      </c>
      <c r="C144" s="5" t="s">
        <v>112</v>
      </c>
      <c r="D144" s="5" t="s">
        <v>112</v>
      </c>
    </row>
    <row r="145" spans="1:4">
      <c r="A145">
        <v>13299132369</v>
      </c>
      <c r="B145" s="5" t="s">
        <v>21</v>
      </c>
      <c r="C145" s="5" t="s">
        <v>113</v>
      </c>
      <c r="D145" s="5" t="s">
        <v>113</v>
      </c>
    </row>
    <row r="146" spans="1:4">
      <c r="A146">
        <v>13299091817</v>
      </c>
      <c r="B146" s="5" t="s">
        <v>21</v>
      </c>
      <c r="C146" s="5" t="s">
        <v>109</v>
      </c>
      <c r="D146" s="5" t="s">
        <v>109</v>
      </c>
    </row>
    <row r="147" spans="1:4">
      <c r="A147">
        <v>13299078774</v>
      </c>
      <c r="B147" s="5" t="s">
        <v>21</v>
      </c>
      <c r="C147" s="5" t="s">
        <v>111</v>
      </c>
      <c r="D147" s="5" t="s">
        <v>111</v>
      </c>
    </row>
    <row r="148" spans="1:4">
      <c r="A148">
        <v>13299050815</v>
      </c>
      <c r="B148" s="5" t="s">
        <v>21</v>
      </c>
      <c r="C148" s="5" t="s">
        <v>109</v>
      </c>
      <c r="D148" s="5" t="s">
        <v>109</v>
      </c>
    </row>
    <row r="149" spans="1:4">
      <c r="A149">
        <v>13299026007</v>
      </c>
      <c r="B149" s="5" t="s">
        <v>21</v>
      </c>
      <c r="C149" s="5" t="s">
        <v>109</v>
      </c>
      <c r="D149" s="5" t="s">
        <v>109</v>
      </c>
    </row>
    <row r="150" spans="1:4">
      <c r="A150">
        <v>13299012744</v>
      </c>
      <c r="B150" s="5" t="s">
        <v>21</v>
      </c>
      <c r="C150" s="5" t="s">
        <v>112</v>
      </c>
      <c r="D150" s="5" t="s">
        <v>112</v>
      </c>
    </row>
    <row r="151" spans="1:4">
      <c r="A151">
        <v>13299008250</v>
      </c>
      <c r="B151" s="5" t="s">
        <v>34</v>
      </c>
      <c r="C151" s="5" t="s">
        <v>113</v>
      </c>
      <c r="D151" s="5" t="s">
        <v>113</v>
      </c>
    </row>
    <row r="152" spans="1:4">
      <c r="A152">
        <v>13299008250</v>
      </c>
      <c r="B152" s="5" t="s">
        <v>34</v>
      </c>
      <c r="C152" s="5" t="s">
        <v>115</v>
      </c>
      <c r="D152" s="5" t="s">
        <v>130</v>
      </c>
    </row>
    <row r="153" spans="1:4">
      <c r="A153">
        <v>13299001216</v>
      </c>
      <c r="B153" s="5" t="s">
        <v>21</v>
      </c>
      <c r="C153" s="5" t="s">
        <v>110</v>
      </c>
      <c r="D153" s="5" t="s">
        <v>110</v>
      </c>
    </row>
    <row r="154" spans="1:4">
      <c r="A154">
        <v>13298997179</v>
      </c>
      <c r="B154" s="5" t="s">
        <v>21</v>
      </c>
      <c r="C154" s="5" t="s">
        <v>110</v>
      </c>
      <c r="D154" s="5" t="s">
        <v>110</v>
      </c>
    </row>
    <row r="155" spans="1:4">
      <c r="A155">
        <v>13298997179</v>
      </c>
      <c r="B155" s="5" t="s">
        <v>21</v>
      </c>
      <c r="C155" s="5" t="s">
        <v>112</v>
      </c>
      <c r="D155" s="5" t="s">
        <v>112</v>
      </c>
    </row>
    <row r="156" spans="1:4">
      <c r="A156">
        <v>13298997179</v>
      </c>
      <c r="B156" s="5" t="s">
        <v>21</v>
      </c>
      <c r="C156" s="5" t="s">
        <v>115</v>
      </c>
      <c r="D156" s="5" t="s">
        <v>131</v>
      </c>
    </row>
    <row r="157" spans="1:4">
      <c r="A157">
        <v>13298993661</v>
      </c>
      <c r="B157" s="5" t="s">
        <v>21</v>
      </c>
      <c r="C157" s="5" t="s">
        <v>109</v>
      </c>
      <c r="D157" s="5" t="s">
        <v>109</v>
      </c>
    </row>
    <row r="158" spans="1:4">
      <c r="A158">
        <v>13298977237</v>
      </c>
      <c r="B158" s="5" t="s">
        <v>34</v>
      </c>
      <c r="C158" s="5" t="s">
        <v>112</v>
      </c>
      <c r="D158" s="5" t="s">
        <v>112</v>
      </c>
    </row>
    <row r="159" spans="1:4">
      <c r="A159">
        <v>13298977237</v>
      </c>
      <c r="B159" s="5" t="s">
        <v>34</v>
      </c>
      <c r="C159" s="5" t="s">
        <v>114</v>
      </c>
      <c r="D159" s="5" t="s">
        <v>114</v>
      </c>
    </row>
    <row r="160" spans="1:4">
      <c r="A160">
        <v>13298956528</v>
      </c>
      <c r="B160" s="5" t="s">
        <v>21</v>
      </c>
      <c r="C160" s="5" t="s">
        <v>109</v>
      </c>
      <c r="D160" s="5" t="s">
        <v>109</v>
      </c>
    </row>
    <row r="161" spans="1:4">
      <c r="A161">
        <v>13298949861</v>
      </c>
      <c r="B161" s="5" t="s">
        <v>21</v>
      </c>
      <c r="C161" s="5" t="s">
        <v>111</v>
      </c>
      <c r="D161" s="5" t="s">
        <v>111</v>
      </c>
    </row>
    <row r="162" spans="1:4">
      <c r="A162">
        <v>13298943056</v>
      </c>
      <c r="B162" s="5" t="s">
        <v>21</v>
      </c>
      <c r="C162" s="5" t="s">
        <v>109</v>
      </c>
      <c r="D162" s="5" t="s">
        <v>109</v>
      </c>
    </row>
    <row r="163" spans="1:4">
      <c r="A163">
        <v>13298927136</v>
      </c>
      <c r="B163" s="5" t="s">
        <v>34</v>
      </c>
      <c r="C163" s="5" t="s">
        <v>112</v>
      </c>
      <c r="D163" s="5" t="s">
        <v>112</v>
      </c>
    </row>
    <row r="164" spans="1:4">
      <c r="A164">
        <v>13298923935</v>
      </c>
      <c r="B164" s="5" t="s">
        <v>22</v>
      </c>
      <c r="C164" s="5" t="s">
        <v>111</v>
      </c>
      <c r="D164" s="5" t="s">
        <v>111</v>
      </c>
    </row>
    <row r="165" spans="1:4">
      <c r="A165">
        <v>13298923935</v>
      </c>
      <c r="B165" s="5" t="s">
        <v>22</v>
      </c>
      <c r="C165" s="5" t="s">
        <v>113</v>
      </c>
      <c r="D165" s="5" t="s">
        <v>113</v>
      </c>
    </row>
    <row r="166" spans="1:4">
      <c r="A166">
        <v>13298909588</v>
      </c>
      <c r="B166" s="5" t="s">
        <v>22</v>
      </c>
      <c r="C166" s="5" t="s">
        <v>112</v>
      </c>
      <c r="D166" s="5" t="s">
        <v>112</v>
      </c>
    </row>
    <row r="167" spans="1:4">
      <c r="A167">
        <v>13298877001</v>
      </c>
      <c r="B167" s="5" t="s">
        <v>34</v>
      </c>
      <c r="C167" s="5" t="s">
        <v>115</v>
      </c>
      <c r="D167" s="5" t="s">
        <v>132</v>
      </c>
    </row>
    <row r="168" spans="1:4">
      <c r="A168">
        <v>13298858443</v>
      </c>
      <c r="B168" s="5" t="s">
        <v>21</v>
      </c>
      <c r="C168" s="5" t="s">
        <v>111</v>
      </c>
      <c r="D168" s="5" t="s">
        <v>111</v>
      </c>
    </row>
    <row r="169" spans="1:4">
      <c r="A169">
        <v>13298863795</v>
      </c>
      <c r="B169" s="5" t="s">
        <v>21</v>
      </c>
      <c r="C169" s="5" t="s">
        <v>109</v>
      </c>
      <c r="D169" s="5" t="s">
        <v>109</v>
      </c>
    </row>
    <row r="170" spans="1:4">
      <c r="A170">
        <v>13298863795</v>
      </c>
      <c r="B170" s="5" t="s">
        <v>21</v>
      </c>
      <c r="C170" s="5" t="s">
        <v>110</v>
      </c>
      <c r="D170" s="5" t="s">
        <v>110</v>
      </c>
    </row>
    <row r="171" spans="1:4">
      <c r="A171">
        <v>13298857040</v>
      </c>
      <c r="B171" s="5" t="s">
        <v>21</v>
      </c>
      <c r="C171" s="5" t="s">
        <v>109</v>
      </c>
      <c r="D171" s="5" t="s">
        <v>109</v>
      </c>
    </row>
    <row r="172" spans="1:4">
      <c r="A172">
        <v>13298832670</v>
      </c>
      <c r="B172" s="5" t="s">
        <v>21</v>
      </c>
      <c r="C172" s="5" t="s">
        <v>109</v>
      </c>
      <c r="D172" s="5" t="s">
        <v>109</v>
      </c>
    </row>
    <row r="173" spans="1:4">
      <c r="A173">
        <v>13298832670</v>
      </c>
      <c r="B173" s="5" t="s">
        <v>21</v>
      </c>
      <c r="C173" s="5" t="s">
        <v>110</v>
      </c>
      <c r="D173" s="5" t="s">
        <v>110</v>
      </c>
    </row>
    <row r="174" spans="1:4">
      <c r="A174">
        <v>13298832670</v>
      </c>
      <c r="B174" s="5" t="s">
        <v>21</v>
      </c>
      <c r="C174" s="5" t="s">
        <v>111</v>
      </c>
      <c r="D174" s="5" t="s">
        <v>111</v>
      </c>
    </row>
    <row r="175" spans="1:4">
      <c r="A175">
        <v>13298820772</v>
      </c>
      <c r="B175" s="5" t="s">
        <v>34</v>
      </c>
      <c r="C175" s="5" t="s">
        <v>114</v>
      </c>
      <c r="D175" s="5" t="s">
        <v>114</v>
      </c>
    </row>
    <row r="176" spans="1:4">
      <c r="A176">
        <v>13298815588</v>
      </c>
      <c r="B176" s="5" t="s">
        <v>21</v>
      </c>
      <c r="C176" s="5" t="s">
        <v>110</v>
      </c>
      <c r="D176" s="5" t="s">
        <v>110</v>
      </c>
    </row>
    <row r="177" spans="1:4">
      <c r="A177">
        <v>13298815588</v>
      </c>
      <c r="B177" s="5" t="s">
        <v>21</v>
      </c>
      <c r="C177" s="5" t="s">
        <v>113</v>
      </c>
      <c r="D177" s="5" t="s">
        <v>113</v>
      </c>
    </row>
    <row r="178" spans="1:4">
      <c r="A178">
        <v>13298815588</v>
      </c>
      <c r="B178" s="5" t="s">
        <v>21</v>
      </c>
      <c r="C178" s="5" t="s">
        <v>114</v>
      </c>
      <c r="D178" s="5" t="s">
        <v>114</v>
      </c>
    </row>
    <row r="179" spans="1:4">
      <c r="A179">
        <v>13298794897</v>
      </c>
      <c r="B179" s="5" t="s">
        <v>21</v>
      </c>
      <c r="C179" s="5" t="s">
        <v>109</v>
      </c>
      <c r="D179" s="5" t="s">
        <v>109</v>
      </c>
    </row>
    <row r="180" spans="1:4">
      <c r="A180">
        <v>13298793126</v>
      </c>
      <c r="B180" s="5" t="s">
        <v>22</v>
      </c>
      <c r="C180" s="5" t="s">
        <v>115</v>
      </c>
      <c r="D180" s="5" t="s">
        <v>133</v>
      </c>
    </row>
    <row r="181" spans="1:4">
      <c r="A181">
        <v>13298788975</v>
      </c>
      <c r="B181" s="5" t="s">
        <v>21</v>
      </c>
      <c r="C181" s="5" t="s">
        <v>109</v>
      </c>
      <c r="D181" s="5" t="s">
        <v>109</v>
      </c>
    </row>
    <row r="182" spans="1:4">
      <c r="A182">
        <v>13298788975</v>
      </c>
      <c r="B182" s="5" t="s">
        <v>21</v>
      </c>
      <c r="C182" s="5" t="s">
        <v>110</v>
      </c>
      <c r="D182" s="5" t="s">
        <v>110</v>
      </c>
    </row>
    <row r="183" spans="1:4">
      <c r="A183">
        <v>13298788975</v>
      </c>
      <c r="B183" s="5" t="s">
        <v>21</v>
      </c>
      <c r="C183" s="5" t="s">
        <v>112</v>
      </c>
      <c r="D183" s="5" t="s">
        <v>112</v>
      </c>
    </row>
    <row r="184" spans="1:4">
      <c r="A184">
        <v>13298788975</v>
      </c>
      <c r="B184" s="5" t="s">
        <v>21</v>
      </c>
      <c r="C184" s="5" t="s">
        <v>114</v>
      </c>
      <c r="D184" s="5" t="s">
        <v>114</v>
      </c>
    </row>
    <row r="185" spans="1:4">
      <c r="A185">
        <v>13298743759</v>
      </c>
      <c r="B185" s="5" t="s">
        <v>21</v>
      </c>
      <c r="C185" s="5" t="s">
        <v>109</v>
      </c>
      <c r="D185" s="5" t="s">
        <v>109</v>
      </c>
    </row>
    <row r="186" spans="1:4">
      <c r="A186">
        <v>13298761520</v>
      </c>
      <c r="B186" s="5" t="s">
        <v>34</v>
      </c>
      <c r="C186" s="5" t="s">
        <v>111</v>
      </c>
      <c r="D186" s="5" t="s">
        <v>111</v>
      </c>
    </row>
    <row r="187" spans="1:4">
      <c r="A187">
        <v>13298761520</v>
      </c>
      <c r="B187" s="5" t="s">
        <v>34</v>
      </c>
      <c r="C187" s="5" t="s">
        <v>113</v>
      </c>
      <c r="D187" s="5" t="s">
        <v>113</v>
      </c>
    </row>
    <row r="188" spans="1:4">
      <c r="A188">
        <v>13298750004</v>
      </c>
      <c r="B188" s="5" t="s">
        <v>21</v>
      </c>
      <c r="C188" s="5" t="s">
        <v>109</v>
      </c>
      <c r="D188" s="5" t="s">
        <v>109</v>
      </c>
    </row>
    <row r="189" spans="1:4">
      <c r="A189">
        <v>13298736409</v>
      </c>
      <c r="B189" s="5" t="s">
        <v>22</v>
      </c>
      <c r="C189" s="5" t="s">
        <v>113</v>
      </c>
      <c r="D189" s="5" t="s">
        <v>113</v>
      </c>
    </row>
    <row r="190" spans="1:4">
      <c r="A190">
        <v>13298736298</v>
      </c>
      <c r="B190" s="5" t="s">
        <v>34</v>
      </c>
      <c r="C190" s="5" t="s">
        <v>112</v>
      </c>
      <c r="D190" s="5" t="s">
        <v>112</v>
      </c>
    </row>
    <row r="191" spans="1:4">
      <c r="A191">
        <v>13298728551</v>
      </c>
      <c r="B191" s="5" t="s">
        <v>34</v>
      </c>
      <c r="C191" s="5" t="s">
        <v>112</v>
      </c>
      <c r="D191" s="5" t="s">
        <v>112</v>
      </c>
    </row>
    <row r="192" spans="1:4">
      <c r="A192">
        <v>13298712215</v>
      </c>
      <c r="B192" s="5" t="s">
        <v>22</v>
      </c>
      <c r="C192" s="5" t="s">
        <v>109</v>
      </c>
      <c r="D192" s="5" t="s">
        <v>109</v>
      </c>
    </row>
    <row r="193" spans="1:4">
      <c r="A193">
        <v>13298712215</v>
      </c>
      <c r="B193" s="5" t="s">
        <v>22</v>
      </c>
      <c r="C193" s="5" t="s">
        <v>111</v>
      </c>
      <c r="D193" s="5" t="s">
        <v>111</v>
      </c>
    </row>
    <row r="194" spans="1:4">
      <c r="A194">
        <v>13298712215</v>
      </c>
      <c r="B194" s="5" t="s">
        <v>22</v>
      </c>
      <c r="C194" s="5" t="s">
        <v>113</v>
      </c>
      <c r="D194" s="5" t="s">
        <v>113</v>
      </c>
    </row>
    <row r="195" spans="1:4">
      <c r="A195">
        <v>13298715801</v>
      </c>
      <c r="B195" s="5" t="s">
        <v>22</v>
      </c>
      <c r="C195" s="5" t="s">
        <v>112</v>
      </c>
      <c r="D195" s="5" t="s">
        <v>112</v>
      </c>
    </row>
    <row r="196" spans="1:4">
      <c r="A196">
        <v>13298715801</v>
      </c>
      <c r="B196" s="5" t="s">
        <v>22</v>
      </c>
      <c r="C196" s="5" t="s">
        <v>115</v>
      </c>
      <c r="D196" s="5" t="s">
        <v>134</v>
      </c>
    </row>
    <row r="197" spans="1:4">
      <c r="A197">
        <v>13298711978</v>
      </c>
      <c r="B197" s="5" t="s">
        <v>34</v>
      </c>
      <c r="C197" s="5" t="s">
        <v>113</v>
      </c>
      <c r="D197" s="5" t="s">
        <v>113</v>
      </c>
    </row>
    <row r="198" spans="1:4">
      <c r="A198">
        <v>13298696564</v>
      </c>
      <c r="B198" s="5" t="s">
        <v>22</v>
      </c>
      <c r="C198" s="5" t="s">
        <v>111</v>
      </c>
      <c r="D198" s="5" t="s">
        <v>111</v>
      </c>
    </row>
    <row r="199" spans="1:4">
      <c r="A199">
        <v>13298637333</v>
      </c>
      <c r="B199" s="5" t="s">
        <v>22</v>
      </c>
      <c r="C199" s="5" t="s">
        <v>115</v>
      </c>
      <c r="D199" s="5" t="s">
        <v>135</v>
      </c>
    </row>
    <row r="200" spans="1:4">
      <c r="A200">
        <v>13298627399</v>
      </c>
      <c r="B200" s="5" t="s">
        <v>21</v>
      </c>
      <c r="C200" s="5" t="s">
        <v>109</v>
      </c>
      <c r="D200" s="5" t="s">
        <v>109</v>
      </c>
    </row>
    <row r="201" spans="1:4">
      <c r="A201">
        <v>13298627399</v>
      </c>
      <c r="B201" s="5" t="s">
        <v>21</v>
      </c>
      <c r="C201" s="5" t="s">
        <v>110</v>
      </c>
      <c r="D201" s="5" t="s">
        <v>110</v>
      </c>
    </row>
    <row r="202" spans="1:4">
      <c r="A202">
        <v>13298625253</v>
      </c>
      <c r="B202" s="5" t="s">
        <v>34</v>
      </c>
      <c r="C202" s="5" t="s">
        <v>115</v>
      </c>
      <c r="D202" s="5" t="s">
        <v>136</v>
      </c>
    </row>
    <row r="203" spans="1:4">
      <c r="A203">
        <v>13298599581</v>
      </c>
      <c r="B203" s="5" t="s">
        <v>34</v>
      </c>
      <c r="C203" s="5" t="s">
        <v>109</v>
      </c>
      <c r="D203" s="5" t="s">
        <v>109</v>
      </c>
    </row>
    <row r="204" spans="1:4">
      <c r="A204">
        <v>13298580920</v>
      </c>
      <c r="B204" s="5" t="s">
        <v>34</v>
      </c>
      <c r="C204" s="5" t="s">
        <v>112</v>
      </c>
      <c r="D204" s="5" t="s">
        <v>112</v>
      </c>
    </row>
    <row r="205" spans="1:4">
      <c r="A205">
        <v>13298580920</v>
      </c>
      <c r="B205" s="5" t="s">
        <v>34</v>
      </c>
      <c r="C205" s="5" t="s">
        <v>114</v>
      </c>
      <c r="D205" s="5" t="s">
        <v>114</v>
      </c>
    </row>
    <row r="206" spans="1:4">
      <c r="A206">
        <v>13298581372</v>
      </c>
      <c r="B206" s="5" t="s">
        <v>21</v>
      </c>
      <c r="C206" s="5" t="s">
        <v>110</v>
      </c>
      <c r="D206" s="5" t="s">
        <v>110</v>
      </c>
    </row>
    <row r="207" spans="1:4">
      <c r="A207">
        <v>13298581260</v>
      </c>
      <c r="B207" s="5" t="s">
        <v>21</v>
      </c>
      <c r="C207" s="5" t="s">
        <v>110</v>
      </c>
      <c r="D207" s="5" t="s">
        <v>110</v>
      </c>
    </row>
    <row r="208" spans="1:4">
      <c r="A208">
        <v>13298581260</v>
      </c>
      <c r="B208" s="5" t="s">
        <v>21</v>
      </c>
      <c r="C208" s="5" t="s">
        <v>111</v>
      </c>
      <c r="D208" s="5" t="s">
        <v>111</v>
      </c>
    </row>
    <row r="209" spans="1:4">
      <c r="A209">
        <v>13298485816</v>
      </c>
      <c r="B209" s="5" t="s">
        <v>21</v>
      </c>
      <c r="C209" s="5" t="s">
        <v>109</v>
      </c>
      <c r="D209" s="5" t="s">
        <v>109</v>
      </c>
    </row>
    <row r="210" spans="1:4">
      <c r="A210">
        <v>13298485816</v>
      </c>
      <c r="B210" s="5" t="s">
        <v>21</v>
      </c>
      <c r="C210" s="5" t="s">
        <v>112</v>
      </c>
      <c r="D210" s="5" t="s">
        <v>112</v>
      </c>
    </row>
    <row r="211" spans="1:4">
      <c r="A211">
        <v>13298481318</v>
      </c>
      <c r="B211" s="5" t="s">
        <v>21</v>
      </c>
      <c r="C211" s="5" t="s">
        <v>114</v>
      </c>
      <c r="D211" s="5" t="s">
        <v>114</v>
      </c>
    </row>
    <row r="212" spans="1:4">
      <c r="A212">
        <v>13298451569</v>
      </c>
      <c r="B212" s="5" t="s">
        <v>22</v>
      </c>
      <c r="C212" s="5" t="s">
        <v>111</v>
      </c>
      <c r="D212" s="5" t="s">
        <v>111</v>
      </c>
    </row>
    <row r="213" spans="1:4">
      <c r="A213">
        <v>13298451569</v>
      </c>
      <c r="B213" s="5" t="s">
        <v>22</v>
      </c>
      <c r="C213" s="5" t="s">
        <v>114</v>
      </c>
      <c r="D213" s="5" t="s">
        <v>114</v>
      </c>
    </row>
    <row r="214" spans="1:4">
      <c r="A214">
        <v>13298453308</v>
      </c>
      <c r="B214" s="5" t="s">
        <v>34</v>
      </c>
      <c r="C214" s="5" t="s">
        <v>114</v>
      </c>
      <c r="D214" s="5" t="s">
        <v>114</v>
      </c>
    </row>
    <row r="215" spans="1:4">
      <c r="A215">
        <v>13298433399</v>
      </c>
      <c r="B215" s="5" t="s">
        <v>21</v>
      </c>
      <c r="C215" s="5" t="s">
        <v>113</v>
      </c>
      <c r="D215" s="5" t="s">
        <v>113</v>
      </c>
    </row>
    <row r="216" spans="1:4">
      <c r="A216">
        <v>13298433399</v>
      </c>
      <c r="B216" s="5" t="s">
        <v>21</v>
      </c>
      <c r="C216" s="5" t="s">
        <v>114</v>
      </c>
      <c r="D216" s="5" t="s">
        <v>114</v>
      </c>
    </row>
    <row r="217" spans="1:4">
      <c r="A217">
        <v>13298420489</v>
      </c>
      <c r="B217" s="5" t="s">
        <v>21</v>
      </c>
      <c r="C217" s="5" t="s">
        <v>109</v>
      </c>
      <c r="D217" s="5" t="s">
        <v>109</v>
      </c>
    </row>
    <row r="218" spans="1:4">
      <c r="A218">
        <v>13298389777</v>
      </c>
      <c r="B218" s="5" t="s">
        <v>34</v>
      </c>
      <c r="C218" s="5" t="s">
        <v>115</v>
      </c>
      <c r="D218" s="5" t="s">
        <v>137</v>
      </c>
    </row>
    <row r="219" spans="1:4">
      <c r="A219">
        <v>13298371695</v>
      </c>
      <c r="B219" s="5" t="s">
        <v>22</v>
      </c>
      <c r="C219" s="5" t="s">
        <v>115</v>
      </c>
      <c r="D219" s="5" t="s">
        <v>138</v>
      </c>
    </row>
    <row r="220" spans="1:4">
      <c r="A220">
        <v>13298363009</v>
      </c>
      <c r="B220" s="5" t="s">
        <v>21</v>
      </c>
      <c r="C220" s="5" t="s">
        <v>109</v>
      </c>
      <c r="D220" s="5" t="s">
        <v>109</v>
      </c>
    </row>
    <row r="221" spans="1:4">
      <c r="A221">
        <v>13298363009</v>
      </c>
      <c r="B221" s="5" t="s">
        <v>21</v>
      </c>
      <c r="C221" s="5" t="s">
        <v>114</v>
      </c>
      <c r="D221" s="5" t="s">
        <v>114</v>
      </c>
    </row>
    <row r="222" spans="1:4">
      <c r="A222">
        <v>13298307347</v>
      </c>
      <c r="B222" s="5" t="s">
        <v>21</v>
      </c>
      <c r="C222" s="5" t="s">
        <v>109</v>
      </c>
      <c r="D222" s="5" t="s">
        <v>109</v>
      </c>
    </row>
    <row r="223" spans="1:4">
      <c r="A223">
        <v>13298307347</v>
      </c>
      <c r="B223" s="5" t="s">
        <v>21</v>
      </c>
      <c r="C223" s="5" t="s">
        <v>110</v>
      </c>
      <c r="D223" s="5" t="s">
        <v>110</v>
      </c>
    </row>
    <row r="224" spans="1:4">
      <c r="A224">
        <v>13298318393</v>
      </c>
      <c r="B224" s="5" t="s">
        <v>21</v>
      </c>
      <c r="C224" s="5" t="s">
        <v>111</v>
      </c>
      <c r="D224" s="5" t="s">
        <v>111</v>
      </c>
    </row>
    <row r="225" spans="1:4">
      <c r="A225">
        <v>13298309962</v>
      </c>
      <c r="B225" s="5" t="s">
        <v>21</v>
      </c>
      <c r="C225" s="5" t="s">
        <v>109</v>
      </c>
      <c r="D225" s="5" t="s">
        <v>109</v>
      </c>
    </row>
    <row r="226" spans="1:4">
      <c r="A226">
        <v>13298301712</v>
      </c>
      <c r="B226" s="5" t="s">
        <v>21</v>
      </c>
      <c r="C226" s="5" t="s">
        <v>115</v>
      </c>
      <c r="D226" s="5" t="s">
        <v>139</v>
      </c>
    </row>
    <row r="227" spans="1:4">
      <c r="A227">
        <v>13298291068</v>
      </c>
      <c r="B227" s="5" t="s">
        <v>22</v>
      </c>
      <c r="C227" s="5" t="s">
        <v>111</v>
      </c>
      <c r="D227" s="5" t="s">
        <v>111</v>
      </c>
    </row>
    <row r="228" spans="1:4">
      <c r="A228">
        <v>13298291068</v>
      </c>
      <c r="B228" s="5" t="s">
        <v>22</v>
      </c>
      <c r="C228" s="5" t="s">
        <v>114</v>
      </c>
      <c r="D228" s="5" t="s">
        <v>114</v>
      </c>
    </row>
    <row r="229" spans="1:4">
      <c r="A229">
        <v>13298291068</v>
      </c>
      <c r="B229" s="5" t="s">
        <v>22</v>
      </c>
      <c r="C229" s="5" t="s">
        <v>115</v>
      </c>
      <c r="D229" s="5" t="s">
        <v>140</v>
      </c>
    </row>
    <row r="230" spans="1:4">
      <c r="A230">
        <v>13298280181</v>
      </c>
      <c r="B230" s="5" t="s">
        <v>34</v>
      </c>
      <c r="C230" s="5" t="s">
        <v>109</v>
      </c>
      <c r="D230" s="5" t="s">
        <v>109</v>
      </c>
    </row>
    <row r="231" spans="1:4">
      <c r="A231">
        <v>13298280181</v>
      </c>
      <c r="B231" s="5" t="s">
        <v>34</v>
      </c>
      <c r="C231" s="5" t="s">
        <v>115</v>
      </c>
      <c r="D231" s="5" t="s">
        <v>141</v>
      </c>
    </row>
    <row r="232" spans="1:4">
      <c r="A232">
        <v>13298261604</v>
      </c>
      <c r="B232" s="5" t="s">
        <v>21</v>
      </c>
      <c r="C232" s="5" t="s">
        <v>109</v>
      </c>
      <c r="D232" s="5" t="s">
        <v>109</v>
      </c>
    </row>
    <row r="233" spans="1:4">
      <c r="A233">
        <v>13298261604</v>
      </c>
      <c r="B233" s="5" t="s">
        <v>21</v>
      </c>
      <c r="C233" s="5" t="s">
        <v>111</v>
      </c>
      <c r="D233" s="5" t="s">
        <v>111</v>
      </c>
    </row>
    <row r="234" spans="1:4">
      <c r="A234">
        <v>13298261604</v>
      </c>
      <c r="B234" s="5" t="s">
        <v>21</v>
      </c>
      <c r="C234" s="5" t="s">
        <v>113</v>
      </c>
      <c r="D234" s="5" t="s">
        <v>113</v>
      </c>
    </row>
    <row r="235" spans="1:4">
      <c r="A235">
        <v>13298261604</v>
      </c>
      <c r="B235" s="5" t="s">
        <v>21</v>
      </c>
      <c r="C235" s="5" t="s">
        <v>114</v>
      </c>
      <c r="D235" s="5" t="s">
        <v>114</v>
      </c>
    </row>
    <row r="236" spans="1:4">
      <c r="A236">
        <v>13298150584</v>
      </c>
      <c r="B236" s="5" t="s">
        <v>22</v>
      </c>
      <c r="C236" s="5" t="s">
        <v>115</v>
      </c>
      <c r="D236" s="5" t="s">
        <v>142</v>
      </c>
    </row>
    <row r="237" spans="1:4">
      <c r="A237">
        <v>13298222791</v>
      </c>
      <c r="B237" s="5" t="s">
        <v>34</v>
      </c>
      <c r="C237" s="5" t="s">
        <v>113</v>
      </c>
      <c r="D237" s="5" t="s">
        <v>113</v>
      </c>
    </row>
    <row r="238" spans="1:4">
      <c r="A238">
        <v>13298230066</v>
      </c>
      <c r="B238" s="5" t="s">
        <v>34</v>
      </c>
      <c r="C238" s="5" t="s">
        <v>115</v>
      </c>
      <c r="D238" s="5" t="s">
        <v>143</v>
      </c>
    </row>
    <row r="239" spans="1:4">
      <c r="A239">
        <v>13298235666</v>
      </c>
      <c r="B239" s="5" t="s">
        <v>22</v>
      </c>
      <c r="C239" s="5" t="s">
        <v>109</v>
      </c>
      <c r="D239" s="5" t="s">
        <v>109</v>
      </c>
    </row>
    <row r="240" spans="1:4">
      <c r="A240">
        <v>13298235666</v>
      </c>
      <c r="B240" s="5" t="s">
        <v>22</v>
      </c>
      <c r="C240" s="5" t="s">
        <v>112</v>
      </c>
      <c r="D240" s="5" t="s">
        <v>112</v>
      </c>
    </row>
    <row r="241" spans="1:4">
      <c r="A241">
        <v>13298235666</v>
      </c>
      <c r="B241" s="5" t="s">
        <v>22</v>
      </c>
      <c r="C241" s="5" t="s">
        <v>113</v>
      </c>
      <c r="D241" s="5" t="s">
        <v>113</v>
      </c>
    </row>
    <row r="242" spans="1:4">
      <c r="A242">
        <v>13298215203</v>
      </c>
      <c r="B242" s="5" t="s">
        <v>21</v>
      </c>
      <c r="C242" s="5" t="s">
        <v>109</v>
      </c>
      <c r="D242" s="5" t="s">
        <v>109</v>
      </c>
    </row>
    <row r="243" spans="1:4">
      <c r="A243">
        <v>13298206112</v>
      </c>
      <c r="B243" s="5" t="s">
        <v>21</v>
      </c>
      <c r="C243" s="5" t="s">
        <v>109</v>
      </c>
      <c r="D243" s="5" t="s">
        <v>109</v>
      </c>
    </row>
    <row r="244" spans="1:4">
      <c r="A244">
        <v>13298206112</v>
      </c>
      <c r="B244" s="5" t="s">
        <v>21</v>
      </c>
      <c r="C244" s="5" t="s">
        <v>110</v>
      </c>
      <c r="D244" s="5" t="s">
        <v>110</v>
      </c>
    </row>
    <row r="245" spans="1:4">
      <c r="A245">
        <v>13298206112</v>
      </c>
      <c r="B245" s="5" t="s">
        <v>21</v>
      </c>
      <c r="C245" s="5" t="s">
        <v>111</v>
      </c>
      <c r="D245" s="5" t="s">
        <v>111</v>
      </c>
    </row>
    <row r="246" spans="1:4">
      <c r="A246">
        <v>13298203004</v>
      </c>
      <c r="B246" s="5" t="s">
        <v>21</v>
      </c>
      <c r="C246" s="5" t="s">
        <v>114</v>
      </c>
      <c r="D246" s="5" t="s">
        <v>114</v>
      </c>
    </row>
    <row r="247" spans="1:4">
      <c r="A247">
        <v>13298183122</v>
      </c>
      <c r="B247" s="5" t="s">
        <v>34</v>
      </c>
      <c r="C247" s="5" t="s">
        <v>111</v>
      </c>
      <c r="D247" s="5" t="s">
        <v>111</v>
      </c>
    </row>
    <row r="248" spans="1:4">
      <c r="A248">
        <v>13298169948</v>
      </c>
      <c r="B248" s="5" t="s">
        <v>21</v>
      </c>
      <c r="C248" s="5" t="s">
        <v>109</v>
      </c>
      <c r="D248" s="5" t="s">
        <v>109</v>
      </c>
    </row>
    <row r="249" spans="1:4">
      <c r="A249">
        <v>13298174898</v>
      </c>
      <c r="B249" s="5" t="s">
        <v>22</v>
      </c>
      <c r="C249" s="5" t="s">
        <v>111</v>
      </c>
      <c r="D249" s="5" t="s">
        <v>111</v>
      </c>
    </row>
    <row r="250" spans="1:4">
      <c r="A250">
        <v>13298104818</v>
      </c>
      <c r="B250" s="5" t="s">
        <v>21</v>
      </c>
      <c r="C250" s="5" t="s">
        <v>110</v>
      </c>
      <c r="D250" s="5" t="s">
        <v>110</v>
      </c>
    </row>
    <row r="251" spans="1:4">
      <c r="A251">
        <v>13298104818</v>
      </c>
      <c r="B251" s="5" t="s">
        <v>21</v>
      </c>
      <c r="C251" s="5" t="s">
        <v>111</v>
      </c>
      <c r="D251" s="5" t="s">
        <v>111</v>
      </c>
    </row>
    <row r="252" spans="1:4">
      <c r="A252">
        <v>13298104818</v>
      </c>
      <c r="B252" s="5" t="s">
        <v>21</v>
      </c>
      <c r="C252" s="5" t="s">
        <v>112</v>
      </c>
      <c r="D252" s="5" t="s">
        <v>112</v>
      </c>
    </row>
    <row r="253" spans="1:4">
      <c r="A253">
        <v>13298106019</v>
      </c>
      <c r="B253" s="5" t="s">
        <v>21</v>
      </c>
      <c r="C253" s="5" t="s">
        <v>109</v>
      </c>
      <c r="D253" s="5" t="s">
        <v>109</v>
      </c>
    </row>
    <row r="254" spans="1:4">
      <c r="A254">
        <v>13298097700</v>
      </c>
      <c r="B254" s="5" t="s">
        <v>21</v>
      </c>
      <c r="C254" s="5" t="s">
        <v>112</v>
      </c>
      <c r="D254" s="5" t="s">
        <v>112</v>
      </c>
    </row>
    <row r="255" spans="1:4">
      <c r="A255">
        <v>13298097700</v>
      </c>
      <c r="B255" s="5" t="s">
        <v>21</v>
      </c>
      <c r="C255" s="5" t="s">
        <v>113</v>
      </c>
      <c r="D255" s="5" t="s">
        <v>113</v>
      </c>
    </row>
    <row r="256" spans="1:4">
      <c r="A256">
        <v>13298083195</v>
      </c>
      <c r="B256" s="5" t="s">
        <v>21</v>
      </c>
      <c r="C256" s="5" t="s">
        <v>109</v>
      </c>
      <c r="D256" s="5" t="s">
        <v>109</v>
      </c>
    </row>
    <row r="257" spans="1:4">
      <c r="A257">
        <v>13298083195</v>
      </c>
      <c r="B257" s="5" t="s">
        <v>21</v>
      </c>
      <c r="C257" s="5" t="s">
        <v>112</v>
      </c>
      <c r="D257" s="5" t="s">
        <v>112</v>
      </c>
    </row>
    <row r="258" spans="1:4">
      <c r="A258">
        <v>13298083195</v>
      </c>
      <c r="B258" s="5" t="s">
        <v>21</v>
      </c>
      <c r="C258" s="5" t="s">
        <v>114</v>
      </c>
      <c r="D258" s="5" t="s">
        <v>114</v>
      </c>
    </row>
    <row r="259" spans="1:4">
      <c r="A259">
        <v>13298082418</v>
      </c>
      <c r="B259" s="5" t="s">
        <v>22</v>
      </c>
      <c r="C259" s="5" t="s">
        <v>109</v>
      </c>
      <c r="D259" s="5" t="s">
        <v>109</v>
      </c>
    </row>
    <row r="260" spans="1:4">
      <c r="A260">
        <v>13298079539</v>
      </c>
      <c r="B260" s="5" t="s">
        <v>21</v>
      </c>
      <c r="C260" s="5" t="s">
        <v>115</v>
      </c>
      <c r="D260" s="5" t="s">
        <v>144</v>
      </c>
    </row>
    <row r="261" spans="1:4">
      <c r="A261">
        <v>13298063937</v>
      </c>
      <c r="B261" s="5" t="s">
        <v>22</v>
      </c>
      <c r="C261" s="5" t="s">
        <v>115</v>
      </c>
      <c r="D261" s="5" t="s">
        <v>145</v>
      </c>
    </row>
    <row r="262" spans="1:4">
      <c r="A262">
        <v>13298063501</v>
      </c>
      <c r="B262" s="5" t="s">
        <v>34</v>
      </c>
      <c r="C262" s="5" t="s">
        <v>113</v>
      </c>
      <c r="D262" s="5" t="s">
        <v>113</v>
      </c>
    </row>
    <row r="263" spans="1:4">
      <c r="A263">
        <v>13298063501</v>
      </c>
      <c r="B263" s="5" t="s">
        <v>34</v>
      </c>
      <c r="C263" s="5" t="s">
        <v>115</v>
      </c>
      <c r="D263" s="5" t="s">
        <v>146</v>
      </c>
    </row>
    <row r="264" spans="1:4">
      <c r="A264">
        <v>13298036356</v>
      </c>
      <c r="B264" s="5" t="s">
        <v>21</v>
      </c>
      <c r="C264" s="5" t="s">
        <v>109</v>
      </c>
      <c r="D264" s="5" t="s">
        <v>109</v>
      </c>
    </row>
    <row r="265" spans="1:4">
      <c r="A265">
        <v>13298027591</v>
      </c>
      <c r="B265" s="5" t="s">
        <v>21</v>
      </c>
      <c r="C265" s="5" t="s">
        <v>109</v>
      </c>
      <c r="D265" s="5" t="s">
        <v>109</v>
      </c>
    </row>
    <row r="266" spans="1:4">
      <c r="A266">
        <v>13298027591</v>
      </c>
      <c r="B266" s="5" t="s">
        <v>21</v>
      </c>
      <c r="C266" s="5" t="s">
        <v>110</v>
      </c>
      <c r="D266" s="5" t="s">
        <v>110</v>
      </c>
    </row>
    <row r="267" spans="1:4">
      <c r="A267">
        <v>13298022397</v>
      </c>
      <c r="B267" s="5" t="s">
        <v>22</v>
      </c>
      <c r="C267" s="5" t="s">
        <v>109</v>
      </c>
      <c r="D267" s="5" t="s">
        <v>109</v>
      </c>
    </row>
    <row r="268" spans="1:4">
      <c r="A268">
        <v>13298011190</v>
      </c>
      <c r="B268" s="5" t="s">
        <v>21</v>
      </c>
      <c r="C268" s="5" t="s">
        <v>113</v>
      </c>
      <c r="D268" s="5" t="s">
        <v>113</v>
      </c>
    </row>
    <row r="269" spans="1:4">
      <c r="A269">
        <v>13298015972</v>
      </c>
      <c r="B269" s="5" t="s">
        <v>21</v>
      </c>
      <c r="C269" s="5" t="s">
        <v>109</v>
      </c>
      <c r="D269" s="5" t="s">
        <v>109</v>
      </c>
    </row>
    <row r="270" spans="1:4">
      <c r="A270">
        <v>13297974724</v>
      </c>
      <c r="B270" s="5" t="s">
        <v>21</v>
      </c>
      <c r="C270" s="5" t="s">
        <v>111</v>
      </c>
      <c r="D270" s="5" t="s">
        <v>111</v>
      </c>
    </row>
    <row r="271" spans="1:4">
      <c r="A271">
        <v>13297974724</v>
      </c>
      <c r="B271" s="5" t="s">
        <v>21</v>
      </c>
      <c r="C271" s="5" t="s">
        <v>115</v>
      </c>
      <c r="D271" s="5" t="s">
        <v>147</v>
      </c>
    </row>
    <row r="272" spans="1:4">
      <c r="A272">
        <v>13297969338</v>
      </c>
      <c r="B272" s="5" t="s">
        <v>22</v>
      </c>
      <c r="C272" s="5" t="s">
        <v>115</v>
      </c>
      <c r="D272" s="5" t="s">
        <v>148</v>
      </c>
    </row>
    <row r="273" spans="1:4">
      <c r="A273">
        <v>13297959174</v>
      </c>
      <c r="B273" s="5" t="s">
        <v>21</v>
      </c>
      <c r="C273" s="5" t="s">
        <v>109</v>
      </c>
      <c r="D273" s="5" t="s">
        <v>109</v>
      </c>
    </row>
    <row r="274" spans="1:4">
      <c r="A274">
        <v>13297950984</v>
      </c>
      <c r="B274" s="5" t="s">
        <v>22</v>
      </c>
      <c r="C274" s="5" t="s">
        <v>111</v>
      </c>
      <c r="D274" s="5" t="s">
        <v>111</v>
      </c>
    </row>
    <row r="275" spans="1:4">
      <c r="A275">
        <v>13297950984</v>
      </c>
      <c r="B275" s="5" t="s">
        <v>22</v>
      </c>
      <c r="C275" s="5" t="s">
        <v>114</v>
      </c>
      <c r="D275" s="5" t="s">
        <v>114</v>
      </c>
    </row>
    <row r="276" spans="1:4">
      <c r="A276">
        <v>13297957892</v>
      </c>
      <c r="B276" s="5" t="s">
        <v>21</v>
      </c>
      <c r="C276" s="5" t="s">
        <v>109</v>
      </c>
      <c r="D276" s="5" t="s">
        <v>109</v>
      </c>
    </row>
    <row r="277" spans="1:4">
      <c r="A277">
        <v>13297920198</v>
      </c>
      <c r="B277" s="5" t="s">
        <v>34</v>
      </c>
      <c r="C277" s="5" t="s">
        <v>111</v>
      </c>
      <c r="D277" s="5" t="s">
        <v>111</v>
      </c>
    </row>
    <row r="278" spans="1:4">
      <c r="A278">
        <v>13297934038</v>
      </c>
      <c r="B278" s="5" t="s">
        <v>34</v>
      </c>
      <c r="C278" s="5" t="s">
        <v>109</v>
      </c>
      <c r="D278" s="5" t="s">
        <v>109</v>
      </c>
    </row>
    <row r="279" spans="1:4">
      <c r="A279">
        <v>13297934038</v>
      </c>
      <c r="B279" s="5" t="s">
        <v>34</v>
      </c>
      <c r="C279" s="5" t="s">
        <v>111</v>
      </c>
      <c r="D279" s="5" t="s">
        <v>111</v>
      </c>
    </row>
    <row r="280" spans="1:4">
      <c r="A280">
        <v>13297934038</v>
      </c>
      <c r="B280" s="5" t="s">
        <v>34</v>
      </c>
      <c r="C280" s="5" t="s">
        <v>114</v>
      </c>
      <c r="D280" s="5" t="s">
        <v>114</v>
      </c>
    </row>
    <row r="281" spans="1:4">
      <c r="A281">
        <v>13297935643</v>
      </c>
      <c r="B281" s="5" t="s">
        <v>21</v>
      </c>
      <c r="C281" s="5" t="s">
        <v>109</v>
      </c>
      <c r="D281" s="5" t="s">
        <v>109</v>
      </c>
    </row>
    <row r="282" spans="1:4">
      <c r="A282">
        <v>13297935643</v>
      </c>
      <c r="B282" s="5" t="s">
        <v>21</v>
      </c>
      <c r="C282" s="5" t="s">
        <v>112</v>
      </c>
      <c r="D282" s="5" t="s">
        <v>112</v>
      </c>
    </row>
    <row r="283" spans="1:4">
      <c r="A283">
        <v>13297935643</v>
      </c>
      <c r="B283" s="5" t="s">
        <v>21</v>
      </c>
      <c r="C283" s="5" t="s">
        <v>114</v>
      </c>
      <c r="D283" s="5" t="s">
        <v>114</v>
      </c>
    </row>
    <row r="284" spans="1:4">
      <c r="A284">
        <v>13297921717</v>
      </c>
      <c r="B284" s="5" t="s">
        <v>22</v>
      </c>
      <c r="C284" s="5" t="s">
        <v>111</v>
      </c>
      <c r="D284" s="5" t="s">
        <v>111</v>
      </c>
    </row>
    <row r="285" spans="1:4">
      <c r="A285">
        <v>13297921717</v>
      </c>
      <c r="B285" s="5" t="s">
        <v>22</v>
      </c>
      <c r="C285" s="5" t="s">
        <v>115</v>
      </c>
      <c r="D285" s="5" t="s">
        <v>149</v>
      </c>
    </row>
    <row r="286" spans="1:4">
      <c r="A286">
        <v>13297921924</v>
      </c>
      <c r="B286" s="5" t="s">
        <v>34</v>
      </c>
      <c r="C286" s="5" t="s">
        <v>112</v>
      </c>
      <c r="D286" s="5" t="s">
        <v>112</v>
      </c>
    </row>
    <row r="287" spans="1:4">
      <c r="A287">
        <v>13297925372</v>
      </c>
      <c r="B287" s="5" t="s">
        <v>34</v>
      </c>
      <c r="C287" s="5" t="s">
        <v>110</v>
      </c>
      <c r="D287" s="5" t="s">
        <v>110</v>
      </c>
    </row>
    <row r="288" spans="1:4">
      <c r="A288">
        <v>13297916496</v>
      </c>
      <c r="B288" s="5" t="s">
        <v>22</v>
      </c>
      <c r="C288" s="5" t="s">
        <v>109</v>
      </c>
      <c r="D288" s="5" t="s">
        <v>109</v>
      </c>
    </row>
    <row r="289" spans="1:4">
      <c r="A289">
        <v>13297916496</v>
      </c>
      <c r="B289" s="5" t="s">
        <v>22</v>
      </c>
      <c r="C289" s="5" t="s">
        <v>112</v>
      </c>
      <c r="D289" s="5" t="s">
        <v>112</v>
      </c>
    </row>
    <row r="290" spans="1:4">
      <c r="A290">
        <v>13297916496</v>
      </c>
      <c r="B290" s="5" t="s">
        <v>22</v>
      </c>
      <c r="C290" s="5" t="s">
        <v>114</v>
      </c>
      <c r="D290" s="5" t="s">
        <v>114</v>
      </c>
    </row>
    <row r="291" spans="1:4">
      <c r="A291">
        <v>13297910773</v>
      </c>
      <c r="B291" s="5" t="s">
        <v>21</v>
      </c>
      <c r="C291" s="5" t="s">
        <v>113</v>
      </c>
      <c r="D291" s="5" t="s">
        <v>113</v>
      </c>
    </row>
    <row r="292" spans="1:4">
      <c r="A292">
        <v>13297907865</v>
      </c>
      <c r="B292" s="5" t="s">
        <v>21</v>
      </c>
      <c r="C292" s="5" t="s">
        <v>112</v>
      </c>
      <c r="D292" s="5" t="s">
        <v>112</v>
      </c>
    </row>
    <row r="293" spans="1:4">
      <c r="A293">
        <v>13297903722</v>
      </c>
      <c r="B293" s="5" t="s">
        <v>22</v>
      </c>
      <c r="C293" s="5" t="s">
        <v>110</v>
      </c>
      <c r="D293" s="5" t="s">
        <v>110</v>
      </c>
    </row>
    <row r="294" spans="1:4">
      <c r="A294">
        <v>13297875617</v>
      </c>
      <c r="B294" s="5" t="s">
        <v>21</v>
      </c>
      <c r="C294" s="5" t="s">
        <v>109</v>
      </c>
      <c r="D294" s="5" t="s">
        <v>109</v>
      </c>
    </row>
    <row r="295" spans="1:4">
      <c r="A295">
        <v>13297875617</v>
      </c>
      <c r="B295" s="5" t="s">
        <v>21</v>
      </c>
      <c r="C295" s="5" t="s">
        <v>114</v>
      </c>
      <c r="D295" s="5" t="s">
        <v>114</v>
      </c>
    </row>
    <row r="296" spans="1:4">
      <c r="A296">
        <v>13297901786</v>
      </c>
      <c r="B296" s="5" t="s">
        <v>21</v>
      </c>
      <c r="C296" s="5" t="s">
        <v>109</v>
      </c>
      <c r="D296" s="5" t="s">
        <v>109</v>
      </c>
    </row>
    <row r="297" spans="1:4">
      <c r="A297">
        <v>13297901786</v>
      </c>
      <c r="B297" s="5" t="s">
        <v>21</v>
      </c>
      <c r="C297" s="5" t="s">
        <v>112</v>
      </c>
      <c r="D297" s="5" t="s">
        <v>112</v>
      </c>
    </row>
    <row r="298" spans="1:4">
      <c r="A298">
        <v>13297890401</v>
      </c>
      <c r="B298" s="5" t="s">
        <v>21</v>
      </c>
      <c r="C298" s="5" t="s">
        <v>112</v>
      </c>
      <c r="D298" s="5" t="s">
        <v>112</v>
      </c>
    </row>
    <row r="299" spans="1:4">
      <c r="A299">
        <v>13297875358</v>
      </c>
      <c r="B299" s="5" t="s">
        <v>22</v>
      </c>
      <c r="C299" s="5" t="s">
        <v>109</v>
      </c>
      <c r="D299" s="5" t="s">
        <v>109</v>
      </c>
    </row>
    <row r="300" spans="1:4">
      <c r="A300">
        <v>13297875358</v>
      </c>
      <c r="B300" s="5" t="s">
        <v>22</v>
      </c>
      <c r="C300" s="5" t="s">
        <v>111</v>
      </c>
      <c r="D300" s="5" t="s">
        <v>111</v>
      </c>
    </row>
    <row r="301" spans="1:4">
      <c r="A301">
        <v>13297875358</v>
      </c>
      <c r="B301" s="5" t="s">
        <v>22</v>
      </c>
      <c r="C301" s="5" t="s">
        <v>113</v>
      </c>
      <c r="D301" s="5" t="s">
        <v>113</v>
      </c>
    </row>
    <row r="302" spans="1:4">
      <c r="A302">
        <v>13297879837</v>
      </c>
      <c r="B302" s="5" t="s">
        <v>34</v>
      </c>
      <c r="C302" s="5" t="s">
        <v>112</v>
      </c>
      <c r="D302" s="5" t="s">
        <v>112</v>
      </c>
    </row>
    <row r="303" spans="1:4">
      <c r="A303">
        <v>13297871484</v>
      </c>
      <c r="B303" s="5" t="s">
        <v>21</v>
      </c>
      <c r="C303" s="5" t="s">
        <v>112</v>
      </c>
      <c r="D303" s="5" t="s">
        <v>112</v>
      </c>
    </row>
    <row r="304" spans="1:4">
      <c r="A304">
        <v>13297845062</v>
      </c>
      <c r="B304" s="5" t="s">
        <v>21</v>
      </c>
      <c r="C304" s="5" t="s">
        <v>109</v>
      </c>
      <c r="D304" s="5" t="s">
        <v>109</v>
      </c>
    </row>
    <row r="305" spans="1:4">
      <c r="A305">
        <v>13297818041</v>
      </c>
      <c r="B305" s="5" t="s">
        <v>34</v>
      </c>
      <c r="C305" s="5" t="s">
        <v>109</v>
      </c>
      <c r="D305" s="5" t="s">
        <v>109</v>
      </c>
    </row>
    <row r="306" spans="1:4">
      <c r="A306">
        <v>13297814121</v>
      </c>
      <c r="B306" s="5" t="s">
        <v>21</v>
      </c>
      <c r="C306" s="5" t="s">
        <v>109</v>
      </c>
      <c r="D306" s="5" t="s">
        <v>109</v>
      </c>
    </row>
    <row r="307" spans="1:4">
      <c r="A307">
        <v>13297835660</v>
      </c>
      <c r="B307" s="5" t="s">
        <v>21</v>
      </c>
      <c r="C307" s="5" t="s">
        <v>111</v>
      </c>
      <c r="D307" s="5" t="s">
        <v>111</v>
      </c>
    </row>
    <row r="308" spans="1:4">
      <c r="A308">
        <v>13297831414</v>
      </c>
      <c r="B308" s="5" t="s">
        <v>22</v>
      </c>
      <c r="C308" s="5" t="s">
        <v>111</v>
      </c>
      <c r="D308" s="5" t="s">
        <v>111</v>
      </c>
    </row>
    <row r="309" spans="1:4">
      <c r="A309">
        <v>13297812379</v>
      </c>
      <c r="B309" s="5" t="s">
        <v>22</v>
      </c>
      <c r="C309" s="5" t="s">
        <v>112</v>
      </c>
      <c r="D309" s="5" t="s">
        <v>112</v>
      </c>
    </row>
    <row r="310" spans="1:4">
      <c r="A310">
        <v>13297820012</v>
      </c>
      <c r="B310" s="5" t="s">
        <v>21</v>
      </c>
      <c r="C310" s="5" t="s">
        <v>110</v>
      </c>
      <c r="D310" s="5" t="s">
        <v>110</v>
      </c>
    </row>
    <row r="311" spans="1:4">
      <c r="A311">
        <v>13297830111</v>
      </c>
      <c r="B311" s="5" t="s">
        <v>34</v>
      </c>
      <c r="C311" s="5" t="s">
        <v>115</v>
      </c>
      <c r="D311" s="5" t="s">
        <v>126</v>
      </c>
    </row>
    <row r="312" spans="1:4">
      <c r="A312">
        <v>13297822404</v>
      </c>
      <c r="B312" s="5" t="s">
        <v>21</v>
      </c>
      <c r="C312" s="5" t="s">
        <v>113</v>
      </c>
      <c r="D312" s="5" t="s">
        <v>113</v>
      </c>
    </row>
    <row r="313" spans="1:4">
      <c r="A313">
        <v>13297822457</v>
      </c>
      <c r="B313" s="5" t="s">
        <v>34</v>
      </c>
      <c r="C313" s="5" t="s">
        <v>109</v>
      </c>
      <c r="D313" s="5" t="s">
        <v>109</v>
      </c>
    </row>
    <row r="314" spans="1:4">
      <c r="A314">
        <v>13297817034</v>
      </c>
      <c r="B314" s="5" t="s">
        <v>22</v>
      </c>
      <c r="C314" s="5" t="s">
        <v>115</v>
      </c>
      <c r="D314" s="5" t="s">
        <v>150</v>
      </c>
    </row>
    <row r="315" spans="1:4">
      <c r="A315">
        <v>13297807928</v>
      </c>
      <c r="B315" s="5" t="s">
        <v>21</v>
      </c>
      <c r="C315" s="5" t="s">
        <v>109</v>
      </c>
      <c r="D315" s="5" t="s">
        <v>109</v>
      </c>
    </row>
    <row r="316" spans="1:4">
      <c r="A316">
        <v>13297808567</v>
      </c>
      <c r="B316" s="5" t="s">
        <v>22</v>
      </c>
      <c r="C316" s="5" t="s">
        <v>111</v>
      </c>
      <c r="D316" s="5" t="s">
        <v>111</v>
      </c>
    </row>
    <row r="317" spans="1:4">
      <c r="A317">
        <v>13297808567</v>
      </c>
      <c r="B317" s="5" t="s">
        <v>22</v>
      </c>
      <c r="C317" s="5" t="s">
        <v>113</v>
      </c>
      <c r="D317" s="5" t="s">
        <v>113</v>
      </c>
    </row>
    <row r="318" spans="1:4">
      <c r="A318">
        <v>13297813186</v>
      </c>
      <c r="B318" s="5" t="s">
        <v>21</v>
      </c>
      <c r="C318" s="5" t="s">
        <v>115</v>
      </c>
      <c r="D318" s="5" t="s">
        <v>151</v>
      </c>
    </row>
    <row r="319" spans="1:4">
      <c r="A319">
        <v>13297804148</v>
      </c>
      <c r="B319" s="5" t="s">
        <v>21</v>
      </c>
      <c r="C319" s="5" t="s">
        <v>109</v>
      </c>
      <c r="D319" s="5" t="s">
        <v>109</v>
      </c>
    </row>
    <row r="320" spans="1:4">
      <c r="A320">
        <v>13297804148</v>
      </c>
      <c r="B320" s="5" t="s">
        <v>21</v>
      </c>
      <c r="C320" s="5" t="s">
        <v>111</v>
      </c>
      <c r="D320" s="5" t="s">
        <v>111</v>
      </c>
    </row>
    <row r="321" spans="1:4">
      <c r="A321">
        <v>13297791834</v>
      </c>
      <c r="B321" s="5" t="s">
        <v>34</v>
      </c>
      <c r="C321" s="5" t="s">
        <v>110</v>
      </c>
      <c r="D321" s="5" t="s">
        <v>110</v>
      </c>
    </row>
    <row r="322" spans="1:4">
      <c r="A322">
        <v>13297721047</v>
      </c>
      <c r="B322" s="5" t="s">
        <v>21</v>
      </c>
      <c r="C322" s="5" t="s">
        <v>115</v>
      </c>
      <c r="D322" s="5" t="s">
        <v>152</v>
      </c>
    </row>
    <row r="323" spans="1:4">
      <c r="A323">
        <v>13297783878</v>
      </c>
      <c r="B323" s="5" t="s">
        <v>21</v>
      </c>
      <c r="C323" s="5" t="s">
        <v>109</v>
      </c>
      <c r="D323" s="5" t="s">
        <v>109</v>
      </c>
    </row>
    <row r="324" spans="1:4">
      <c r="A324">
        <v>13297783878</v>
      </c>
      <c r="B324" s="5" t="s">
        <v>21</v>
      </c>
      <c r="C324" s="5" t="s">
        <v>112</v>
      </c>
      <c r="D324" s="5" t="s">
        <v>112</v>
      </c>
    </row>
    <row r="325" spans="1:4">
      <c r="A325">
        <v>13297782054</v>
      </c>
      <c r="B325" s="5" t="s">
        <v>21</v>
      </c>
      <c r="C325" s="5" t="s">
        <v>111</v>
      </c>
      <c r="D325" s="5" t="s">
        <v>111</v>
      </c>
    </row>
    <row r="326" spans="1:4">
      <c r="A326">
        <v>13297764722</v>
      </c>
      <c r="B326" s="5" t="s">
        <v>21</v>
      </c>
      <c r="C326" s="5" t="s">
        <v>109</v>
      </c>
      <c r="D326" s="5" t="s">
        <v>109</v>
      </c>
    </row>
    <row r="327" spans="1:4">
      <c r="A327">
        <v>13297764722</v>
      </c>
      <c r="B327" s="5" t="s">
        <v>21</v>
      </c>
      <c r="C327" s="5" t="s">
        <v>111</v>
      </c>
      <c r="D327" s="5" t="s">
        <v>111</v>
      </c>
    </row>
    <row r="328" spans="1:4">
      <c r="A328">
        <v>13297767652</v>
      </c>
      <c r="B328" s="5" t="s">
        <v>22</v>
      </c>
      <c r="C328" s="5" t="s">
        <v>109</v>
      </c>
      <c r="D328" s="5" t="s">
        <v>109</v>
      </c>
    </row>
    <row r="329" spans="1:4">
      <c r="A329">
        <v>13297767652</v>
      </c>
      <c r="B329" s="5" t="s">
        <v>22</v>
      </c>
      <c r="C329" s="5" t="s">
        <v>113</v>
      </c>
      <c r="D329" s="5" t="s">
        <v>113</v>
      </c>
    </row>
    <row r="330" spans="1:4">
      <c r="A330">
        <v>13297760726</v>
      </c>
      <c r="B330" s="5" t="s">
        <v>21</v>
      </c>
      <c r="C330" s="5" t="s">
        <v>112</v>
      </c>
      <c r="D330" s="5" t="s">
        <v>112</v>
      </c>
    </row>
    <row r="331" spans="1:4">
      <c r="A331">
        <v>13297759358</v>
      </c>
      <c r="B331" s="5" t="s">
        <v>22</v>
      </c>
      <c r="C331" s="5" t="s">
        <v>110</v>
      </c>
      <c r="D331" s="5" t="s">
        <v>110</v>
      </c>
    </row>
    <row r="332" spans="1:4">
      <c r="A332">
        <v>13297711632</v>
      </c>
      <c r="B332" s="5" t="s">
        <v>21</v>
      </c>
      <c r="C332" s="5" t="s">
        <v>110</v>
      </c>
      <c r="D332" s="5" t="s">
        <v>110</v>
      </c>
    </row>
    <row r="333" spans="1:4">
      <c r="A333">
        <v>13297754370</v>
      </c>
      <c r="B333" s="5" t="s">
        <v>22</v>
      </c>
      <c r="C333" s="5" t="s">
        <v>109</v>
      </c>
      <c r="D333" s="5" t="s">
        <v>109</v>
      </c>
    </row>
    <row r="334" spans="1:4">
      <c r="A334">
        <v>13297754370</v>
      </c>
      <c r="B334" s="5" t="s">
        <v>22</v>
      </c>
      <c r="C334" s="5" t="s">
        <v>113</v>
      </c>
      <c r="D334" s="5" t="s">
        <v>113</v>
      </c>
    </row>
    <row r="335" spans="1:4">
      <c r="A335">
        <v>13297754370</v>
      </c>
      <c r="B335" s="5" t="s">
        <v>22</v>
      </c>
      <c r="C335" s="5" t="s">
        <v>114</v>
      </c>
      <c r="D335" s="5" t="s">
        <v>114</v>
      </c>
    </row>
    <row r="336" spans="1:4">
      <c r="A336">
        <v>13297751356</v>
      </c>
      <c r="B336" s="5" t="s">
        <v>34</v>
      </c>
      <c r="C336" s="5" t="s">
        <v>111</v>
      </c>
      <c r="D336" s="5" t="s">
        <v>111</v>
      </c>
    </row>
    <row r="337" spans="1:4">
      <c r="A337">
        <v>13297751356</v>
      </c>
      <c r="B337" s="5" t="s">
        <v>34</v>
      </c>
      <c r="C337" s="5" t="s">
        <v>113</v>
      </c>
      <c r="D337" s="5" t="s">
        <v>113</v>
      </c>
    </row>
    <row r="338" spans="1:4">
      <c r="A338">
        <v>13297738399</v>
      </c>
      <c r="B338" s="5" t="s">
        <v>22</v>
      </c>
      <c r="C338" s="5" t="s">
        <v>115</v>
      </c>
      <c r="D338" s="5" t="s">
        <v>153</v>
      </c>
    </row>
    <row r="339" spans="1:4">
      <c r="A339">
        <v>13297739934</v>
      </c>
      <c r="B339" s="5" t="s">
        <v>21</v>
      </c>
      <c r="C339" s="5" t="s">
        <v>113</v>
      </c>
      <c r="D339" s="5" t="s">
        <v>113</v>
      </c>
    </row>
    <row r="340" spans="1:4">
      <c r="A340">
        <v>13297739934</v>
      </c>
      <c r="B340" s="5" t="s">
        <v>21</v>
      </c>
      <c r="C340" s="5" t="s">
        <v>114</v>
      </c>
      <c r="D340" s="5" t="s">
        <v>114</v>
      </c>
    </row>
    <row r="341" spans="1:4">
      <c r="A341">
        <v>13297750818</v>
      </c>
      <c r="B341" s="5" t="s">
        <v>22</v>
      </c>
      <c r="C341" s="5" t="s">
        <v>111</v>
      </c>
      <c r="D341" s="5" t="s">
        <v>111</v>
      </c>
    </row>
    <row r="342" spans="1:4">
      <c r="A342">
        <v>13297750818</v>
      </c>
      <c r="B342" s="5" t="s">
        <v>22</v>
      </c>
      <c r="C342" s="5" t="s">
        <v>112</v>
      </c>
      <c r="D342" s="5" t="s">
        <v>112</v>
      </c>
    </row>
    <row r="343" spans="1:4">
      <c r="A343">
        <v>13297732264</v>
      </c>
      <c r="B343" s="5" t="s">
        <v>34</v>
      </c>
      <c r="C343" s="5" t="s">
        <v>109</v>
      </c>
      <c r="D343" s="5" t="s">
        <v>109</v>
      </c>
    </row>
    <row r="344" spans="1:4">
      <c r="A344">
        <v>13297731891</v>
      </c>
      <c r="B344" s="5" t="s">
        <v>22</v>
      </c>
      <c r="C344" s="5" t="s">
        <v>115</v>
      </c>
      <c r="D344" s="5" t="s">
        <v>154</v>
      </c>
    </row>
    <row r="345" spans="1:4">
      <c r="A345">
        <v>13297713975</v>
      </c>
      <c r="B345" s="5" t="s">
        <v>21</v>
      </c>
      <c r="C345" s="5" t="s">
        <v>113</v>
      </c>
      <c r="D345" s="5" t="s">
        <v>113</v>
      </c>
    </row>
    <row r="346" spans="1:4">
      <c r="A346">
        <v>13297733253</v>
      </c>
      <c r="B346" s="5" t="s">
        <v>21</v>
      </c>
      <c r="C346" s="5" t="s">
        <v>109</v>
      </c>
      <c r="D346" s="5" t="s">
        <v>109</v>
      </c>
    </row>
    <row r="347" spans="1:4">
      <c r="A347">
        <v>13297711962</v>
      </c>
      <c r="B347" s="5" t="s">
        <v>34</v>
      </c>
      <c r="C347" s="5" t="s">
        <v>109</v>
      </c>
      <c r="D347" s="5" t="s">
        <v>109</v>
      </c>
    </row>
    <row r="348" spans="1:4">
      <c r="A348">
        <v>13297711962</v>
      </c>
      <c r="B348" s="5" t="s">
        <v>34</v>
      </c>
      <c r="C348" s="5" t="s">
        <v>110</v>
      </c>
      <c r="D348" s="5" t="s">
        <v>110</v>
      </c>
    </row>
    <row r="349" spans="1:4">
      <c r="A349">
        <v>13297711962</v>
      </c>
      <c r="B349" s="5" t="s">
        <v>34</v>
      </c>
      <c r="C349" s="5" t="s">
        <v>114</v>
      </c>
      <c r="D349" s="5" t="s">
        <v>114</v>
      </c>
    </row>
    <row r="350" spans="1:4">
      <c r="A350">
        <v>13297714993</v>
      </c>
      <c r="B350" s="5" t="s">
        <v>21</v>
      </c>
      <c r="C350" s="5" t="s">
        <v>111</v>
      </c>
      <c r="D350" s="5" t="s">
        <v>111</v>
      </c>
    </row>
    <row r="351" spans="1:4">
      <c r="A351">
        <v>13297718837</v>
      </c>
      <c r="B351" s="5" t="s">
        <v>34</v>
      </c>
      <c r="C351" s="5" t="s">
        <v>110</v>
      </c>
      <c r="D351" s="5" t="s">
        <v>110</v>
      </c>
    </row>
    <row r="352" spans="1:4">
      <c r="A352">
        <v>13297713182</v>
      </c>
      <c r="B352" s="5" t="s">
        <v>22</v>
      </c>
      <c r="C352" s="5" t="s">
        <v>109</v>
      </c>
      <c r="D352" s="5" t="s">
        <v>109</v>
      </c>
    </row>
    <row r="353" spans="1:4">
      <c r="A353">
        <v>13297713182</v>
      </c>
      <c r="B353" s="5" t="s">
        <v>22</v>
      </c>
      <c r="C353" s="5" t="s">
        <v>110</v>
      </c>
      <c r="D353" s="5" t="s">
        <v>110</v>
      </c>
    </row>
    <row r="354" spans="1:4">
      <c r="A354">
        <v>13297713182</v>
      </c>
      <c r="B354" s="5" t="s">
        <v>22</v>
      </c>
      <c r="C354" s="5" t="s">
        <v>111</v>
      </c>
      <c r="D354" s="5" t="s">
        <v>111</v>
      </c>
    </row>
    <row r="355" spans="1:4">
      <c r="A355">
        <v>13297713182</v>
      </c>
      <c r="B355" s="5" t="s">
        <v>22</v>
      </c>
      <c r="C355" s="5" t="s">
        <v>112</v>
      </c>
      <c r="D355" s="5" t="s">
        <v>112</v>
      </c>
    </row>
    <row r="356" spans="1:4">
      <c r="A356">
        <v>13297713182</v>
      </c>
      <c r="B356" s="5" t="s">
        <v>22</v>
      </c>
      <c r="C356" s="5" t="s">
        <v>113</v>
      </c>
      <c r="D356" s="5" t="s">
        <v>113</v>
      </c>
    </row>
    <row r="357" spans="1:4">
      <c r="A357">
        <v>13297713182</v>
      </c>
      <c r="B357" s="5" t="s">
        <v>22</v>
      </c>
      <c r="C357" s="5" t="s">
        <v>114</v>
      </c>
      <c r="D357" s="5" t="s">
        <v>114</v>
      </c>
    </row>
    <row r="358" spans="1:4">
      <c r="A358">
        <v>13297713182</v>
      </c>
      <c r="B358" s="5" t="s">
        <v>22</v>
      </c>
      <c r="C358" s="5" t="s">
        <v>115</v>
      </c>
      <c r="D358" s="5" t="s">
        <v>155</v>
      </c>
    </row>
    <row r="359" spans="1:4">
      <c r="A359">
        <v>13297707211</v>
      </c>
      <c r="B359" s="5" t="s">
        <v>21</v>
      </c>
      <c r="C359" s="5" t="s">
        <v>109</v>
      </c>
      <c r="D359" s="5" t="s">
        <v>109</v>
      </c>
    </row>
    <row r="360" spans="1:4">
      <c r="A360">
        <v>13297699923</v>
      </c>
      <c r="B360" s="5" t="s">
        <v>21</v>
      </c>
      <c r="C360" s="5" t="s">
        <v>109</v>
      </c>
      <c r="D360" s="5" t="s">
        <v>109</v>
      </c>
    </row>
    <row r="361" spans="1:4">
      <c r="A361">
        <v>13297699923</v>
      </c>
      <c r="B361" s="5" t="s">
        <v>21</v>
      </c>
      <c r="C361" s="5" t="s">
        <v>110</v>
      </c>
      <c r="D361" s="5" t="s">
        <v>110</v>
      </c>
    </row>
    <row r="362" spans="1:4">
      <c r="A362">
        <v>13297705950</v>
      </c>
      <c r="B362" s="5" t="s">
        <v>21</v>
      </c>
      <c r="C362" s="5" t="s">
        <v>109</v>
      </c>
      <c r="D362" s="5" t="s">
        <v>109</v>
      </c>
    </row>
    <row r="363" spans="1:4">
      <c r="A363">
        <v>13297708272</v>
      </c>
      <c r="B363" s="5" t="s">
        <v>21</v>
      </c>
      <c r="C363" s="5" t="s">
        <v>112</v>
      </c>
      <c r="D363" s="5" t="s">
        <v>112</v>
      </c>
    </row>
    <row r="364" spans="1:4">
      <c r="A364">
        <v>13297678388</v>
      </c>
      <c r="B364" s="5" t="s">
        <v>34</v>
      </c>
      <c r="C364" s="5" t="s">
        <v>109</v>
      </c>
      <c r="D364" s="5" t="s">
        <v>109</v>
      </c>
    </row>
    <row r="365" spans="1:4">
      <c r="A365">
        <v>13297678388</v>
      </c>
      <c r="B365" s="5" t="s">
        <v>34</v>
      </c>
      <c r="C365" s="5" t="s">
        <v>111</v>
      </c>
      <c r="D365" s="5" t="s">
        <v>111</v>
      </c>
    </row>
    <row r="366" spans="1:4">
      <c r="A366">
        <v>13297678388</v>
      </c>
      <c r="B366" s="5" t="s">
        <v>34</v>
      </c>
      <c r="C366" s="5" t="s">
        <v>113</v>
      </c>
      <c r="D366" s="5" t="s">
        <v>113</v>
      </c>
    </row>
    <row r="367" spans="1:4">
      <c r="A367">
        <v>13297685426</v>
      </c>
      <c r="B367" s="5" t="s">
        <v>21</v>
      </c>
      <c r="C367" s="5" t="s">
        <v>109</v>
      </c>
      <c r="D367" s="5" t="s">
        <v>109</v>
      </c>
    </row>
    <row r="368" spans="1:4">
      <c r="A368">
        <v>13297689708</v>
      </c>
      <c r="B368" s="5" t="s">
        <v>22</v>
      </c>
      <c r="C368" s="5" t="s">
        <v>109</v>
      </c>
      <c r="D368" s="5" t="s">
        <v>109</v>
      </c>
    </row>
    <row r="369" spans="1:4">
      <c r="A369">
        <v>13297687823</v>
      </c>
      <c r="B369" s="5" t="s">
        <v>21</v>
      </c>
      <c r="C369" s="5" t="s">
        <v>110</v>
      </c>
      <c r="D369" s="5" t="s">
        <v>110</v>
      </c>
    </row>
    <row r="370" spans="1:4">
      <c r="A370">
        <v>13297690932</v>
      </c>
      <c r="B370" s="5" t="s">
        <v>21</v>
      </c>
      <c r="C370" s="5" t="s">
        <v>111</v>
      </c>
      <c r="D370" s="5" t="s">
        <v>111</v>
      </c>
    </row>
    <row r="371" spans="1:4">
      <c r="A371">
        <v>13297663143</v>
      </c>
      <c r="B371" s="5" t="s">
        <v>21</v>
      </c>
      <c r="C371" s="5" t="s">
        <v>114</v>
      </c>
      <c r="D371" s="5" t="s">
        <v>114</v>
      </c>
    </row>
    <row r="372" spans="1:4">
      <c r="A372">
        <v>13297682084</v>
      </c>
      <c r="B372" s="5" t="s">
        <v>21</v>
      </c>
      <c r="C372" s="5" t="s">
        <v>109</v>
      </c>
      <c r="D372" s="5" t="s">
        <v>109</v>
      </c>
    </row>
    <row r="373" spans="1:4">
      <c r="A373">
        <v>13297654549</v>
      </c>
      <c r="B373" s="5" t="s">
        <v>34</v>
      </c>
      <c r="C373" s="5" t="s">
        <v>111</v>
      </c>
      <c r="D373" s="5" t="s">
        <v>111</v>
      </c>
    </row>
    <row r="374" spans="1:4">
      <c r="A374">
        <v>13297673061</v>
      </c>
      <c r="B374" s="5" t="s">
        <v>21</v>
      </c>
      <c r="C374" s="5" t="s">
        <v>109</v>
      </c>
      <c r="D374" s="5" t="s">
        <v>109</v>
      </c>
    </row>
    <row r="375" spans="1:4">
      <c r="A375">
        <v>13297660654</v>
      </c>
      <c r="B375" s="5" t="s">
        <v>22</v>
      </c>
      <c r="C375" s="5" t="s">
        <v>109</v>
      </c>
      <c r="D375" s="5" t="s">
        <v>109</v>
      </c>
    </row>
    <row r="376" spans="1:4">
      <c r="A376">
        <v>13297660654</v>
      </c>
      <c r="B376" s="5" t="s">
        <v>22</v>
      </c>
      <c r="C376" s="5" t="s">
        <v>113</v>
      </c>
      <c r="D376" s="5" t="s">
        <v>113</v>
      </c>
    </row>
    <row r="377" spans="1:4">
      <c r="A377">
        <v>13297660654</v>
      </c>
      <c r="B377" s="5" t="s">
        <v>22</v>
      </c>
      <c r="C377" s="5" t="s">
        <v>115</v>
      </c>
      <c r="D377" s="5" t="s">
        <v>156</v>
      </c>
    </row>
    <row r="378" spans="1:4">
      <c r="A378">
        <v>13297666360</v>
      </c>
      <c r="B378" s="5" t="s">
        <v>21</v>
      </c>
      <c r="C378" s="5" t="s">
        <v>115</v>
      </c>
      <c r="D378" s="5" t="s">
        <v>157</v>
      </c>
    </row>
    <row r="379" spans="1:4">
      <c r="A379">
        <v>13297667585</v>
      </c>
      <c r="B379" s="5" t="s">
        <v>21</v>
      </c>
      <c r="C379" s="5" t="s">
        <v>110</v>
      </c>
      <c r="D379" s="5" t="s">
        <v>110</v>
      </c>
    </row>
    <row r="380" spans="1:4">
      <c r="A380">
        <v>13297660510</v>
      </c>
      <c r="B380" s="5" t="s">
        <v>21</v>
      </c>
      <c r="C380" s="5" t="s">
        <v>111</v>
      </c>
      <c r="D380" s="5" t="s">
        <v>111</v>
      </c>
    </row>
    <row r="381" spans="1:4">
      <c r="A381">
        <v>13297651048</v>
      </c>
      <c r="B381" s="5" t="s">
        <v>21</v>
      </c>
      <c r="C381" s="5" t="s">
        <v>114</v>
      </c>
      <c r="D381" s="5" t="s">
        <v>114</v>
      </c>
    </row>
    <row r="382" spans="1:4">
      <c r="A382">
        <v>13297649753</v>
      </c>
      <c r="B382" s="5" t="s">
        <v>22</v>
      </c>
      <c r="C382" s="5" t="s">
        <v>115</v>
      </c>
      <c r="D382" s="5" t="s">
        <v>158</v>
      </c>
    </row>
    <row r="383" spans="1:4">
      <c r="A383">
        <v>13297645305</v>
      </c>
      <c r="B383" s="5" t="s">
        <v>22</v>
      </c>
      <c r="C383" s="5" t="s">
        <v>112</v>
      </c>
      <c r="D383" s="5" t="s">
        <v>112</v>
      </c>
    </row>
    <row r="384" spans="1:4">
      <c r="A384">
        <v>13297645305</v>
      </c>
      <c r="B384" s="5" t="s">
        <v>22</v>
      </c>
      <c r="C384" s="5" t="s">
        <v>113</v>
      </c>
      <c r="D384" s="5" t="s">
        <v>113</v>
      </c>
    </row>
    <row r="385" spans="1:4">
      <c r="A385">
        <v>13297645305</v>
      </c>
      <c r="B385" s="5" t="s">
        <v>22</v>
      </c>
      <c r="C385" s="5" t="s">
        <v>114</v>
      </c>
      <c r="D385" s="5" t="s">
        <v>114</v>
      </c>
    </row>
    <row r="386" spans="1:4">
      <c r="A386">
        <v>13297654416</v>
      </c>
      <c r="B386" s="5" t="s">
        <v>34</v>
      </c>
      <c r="C386" s="5" t="s">
        <v>113</v>
      </c>
      <c r="D386" s="5" t="s">
        <v>113</v>
      </c>
    </row>
    <row r="387" spans="1:4">
      <c r="A387">
        <v>13297654416</v>
      </c>
      <c r="B387" s="5" t="s">
        <v>34</v>
      </c>
      <c r="C387" s="5" t="s">
        <v>115</v>
      </c>
      <c r="D387" s="5" t="s">
        <v>159</v>
      </c>
    </row>
    <row r="388" spans="1:4">
      <c r="A388">
        <v>13297640305</v>
      </c>
      <c r="B388" s="5" t="s">
        <v>21</v>
      </c>
      <c r="C388" s="5" t="s">
        <v>109</v>
      </c>
      <c r="D388" s="5" t="s">
        <v>109</v>
      </c>
    </row>
    <row r="389" spans="1:4">
      <c r="A389">
        <v>13297650809</v>
      </c>
      <c r="B389" s="5" t="s">
        <v>21</v>
      </c>
      <c r="C389" s="5" t="s">
        <v>109</v>
      </c>
      <c r="D389" s="5" t="s">
        <v>109</v>
      </c>
    </row>
    <row r="390" spans="1:4">
      <c r="A390">
        <v>13297650809</v>
      </c>
      <c r="B390" s="5" t="s">
        <v>21</v>
      </c>
      <c r="C390" s="5" t="s">
        <v>110</v>
      </c>
      <c r="D390" s="5" t="s">
        <v>110</v>
      </c>
    </row>
    <row r="391" spans="1:4">
      <c r="A391">
        <v>13297650809</v>
      </c>
      <c r="B391" s="5" t="s">
        <v>21</v>
      </c>
      <c r="C391" s="5" t="s">
        <v>112</v>
      </c>
      <c r="D391" s="5" t="s">
        <v>112</v>
      </c>
    </row>
    <row r="392" spans="1:4">
      <c r="A392">
        <v>13297643044</v>
      </c>
      <c r="B392" s="5" t="s">
        <v>21</v>
      </c>
      <c r="C392" s="5" t="s">
        <v>115</v>
      </c>
      <c r="D392" s="5" t="s">
        <v>160</v>
      </c>
    </row>
    <row r="393" spans="1:4">
      <c r="A393">
        <v>13297644225</v>
      </c>
      <c r="B393" s="5" t="s">
        <v>22</v>
      </c>
      <c r="C393" s="5" t="s">
        <v>113</v>
      </c>
      <c r="D393" s="5" t="s">
        <v>113</v>
      </c>
    </row>
    <row r="394" spans="1:4">
      <c r="A394">
        <v>13297628213</v>
      </c>
      <c r="B394" s="5" t="s">
        <v>22</v>
      </c>
      <c r="C394" s="5" t="s">
        <v>113</v>
      </c>
      <c r="D394" s="5" t="s">
        <v>113</v>
      </c>
    </row>
    <row r="395" spans="1:4">
      <c r="A395">
        <v>13297626897</v>
      </c>
      <c r="B395" s="5" t="s">
        <v>21</v>
      </c>
      <c r="C395" s="5" t="s">
        <v>109</v>
      </c>
      <c r="D395" s="5" t="s">
        <v>109</v>
      </c>
    </row>
    <row r="396" spans="1:4">
      <c r="A396">
        <v>13297626897</v>
      </c>
      <c r="B396" s="5" t="s">
        <v>21</v>
      </c>
      <c r="C396" s="5" t="s">
        <v>111</v>
      </c>
      <c r="D396" s="5" t="s">
        <v>111</v>
      </c>
    </row>
    <row r="397" spans="1:4">
      <c r="A397">
        <v>13297626897</v>
      </c>
      <c r="B397" s="5" t="s">
        <v>21</v>
      </c>
      <c r="C397" s="5" t="s">
        <v>114</v>
      </c>
      <c r="D397" s="5" t="s">
        <v>114</v>
      </c>
    </row>
    <row r="398" spans="1:4">
      <c r="A398">
        <v>13297631708</v>
      </c>
      <c r="B398" s="5" t="s">
        <v>22</v>
      </c>
      <c r="C398" s="5" t="s">
        <v>109</v>
      </c>
      <c r="D398" s="5" t="s">
        <v>109</v>
      </c>
    </row>
    <row r="399" spans="1:4">
      <c r="A399">
        <v>13297642692</v>
      </c>
      <c r="B399" s="5" t="s">
        <v>22</v>
      </c>
      <c r="C399" s="5" t="s">
        <v>113</v>
      </c>
      <c r="D399" s="5" t="s">
        <v>113</v>
      </c>
    </row>
    <row r="400" spans="1:4">
      <c r="A400">
        <v>13297642692</v>
      </c>
      <c r="B400" s="5" t="s">
        <v>22</v>
      </c>
      <c r="C400" s="5" t="s">
        <v>114</v>
      </c>
      <c r="D400" s="5" t="s">
        <v>114</v>
      </c>
    </row>
    <row r="401" spans="1:4">
      <c r="A401">
        <v>13297640322</v>
      </c>
      <c r="B401" s="5" t="s">
        <v>34</v>
      </c>
      <c r="C401" s="5" t="s">
        <v>113</v>
      </c>
      <c r="D401" s="5" t="s">
        <v>113</v>
      </c>
    </row>
    <row r="402" spans="1:4">
      <c r="A402">
        <v>13297645810</v>
      </c>
      <c r="B402" s="5" t="s">
        <v>22</v>
      </c>
      <c r="C402" s="5" t="s">
        <v>115</v>
      </c>
      <c r="D402" s="5" t="s">
        <v>161</v>
      </c>
    </row>
    <row r="403" spans="1:4">
      <c r="A403">
        <v>13297633390</v>
      </c>
      <c r="B403" s="5" t="s">
        <v>22</v>
      </c>
      <c r="C403" s="5" t="s">
        <v>109</v>
      </c>
      <c r="D403" s="5" t="s">
        <v>109</v>
      </c>
    </row>
    <row r="404" spans="1:4">
      <c r="A404">
        <v>13297633390</v>
      </c>
      <c r="B404" s="5" t="s">
        <v>22</v>
      </c>
      <c r="C404" s="5" t="s">
        <v>111</v>
      </c>
      <c r="D404" s="5" t="s">
        <v>111</v>
      </c>
    </row>
    <row r="405" spans="1:4">
      <c r="A405">
        <v>13297633390</v>
      </c>
      <c r="B405" s="5" t="s">
        <v>22</v>
      </c>
      <c r="C405" s="5" t="s">
        <v>114</v>
      </c>
      <c r="D405" s="5" t="s">
        <v>114</v>
      </c>
    </row>
    <row r="406" spans="1:4">
      <c r="A406">
        <v>13297641887</v>
      </c>
      <c r="B406" s="5" t="s">
        <v>34</v>
      </c>
      <c r="C406" s="5" t="s">
        <v>111</v>
      </c>
      <c r="D406" s="5" t="s">
        <v>111</v>
      </c>
    </row>
    <row r="407" spans="1:4">
      <c r="A407">
        <v>13297616940</v>
      </c>
      <c r="B407" s="5" t="s">
        <v>21</v>
      </c>
      <c r="C407" s="5" t="s">
        <v>110</v>
      </c>
      <c r="D407" s="5" t="s">
        <v>110</v>
      </c>
    </row>
    <row r="408" spans="1:4">
      <c r="A408">
        <v>13297644111</v>
      </c>
      <c r="B408" s="5" t="s">
        <v>21</v>
      </c>
      <c r="C408" s="5" t="s">
        <v>109</v>
      </c>
      <c r="D408" s="5" t="s">
        <v>109</v>
      </c>
    </row>
    <row r="409" spans="1:4">
      <c r="A409">
        <v>13297634324</v>
      </c>
      <c r="B409" s="5" t="s">
        <v>21</v>
      </c>
      <c r="C409" s="5" t="s">
        <v>109</v>
      </c>
      <c r="D409" s="5" t="s">
        <v>109</v>
      </c>
    </row>
    <row r="410" spans="1:4">
      <c r="A410">
        <v>13297634324</v>
      </c>
      <c r="B410" s="5" t="s">
        <v>21</v>
      </c>
      <c r="C410" s="5" t="s">
        <v>111</v>
      </c>
      <c r="D410" s="5" t="s">
        <v>111</v>
      </c>
    </row>
    <row r="411" spans="1:4">
      <c r="A411">
        <v>13297637331</v>
      </c>
      <c r="B411" s="5" t="s">
        <v>21</v>
      </c>
      <c r="C411" s="5" t="s">
        <v>109</v>
      </c>
      <c r="D411" s="5" t="s">
        <v>109</v>
      </c>
    </row>
    <row r="412" spans="1:4">
      <c r="A412">
        <v>13297633430</v>
      </c>
      <c r="B412" s="5" t="s">
        <v>21</v>
      </c>
      <c r="C412" s="5" t="s">
        <v>113</v>
      </c>
      <c r="D412" s="5" t="s">
        <v>113</v>
      </c>
    </row>
    <row r="413" spans="1:4">
      <c r="A413">
        <v>13297627405</v>
      </c>
      <c r="B413" s="5" t="s">
        <v>34</v>
      </c>
      <c r="C413" s="5" t="s">
        <v>113</v>
      </c>
      <c r="D413" s="5" t="s">
        <v>113</v>
      </c>
    </row>
    <row r="414" spans="1:4">
      <c r="A414">
        <v>13297631345</v>
      </c>
      <c r="B414" s="5" t="s">
        <v>21</v>
      </c>
      <c r="C414" s="5" t="s">
        <v>109</v>
      </c>
      <c r="D414" s="5" t="s">
        <v>109</v>
      </c>
    </row>
    <row r="415" spans="1:4">
      <c r="A415">
        <v>13297638152</v>
      </c>
      <c r="B415" s="5" t="s">
        <v>21</v>
      </c>
      <c r="C415" s="5" t="s">
        <v>111</v>
      </c>
      <c r="D415" s="5" t="s">
        <v>111</v>
      </c>
    </row>
    <row r="416" spans="1:4">
      <c r="A416">
        <v>13297638152</v>
      </c>
      <c r="B416" s="5" t="s">
        <v>21</v>
      </c>
      <c r="C416" s="5" t="s">
        <v>113</v>
      </c>
      <c r="D416" s="5" t="s">
        <v>113</v>
      </c>
    </row>
    <row r="417" spans="1:4">
      <c r="A417">
        <v>13297630876</v>
      </c>
      <c r="B417" s="5" t="s">
        <v>21</v>
      </c>
      <c r="C417" s="5" t="s">
        <v>112</v>
      </c>
      <c r="D417" s="5" t="s">
        <v>112</v>
      </c>
    </row>
    <row r="418" spans="1:4">
      <c r="A418">
        <v>13297627823</v>
      </c>
      <c r="B418" s="5" t="s">
        <v>34</v>
      </c>
      <c r="C418" s="5" t="s">
        <v>111</v>
      </c>
      <c r="D418" s="5" t="s">
        <v>111</v>
      </c>
    </row>
    <row r="419" spans="1:4">
      <c r="A419">
        <v>13297627823</v>
      </c>
      <c r="B419" s="5" t="s">
        <v>34</v>
      </c>
      <c r="C419" s="5" t="s">
        <v>115</v>
      </c>
      <c r="D419" s="5" t="s">
        <v>162</v>
      </c>
    </row>
    <row r="420" spans="1:4">
      <c r="A420">
        <v>13297626831</v>
      </c>
      <c r="B420" s="5" t="s">
        <v>21</v>
      </c>
      <c r="C420" s="5" t="s">
        <v>109</v>
      </c>
      <c r="D420" s="5" t="s">
        <v>109</v>
      </c>
    </row>
    <row r="421" spans="1:4">
      <c r="A421">
        <v>13297622614</v>
      </c>
      <c r="B421" s="5" t="s">
        <v>21</v>
      </c>
      <c r="C421" s="5" t="s">
        <v>109</v>
      </c>
      <c r="D421" s="5" t="s">
        <v>109</v>
      </c>
    </row>
    <row r="422" spans="1:4">
      <c r="A422">
        <v>13297627231</v>
      </c>
      <c r="B422" s="5" t="s">
        <v>21</v>
      </c>
      <c r="C422" s="5" t="s">
        <v>110</v>
      </c>
      <c r="D422" s="5" t="s">
        <v>110</v>
      </c>
    </row>
    <row r="423" spans="1:4">
      <c r="A423">
        <v>13297625559</v>
      </c>
      <c r="B423" s="5" t="s">
        <v>22</v>
      </c>
      <c r="C423" s="5" t="s">
        <v>111</v>
      </c>
      <c r="D423" s="5" t="s">
        <v>111</v>
      </c>
    </row>
    <row r="424" spans="1:4">
      <c r="A424">
        <v>13297625559</v>
      </c>
      <c r="B424" s="5" t="s">
        <v>22</v>
      </c>
      <c r="C424" s="5" t="s">
        <v>113</v>
      </c>
      <c r="D424" s="5" t="s">
        <v>113</v>
      </c>
    </row>
    <row r="425" spans="1:4">
      <c r="A425">
        <v>13297613412</v>
      </c>
      <c r="B425" s="5" t="s">
        <v>22</v>
      </c>
      <c r="C425" s="5" t="s">
        <v>111</v>
      </c>
      <c r="D425" s="5" t="s">
        <v>111</v>
      </c>
    </row>
    <row r="426" spans="1:4">
      <c r="A426">
        <v>13297613412</v>
      </c>
      <c r="B426" s="5" t="s">
        <v>22</v>
      </c>
      <c r="C426" s="5" t="s">
        <v>113</v>
      </c>
      <c r="D426" s="5" t="s">
        <v>113</v>
      </c>
    </row>
    <row r="427" spans="1:4">
      <c r="A427">
        <v>13297613412</v>
      </c>
      <c r="B427" s="5" t="s">
        <v>22</v>
      </c>
      <c r="C427" s="5" t="s">
        <v>115</v>
      </c>
      <c r="D427" s="5" t="s">
        <v>163</v>
      </c>
    </row>
    <row r="428" spans="1:4">
      <c r="A428">
        <v>13297625619</v>
      </c>
      <c r="B428" s="5" t="s">
        <v>21</v>
      </c>
      <c r="C428" s="5" t="s">
        <v>112</v>
      </c>
      <c r="D428" s="5" t="s">
        <v>112</v>
      </c>
    </row>
    <row r="429" spans="1:4">
      <c r="A429">
        <v>13297621628</v>
      </c>
      <c r="B429" s="5" t="s">
        <v>21</v>
      </c>
      <c r="C429" s="5" t="s">
        <v>111</v>
      </c>
      <c r="D429" s="5" t="s">
        <v>111</v>
      </c>
    </row>
    <row r="430" spans="1:4">
      <c r="A430">
        <v>13297621628</v>
      </c>
      <c r="B430" s="5" t="s">
        <v>21</v>
      </c>
      <c r="C430" s="5" t="s">
        <v>113</v>
      </c>
      <c r="D430" s="5" t="s">
        <v>113</v>
      </c>
    </row>
    <row r="431" spans="1:4">
      <c r="A431">
        <v>13297621331</v>
      </c>
      <c r="B431" s="5" t="s">
        <v>21</v>
      </c>
      <c r="C431" s="5" t="s">
        <v>109</v>
      </c>
      <c r="D431" s="5" t="s">
        <v>109</v>
      </c>
    </row>
    <row r="432" spans="1:4">
      <c r="A432">
        <v>13297621300</v>
      </c>
      <c r="B432" s="5" t="s">
        <v>21</v>
      </c>
      <c r="C432" s="5" t="s">
        <v>112</v>
      </c>
      <c r="D432" s="5" t="s">
        <v>112</v>
      </c>
    </row>
    <row r="433" spans="1:4">
      <c r="A433">
        <v>13297622433</v>
      </c>
      <c r="B433" s="5" t="s">
        <v>34</v>
      </c>
      <c r="C433" s="5" t="s">
        <v>113</v>
      </c>
      <c r="D433" s="5" t="s">
        <v>113</v>
      </c>
    </row>
    <row r="434" spans="1:4">
      <c r="A434">
        <v>13297617493</v>
      </c>
      <c r="B434" s="5" t="s">
        <v>21</v>
      </c>
      <c r="C434" s="5" t="s">
        <v>109</v>
      </c>
      <c r="D434" s="5" t="s">
        <v>109</v>
      </c>
    </row>
    <row r="435" spans="1:4">
      <c r="A435">
        <v>13297615313</v>
      </c>
      <c r="B435" s="5" t="s">
        <v>21</v>
      </c>
      <c r="C435" s="5" t="s">
        <v>114</v>
      </c>
      <c r="D435" s="5" t="s">
        <v>114</v>
      </c>
    </row>
    <row r="436" spans="1:4">
      <c r="A436">
        <v>13297617627</v>
      </c>
      <c r="B436" s="5" t="s">
        <v>21</v>
      </c>
      <c r="C436" s="5" t="s">
        <v>109</v>
      </c>
      <c r="D436" s="5" t="s">
        <v>109</v>
      </c>
    </row>
    <row r="437" spans="1:4">
      <c r="A437">
        <v>13297612370</v>
      </c>
      <c r="B437" s="5" t="s">
        <v>21</v>
      </c>
      <c r="C437" s="5" t="s">
        <v>109</v>
      </c>
      <c r="D437" s="5" t="s">
        <v>109</v>
      </c>
    </row>
    <row r="438" spans="1:4">
      <c r="A438">
        <v>13297612370</v>
      </c>
      <c r="B438" s="5" t="s">
        <v>21</v>
      </c>
      <c r="C438" s="5" t="s">
        <v>110</v>
      </c>
      <c r="D438" s="5" t="s">
        <v>110</v>
      </c>
    </row>
    <row r="439" spans="1:4">
      <c r="A439">
        <v>13297608290</v>
      </c>
      <c r="B439" s="5" t="s">
        <v>21</v>
      </c>
      <c r="C439" s="5" t="s">
        <v>109</v>
      </c>
      <c r="D439" s="5" t="s">
        <v>109</v>
      </c>
    </row>
    <row r="440" spans="1:4">
      <c r="A440">
        <v>13297608290</v>
      </c>
      <c r="B440" s="5" t="s">
        <v>21</v>
      </c>
      <c r="C440" s="5" t="s">
        <v>111</v>
      </c>
      <c r="D440" s="5" t="s">
        <v>111</v>
      </c>
    </row>
    <row r="441" spans="1:4">
      <c r="A441">
        <v>13297608290</v>
      </c>
      <c r="B441" s="5" t="s">
        <v>21</v>
      </c>
      <c r="C441" s="5" t="s">
        <v>113</v>
      </c>
      <c r="D441" s="5" t="s">
        <v>113</v>
      </c>
    </row>
    <row r="442" spans="1:4">
      <c r="A442">
        <v>13297622954</v>
      </c>
      <c r="B442" s="5" t="s">
        <v>22</v>
      </c>
      <c r="C442" s="5" t="s">
        <v>109</v>
      </c>
      <c r="D442" s="5" t="s">
        <v>109</v>
      </c>
    </row>
    <row r="443" spans="1:4">
      <c r="A443">
        <v>13297618005</v>
      </c>
      <c r="B443" s="5" t="s">
        <v>22</v>
      </c>
      <c r="C443" s="5" t="s">
        <v>111</v>
      </c>
      <c r="D443" s="5" t="s">
        <v>111</v>
      </c>
    </row>
    <row r="444" spans="1:4">
      <c r="A444">
        <v>13297618005</v>
      </c>
      <c r="B444" s="5" t="s">
        <v>22</v>
      </c>
      <c r="C444" s="5" t="s">
        <v>113</v>
      </c>
      <c r="D444" s="5" t="s">
        <v>113</v>
      </c>
    </row>
    <row r="445" spans="1:4">
      <c r="A445">
        <v>13297618005</v>
      </c>
      <c r="B445" s="5" t="s">
        <v>22</v>
      </c>
      <c r="C445" s="5" t="s">
        <v>114</v>
      </c>
      <c r="D445" s="5" t="s">
        <v>114</v>
      </c>
    </row>
    <row r="446" spans="1:4">
      <c r="A446">
        <v>13297613947</v>
      </c>
      <c r="B446" s="5" t="s">
        <v>21</v>
      </c>
      <c r="C446" s="5" t="s">
        <v>109</v>
      </c>
      <c r="D446" s="5" t="s">
        <v>109</v>
      </c>
    </row>
    <row r="447" spans="1:4">
      <c r="A447">
        <v>13297608062</v>
      </c>
      <c r="B447" s="5" t="s">
        <v>21</v>
      </c>
      <c r="C447" s="5" t="s">
        <v>109</v>
      </c>
      <c r="D447" s="5" t="s">
        <v>109</v>
      </c>
    </row>
    <row r="448" spans="1:4">
      <c r="A448">
        <v>13297608062</v>
      </c>
      <c r="B448" s="5" t="s">
        <v>21</v>
      </c>
      <c r="C448" s="5" t="s">
        <v>111</v>
      </c>
      <c r="D448" s="5" t="s">
        <v>111</v>
      </c>
    </row>
    <row r="449" spans="1:4">
      <c r="A449">
        <v>13297608062</v>
      </c>
      <c r="B449" s="5" t="s">
        <v>21</v>
      </c>
      <c r="C449" s="5" t="s">
        <v>114</v>
      </c>
      <c r="D449" s="5" t="s">
        <v>114</v>
      </c>
    </row>
    <row r="450" spans="1:4">
      <c r="A450">
        <v>13297610083</v>
      </c>
      <c r="B450" s="5" t="s">
        <v>21</v>
      </c>
      <c r="C450" s="5" t="s">
        <v>112</v>
      </c>
      <c r="D450" s="5" t="s">
        <v>112</v>
      </c>
    </row>
    <row r="451" spans="1:4">
      <c r="A451">
        <v>13297608951</v>
      </c>
      <c r="B451" s="5" t="s">
        <v>21</v>
      </c>
      <c r="C451" s="5" t="s">
        <v>114</v>
      </c>
      <c r="D451" s="5" t="s">
        <v>114</v>
      </c>
    </row>
    <row r="452" spans="1:4">
      <c r="A452">
        <v>13297612484</v>
      </c>
      <c r="B452" s="5" t="s">
        <v>34</v>
      </c>
      <c r="C452" s="5" t="s">
        <v>109</v>
      </c>
      <c r="D452" s="5" t="s">
        <v>109</v>
      </c>
    </row>
    <row r="453" spans="1:4">
      <c r="A453">
        <v>13297617145</v>
      </c>
      <c r="B453" s="5" t="s">
        <v>22</v>
      </c>
      <c r="C453" s="5" t="s">
        <v>115</v>
      </c>
      <c r="D453" s="5" t="s">
        <v>164</v>
      </c>
    </row>
    <row r="454" spans="1:4">
      <c r="A454">
        <v>13297607500</v>
      </c>
      <c r="B454" s="5" t="s">
        <v>22</v>
      </c>
      <c r="C454" s="5" t="s">
        <v>111</v>
      </c>
      <c r="D454" s="5" t="s">
        <v>111</v>
      </c>
    </row>
    <row r="455" spans="1:4">
      <c r="A455">
        <v>13297607500</v>
      </c>
      <c r="B455" s="5" t="s">
        <v>22</v>
      </c>
      <c r="C455" s="5" t="s">
        <v>115</v>
      </c>
      <c r="D455" s="5" t="s">
        <v>165</v>
      </c>
    </row>
    <row r="456" spans="1:4">
      <c r="A456">
        <v>13297605991</v>
      </c>
      <c r="B456" s="5" t="s">
        <v>21</v>
      </c>
      <c r="C456" s="5" t="s">
        <v>111</v>
      </c>
      <c r="D456" s="5" t="s">
        <v>111</v>
      </c>
    </row>
    <row r="457" spans="1:4">
      <c r="A457">
        <v>13297609316</v>
      </c>
      <c r="B457" s="5" t="s">
        <v>34</v>
      </c>
      <c r="C457" s="5" t="s">
        <v>109</v>
      </c>
      <c r="D457" s="5" t="s">
        <v>109</v>
      </c>
    </row>
    <row r="458" spans="1:4">
      <c r="A458">
        <v>13297609316</v>
      </c>
      <c r="B458" s="5" t="s">
        <v>34</v>
      </c>
      <c r="C458" s="5" t="s">
        <v>111</v>
      </c>
      <c r="D458" s="5" t="s">
        <v>111</v>
      </c>
    </row>
    <row r="459" spans="1:4">
      <c r="A459">
        <v>13297606019</v>
      </c>
      <c r="B459" s="5" t="s">
        <v>22</v>
      </c>
      <c r="C459" s="5" t="s">
        <v>110</v>
      </c>
      <c r="D459" s="5" t="s">
        <v>110</v>
      </c>
    </row>
    <row r="460" spans="1:4">
      <c r="A460">
        <v>13297604168</v>
      </c>
      <c r="B460" s="5" t="s">
        <v>21</v>
      </c>
      <c r="C460" s="5" t="s">
        <v>109</v>
      </c>
      <c r="D460" s="5" t="s">
        <v>109</v>
      </c>
    </row>
    <row r="461" spans="1:4">
      <c r="A461">
        <v>13297604168</v>
      </c>
      <c r="B461" s="5" t="s">
        <v>21</v>
      </c>
      <c r="C461" s="5" t="s">
        <v>112</v>
      </c>
      <c r="D461" s="5" t="s">
        <v>112</v>
      </c>
    </row>
    <row r="462" spans="1:4">
      <c r="A462">
        <v>13297603956</v>
      </c>
      <c r="B462" s="5" t="s">
        <v>21</v>
      </c>
      <c r="C462" s="5" t="s">
        <v>112</v>
      </c>
      <c r="D462" s="5" t="s">
        <v>112</v>
      </c>
    </row>
    <row r="463" spans="1:4">
      <c r="A463">
        <v>13297609825</v>
      </c>
      <c r="B463" s="5" t="s">
        <v>21</v>
      </c>
      <c r="C463" s="5" t="s">
        <v>110</v>
      </c>
      <c r="D463" s="5" t="s">
        <v>110</v>
      </c>
    </row>
    <row r="464" spans="1:4">
      <c r="A464">
        <v>13297609398</v>
      </c>
      <c r="B464" s="5" t="s">
        <v>34</v>
      </c>
      <c r="C464" s="5" t="s">
        <v>113</v>
      </c>
      <c r="D464" s="5" t="s">
        <v>113</v>
      </c>
    </row>
    <row r="465" spans="1:4">
      <c r="A465">
        <v>13297605908</v>
      </c>
      <c r="B465" s="5" t="s">
        <v>22</v>
      </c>
      <c r="C465" s="5" t="s">
        <v>113</v>
      </c>
      <c r="D465" s="5" t="s">
        <v>113</v>
      </c>
    </row>
    <row r="466" spans="1:4">
      <c r="A466">
        <v>13297603583</v>
      </c>
      <c r="B466" s="5" t="s">
        <v>21</v>
      </c>
      <c r="C466" s="5" t="s">
        <v>109</v>
      </c>
      <c r="D466" s="5" t="s">
        <v>109</v>
      </c>
    </row>
    <row r="467" spans="1:4">
      <c r="A467">
        <v>13297607306</v>
      </c>
      <c r="B467" s="5" t="s">
        <v>34</v>
      </c>
      <c r="C467" s="5" t="s">
        <v>109</v>
      </c>
      <c r="D467" s="5" t="s">
        <v>109</v>
      </c>
    </row>
    <row r="468" spans="1:4">
      <c r="A468">
        <v>13297605519</v>
      </c>
      <c r="B468" s="5" t="s">
        <v>22</v>
      </c>
      <c r="C468" s="5" t="s">
        <v>113</v>
      </c>
      <c r="D468" s="5" t="s">
        <v>113</v>
      </c>
    </row>
    <row r="469" spans="1:4">
      <c r="A469">
        <v>13297605340</v>
      </c>
      <c r="B469" s="5" t="s">
        <v>22</v>
      </c>
      <c r="C469" s="5" t="s">
        <v>111</v>
      </c>
      <c r="D469" s="5" t="s">
        <v>111</v>
      </c>
    </row>
    <row r="470" spans="1:4">
      <c r="A470">
        <v>13296466220</v>
      </c>
      <c r="B470" s="5" t="s">
        <v>21</v>
      </c>
      <c r="C470" s="5" t="s">
        <v>109</v>
      </c>
      <c r="D470" s="5" t="s">
        <v>109</v>
      </c>
    </row>
    <row r="471" spans="1:4">
      <c r="A471">
        <v>13296466220</v>
      </c>
      <c r="B471" s="5" t="s">
        <v>21</v>
      </c>
      <c r="C471" s="5" t="s">
        <v>111</v>
      </c>
      <c r="D471" s="5" t="s">
        <v>111</v>
      </c>
    </row>
    <row r="472" spans="1:4">
      <c r="A472">
        <v>13291360586</v>
      </c>
      <c r="B472" s="5" t="s">
        <v>34</v>
      </c>
      <c r="C472" s="5" t="s">
        <v>112</v>
      </c>
      <c r="D472" s="5" t="s">
        <v>112</v>
      </c>
    </row>
    <row r="473" spans="1:4">
      <c r="A473">
        <v>13289788267</v>
      </c>
      <c r="B473" s="5" t="s">
        <v>21</v>
      </c>
      <c r="C473" s="5" t="s">
        <v>115</v>
      </c>
      <c r="D473" s="5" t="s">
        <v>166</v>
      </c>
    </row>
    <row r="474" spans="1:4">
      <c r="A474">
        <v>13285579595</v>
      </c>
      <c r="B474" s="5" t="s">
        <v>21</v>
      </c>
      <c r="C474" s="5" t="s">
        <v>112</v>
      </c>
      <c r="D474" s="5" t="s">
        <v>112</v>
      </c>
    </row>
    <row r="475" spans="1:4">
      <c r="A475">
        <v>13284827567</v>
      </c>
      <c r="B475" s="5" t="s">
        <v>34</v>
      </c>
      <c r="C475" s="5" t="s">
        <v>110</v>
      </c>
      <c r="D475" s="5" t="s">
        <v>110</v>
      </c>
    </row>
    <row r="476" spans="1:4">
      <c r="A476">
        <v>13283888273</v>
      </c>
      <c r="B476" s="5" t="s">
        <v>21</v>
      </c>
      <c r="C476" s="5" t="s">
        <v>109</v>
      </c>
      <c r="D476" s="5" t="s">
        <v>109</v>
      </c>
    </row>
    <row r="477" spans="1:4">
      <c r="A477">
        <v>13283405990</v>
      </c>
      <c r="B477" s="5" t="s">
        <v>21</v>
      </c>
      <c r="C477" s="5" t="s">
        <v>109</v>
      </c>
      <c r="D477" s="5" t="s">
        <v>109</v>
      </c>
    </row>
    <row r="478" spans="1:4">
      <c r="A478">
        <v>13281959298</v>
      </c>
      <c r="B478" s="5" t="s">
        <v>21</v>
      </c>
      <c r="C478" s="5" t="s">
        <v>109</v>
      </c>
      <c r="D478" s="5" t="s">
        <v>109</v>
      </c>
    </row>
    <row r="479" spans="1:4">
      <c r="A479">
        <v>13281959298</v>
      </c>
      <c r="B479" s="5" t="s">
        <v>21</v>
      </c>
      <c r="C479" s="5" t="s">
        <v>115</v>
      </c>
      <c r="D479" s="5" t="s">
        <v>167</v>
      </c>
    </row>
    <row r="480" spans="1:4">
      <c r="A480">
        <v>13281727002</v>
      </c>
      <c r="B480" s="5" t="s">
        <v>21</v>
      </c>
      <c r="C480" s="5" t="s">
        <v>109</v>
      </c>
      <c r="D480" s="5" t="s">
        <v>109</v>
      </c>
    </row>
    <row r="481" spans="1:4">
      <c r="A481">
        <v>13281727002</v>
      </c>
      <c r="B481" s="5" t="s">
        <v>21</v>
      </c>
      <c r="C481" s="5" t="s">
        <v>111</v>
      </c>
      <c r="D481" s="5" t="s">
        <v>111</v>
      </c>
    </row>
    <row r="482" spans="1:4">
      <c r="A482">
        <v>13279962851</v>
      </c>
      <c r="B482" s="5" t="s">
        <v>21</v>
      </c>
      <c r="C482" s="5" t="s">
        <v>110</v>
      </c>
      <c r="D482" s="5" t="s">
        <v>110</v>
      </c>
    </row>
    <row r="483" spans="1:4">
      <c r="A483">
        <v>13279962851</v>
      </c>
      <c r="B483" s="5" t="s">
        <v>21</v>
      </c>
      <c r="C483" s="5" t="s">
        <v>111</v>
      </c>
      <c r="D483" s="5" t="s">
        <v>111</v>
      </c>
    </row>
    <row r="484" spans="1:4">
      <c r="A484">
        <v>13279935401</v>
      </c>
      <c r="B484" s="5" t="s">
        <v>34</v>
      </c>
      <c r="C484" s="5" t="s">
        <v>115</v>
      </c>
      <c r="D484" s="5" t="s">
        <v>168</v>
      </c>
    </row>
    <row r="485" spans="1:4">
      <c r="A485">
        <v>13278920203</v>
      </c>
      <c r="B485" s="5" t="s">
        <v>21</v>
      </c>
      <c r="C485" s="5" t="s">
        <v>109</v>
      </c>
      <c r="D485" s="5" t="s">
        <v>109</v>
      </c>
    </row>
    <row r="486" spans="1:4">
      <c r="A486">
        <v>13278920203</v>
      </c>
      <c r="B486" s="5" t="s">
        <v>21</v>
      </c>
      <c r="C486" s="5" t="s">
        <v>111</v>
      </c>
      <c r="D486" s="5" t="s">
        <v>111</v>
      </c>
    </row>
    <row r="487" spans="1:4">
      <c r="A487">
        <v>13278920203</v>
      </c>
      <c r="B487" s="5" t="s">
        <v>21</v>
      </c>
      <c r="C487" s="5" t="s">
        <v>113</v>
      </c>
      <c r="D487" s="5" t="s">
        <v>113</v>
      </c>
    </row>
    <row r="488" spans="1:4">
      <c r="A488">
        <v>13278740301</v>
      </c>
      <c r="B488" s="5" t="s">
        <v>21</v>
      </c>
      <c r="C488" s="5" t="s">
        <v>109</v>
      </c>
      <c r="D488" s="5" t="s">
        <v>109</v>
      </c>
    </row>
    <row r="489" spans="1:4">
      <c r="A489">
        <v>13278740301</v>
      </c>
      <c r="B489" s="5" t="s">
        <v>21</v>
      </c>
      <c r="C489" s="5" t="s">
        <v>110</v>
      </c>
      <c r="D489" s="5" t="s">
        <v>110</v>
      </c>
    </row>
    <row r="490" spans="1:4">
      <c r="A490">
        <v>13278740301</v>
      </c>
      <c r="B490" s="5" t="s">
        <v>21</v>
      </c>
      <c r="C490" s="5" t="s">
        <v>113</v>
      </c>
      <c r="D490" s="5" t="s">
        <v>113</v>
      </c>
    </row>
    <row r="491" spans="1:4">
      <c r="A491">
        <v>13278653130</v>
      </c>
      <c r="B491" s="5" t="s">
        <v>21</v>
      </c>
      <c r="C491" s="5" t="s">
        <v>109</v>
      </c>
      <c r="D491" s="5" t="s">
        <v>109</v>
      </c>
    </row>
    <row r="492" spans="1:4">
      <c r="A492">
        <v>13278653130</v>
      </c>
      <c r="B492" s="5" t="s">
        <v>21</v>
      </c>
      <c r="C492" s="5" t="s">
        <v>111</v>
      </c>
      <c r="D492" s="5" t="s">
        <v>111</v>
      </c>
    </row>
    <row r="493" spans="1:4">
      <c r="A493">
        <v>13278653130</v>
      </c>
      <c r="B493" s="5" t="s">
        <v>21</v>
      </c>
      <c r="C493" s="5" t="s">
        <v>113</v>
      </c>
      <c r="D493" s="5" t="s">
        <v>113</v>
      </c>
    </row>
    <row r="494" spans="1:4">
      <c r="A494">
        <v>13278552577</v>
      </c>
      <c r="B494" s="5" t="s">
        <v>21</v>
      </c>
      <c r="C494" s="5" t="s">
        <v>109</v>
      </c>
      <c r="D494" s="5" t="s">
        <v>109</v>
      </c>
    </row>
    <row r="495" spans="1:4">
      <c r="A495">
        <v>13278323709</v>
      </c>
      <c r="B495" s="5" t="s">
        <v>22</v>
      </c>
      <c r="C495" s="5" t="s">
        <v>109</v>
      </c>
      <c r="D495" s="5" t="s">
        <v>109</v>
      </c>
    </row>
    <row r="496" spans="1:4">
      <c r="A496">
        <v>13278323709</v>
      </c>
      <c r="B496" s="5" t="s">
        <v>22</v>
      </c>
      <c r="C496" s="5" t="s">
        <v>112</v>
      </c>
      <c r="D496" s="5" t="s">
        <v>112</v>
      </c>
    </row>
    <row r="497" spans="1:4">
      <c r="A497">
        <v>13278323709</v>
      </c>
      <c r="B497" s="5" t="s">
        <v>22</v>
      </c>
      <c r="C497" s="5" t="s">
        <v>113</v>
      </c>
      <c r="D497" s="5" t="s">
        <v>113</v>
      </c>
    </row>
    <row r="498" spans="1:4">
      <c r="A498">
        <v>13278323709</v>
      </c>
      <c r="B498" s="5" t="s">
        <v>22</v>
      </c>
      <c r="C498" s="5" t="s">
        <v>115</v>
      </c>
      <c r="D498" s="5" t="s">
        <v>169</v>
      </c>
    </row>
    <row r="499" spans="1:4">
      <c r="A499">
        <v>13278229249</v>
      </c>
      <c r="B499" s="5" t="s">
        <v>34</v>
      </c>
      <c r="C499" s="5" t="s">
        <v>113</v>
      </c>
      <c r="D499" s="5" t="s">
        <v>113</v>
      </c>
    </row>
    <row r="500" spans="1:4">
      <c r="A500">
        <v>13277528614</v>
      </c>
      <c r="B500" s="5" t="s">
        <v>21</v>
      </c>
      <c r="C500" s="5" t="s">
        <v>109</v>
      </c>
      <c r="D500" s="5" t="s">
        <v>109</v>
      </c>
    </row>
    <row r="501" spans="1:4">
      <c r="A501">
        <v>13277528614</v>
      </c>
      <c r="B501" s="5" t="s">
        <v>21</v>
      </c>
      <c r="C501" s="5" t="s">
        <v>110</v>
      </c>
      <c r="D501" s="5" t="s">
        <v>110</v>
      </c>
    </row>
    <row r="502" spans="1:4">
      <c r="A502">
        <v>13277519845</v>
      </c>
      <c r="B502" s="5" t="s">
        <v>34</v>
      </c>
      <c r="C502" s="5" t="s">
        <v>113</v>
      </c>
      <c r="D502" s="5" t="s">
        <v>113</v>
      </c>
    </row>
    <row r="503" spans="1:4">
      <c r="A503">
        <v>13277298249</v>
      </c>
      <c r="B503" s="5" t="s">
        <v>21</v>
      </c>
      <c r="C503" s="5" t="s">
        <v>109</v>
      </c>
      <c r="D503" s="5" t="s">
        <v>109</v>
      </c>
    </row>
    <row r="504" spans="1:4">
      <c r="A504">
        <v>13277298249</v>
      </c>
      <c r="B504" s="5" t="s">
        <v>21</v>
      </c>
      <c r="C504" s="5" t="s">
        <v>112</v>
      </c>
      <c r="D504" s="5" t="s">
        <v>112</v>
      </c>
    </row>
    <row r="505" spans="1:4">
      <c r="A505">
        <v>13277140059</v>
      </c>
      <c r="B505" s="5" t="s">
        <v>21</v>
      </c>
      <c r="C505" s="5" t="s">
        <v>109</v>
      </c>
      <c r="D505" s="5" t="s">
        <v>109</v>
      </c>
    </row>
    <row r="506" spans="1:4">
      <c r="A506">
        <v>13277140059</v>
      </c>
      <c r="B506" s="5" t="s">
        <v>21</v>
      </c>
      <c r="C506" s="5" t="s">
        <v>110</v>
      </c>
      <c r="D506" s="5" t="s">
        <v>110</v>
      </c>
    </row>
    <row r="507" spans="1:4">
      <c r="A507">
        <v>13277140059</v>
      </c>
      <c r="B507" s="5" t="s">
        <v>21</v>
      </c>
      <c r="C507" s="5" t="s">
        <v>111</v>
      </c>
      <c r="D507" s="5" t="s">
        <v>111</v>
      </c>
    </row>
    <row r="508" spans="1:4">
      <c r="A508">
        <v>13277140059</v>
      </c>
      <c r="B508" s="5" t="s">
        <v>21</v>
      </c>
      <c r="C508" s="5" t="s">
        <v>113</v>
      </c>
      <c r="D508" s="5" t="s">
        <v>113</v>
      </c>
    </row>
    <row r="509" spans="1:4">
      <c r="A509">
        <v>13277052168</v>
      </c>
      <c r="B509" s="5" t="s">
        <v>21</v>
      </c>
      <c r="C509" s="5" t="s">
        <v>109</v>
      </c>
      <c r="D509" s="5" t="s">
        <v>109</v>
      </c>
    </row>
    <row r="510" spans="1:4">
      <c r="A510">
        <v>13277052168</v>
      </c>
      <c r="B510" s="5" t="s">
        <v>21</v>
      </c>
      <c r="C510" s="5" t="s">
        <v>110</v>
      </c>
      <c r="D510" s="5" t="s">
        <v>110</v>
      </c>
    </row>
    <row r="511" spans="1:4">
      <c r="A511">
        <v>13277036466</v>
      </c>
      <c r="B511" s="5" t="s">
        <v>21</v>
      </c>
      <c r="C511" s="5" t="s">
        <v>109</v>
      </c>
      <c r="D511" s="5" t="s">
        <v>109</v>
      </c>
    </row>
    <row r="512" spans="1:4">
      <c r="A512">
        <v>13277036466</v>
      </c>
      <c r="B512" s="5" t="s">
        <v>21</v>
      </c>
      <c r="C512" s="5" t="s">
        <v>115</v>
      </c>
      <c r="D512" s="5" t="s">
        <v>170</v>
      </c>
    </row>
    <row r="513" spans="1:4">
      <c r="A513">
        <v>13275176377</v>
      </c>
      <c r="B513" s="5" t="s">
        <v>21</v>
      </c>
      <c r="C513" s="5" t="s">
        <v>110</v>
      </c>
      <c r="D513" s="5" t="s">
        <v>110</v>
      </c>
    </row>
    <row r="514" spans="1:4">
      <c r="A514">
        <v>13275132547</v>
      </c>
      <c r="B514" s="5" t="s">
        <v>21</v>
      </c>
      <c r="C514" s="5" t="s">
        <v>109</v>
      </c>
      <c r="D514" s="5" t="s">
        <v>109</v>
      </c>
    </row>
    <row r="515" spans="1:4">
      <c r="A515">
        <v>13275087558</v>
      </c>
      <c r="B515" s="5" t="s">
        <v>21</v>
      </c>
      <c r="C515" s="5" t="s">
        <v>109</v>
      </c>
      <c r="D515" s="5" t="s">
        <v>109</v>
      </c>
    </row>
    <row r="516" spans="1:4">
      <c r="A516">
        <v>13275087558</v>
      </c>
      <c r="B516" s="5" t="s">
        <v>21</v>
      </c>
      <c r="C516" s="5" t="s">
        <v>111</v>
      </c>
      <c r="D516" s="5" t="s">
        <v>111</v>
      </c>
    </row>
    <row r="517" spans="1:4">
      <c r="A517">
        <v>13275087558</v>
      </c>
      <c r="B517" s="5" t="s">
        <v>21</v>
      </c>
      <c r="C517" s="5" t="s">
        <v>114</v>
      </c>
      <c r="D517" s="5" t="s">
        <v>114</v>
      </c>
    </row>
    <row r="518" spans="1:4">
      <c r="A518">
        <v>13275095000</v>
      </c>
      <c r="B518" s="5" t="s">
        <v>22</v>
      </c>
      <c r="C518" s="5" t="s">
        <v>113</v>
      </c>
      <c r="D518" s="5" t="s">
        <v>113</v>
      </c>
    </row>
    <row r="519" spans="1:4">
      <c r="A519">
        <v>13275018583</v>
      </c>
      <c r="B519" s="5" t="s">
        <v>21</v>
      </c>
      <c r="C519" s="5" t="s">
        <v>109</v>
      </c>
      <c r="D519" s="5" t="s">
        <v>109</v>
      </c>
    </row>
    <row r="520" spans="1:4">
      <c r="A520">
        <v>13275018583</v>
      </c>
      <c r="B520" s="5" t="s">
        <v>21</v>
      </c>
      <c r="C520" s="5" t="s">
        <v>111</v>
      </c>
      <c r="D520" s="5" t="s">
        <v>111</v>
      </c>
    </row>
    <row r="521" spans="1:4">
      <c r="A521">
        <v>13275018583</v>
      </c>
      <c r="B521" s="5" t="s">
        <v>21</v>
      </c>
      <c r="C521" s="5" t="s">
        <v>114</v>
      </c>
      <c r="D521" s="5" t="s">
        <v>114</v>
      </c>
    </row>
    <row r="522" spans="1:4">
      <c r="A522">
        <v>13274296603</v>
      </c>
      <c r="B522" s="5" t="s">
        <v>22</v>
      </c>
      <c r="C522" s="5" t="s">
        <v>110</v>
      </c>
      <c r="D522" s="5" t="s">
        <v>110</v>
      </c>
    </row>
    <row r="523" spans="1:4">
      <c r="A523">
        <v>13273811434</v>
      </c>
      <c r="B523" s="5" t="s">
        <v>21</v>
      </c>
      <c r="C523" s="5" t="s">
        <v>111</v>
      </c>
      <c r="D523" s="5" t="s">
        <v>111</v>
      </c>
    </row>
    <row r="524" spans="1:4">
      <c r="A524">
        <v>13273811434</v>
      </c>
      <c r="B524" s="5" t="s">
        <v>21</v>
      </c>
      <c r="C524" s="5" t="s">
        <v>112</v>
      </c>
      <c r="D524" s="5" t="s">
        <v>112</v>
      </c>
    </row>
    <row r="525" spans="1:4">
      <c r="A525">
        <v>13273723629</v>
      </c>
      <c r="B525" s="5" t="s">
        <v>34</v>
      </c>
      <c r="C525" s="5" t="s">
        <v>109</v>
      </c>
      <c r="D525" s="5" t="s">
        <v>109</v>
      </c>
    </row>
    <row r="526" spans="1:4">
      <c r="A526">
        <v>13273723629</v>
      </c>
      <c r="B526" s="5" t="s">
        <v>34</v>
      </c>
      <c r="C526" s="5" t="s">
        <v>113</v>
      </c>
      <c r="D526" s="5" t="s">
        <v>113</v>
      </c>
    </row>
    <row r="527" spans="1:4">
      <c r="A527">
        <v>13272362495</v>
      </c>
      <c r="B527" s="5" t="s">
        <v>21</v>
      </c>
      <c r="C527" s="5" t="s">
        <v>109</v>
      </c>
      <c r="D527" s="5" t="s">
        <v>109</v>
      </c>
    </row>
    <row r="528" spans="1:4">
      <c r="A528">
        <v>13272260780</v>
      </c>
      <c r="B528" s="5" t="s">
        <v>21</v>
      </c>
      <c r="C528" s="5" t="s">
        <v>109</v>
      </c>
      <c r="D528" s="5" t="s">
        <v>109</v>
      </c>
    </row>
    <row r="529" spans="1:4">
      <c r="A529">
        <v>13272260780</v>
      </c>
      <c r="B529" s="5" t="s">
        <v>21</v>
      </c>
      <c r="C529" s="5" t="s">
        <v>110</v>
      </c>
      <c r="D529" s="5" t="s">
        <v>110</v>
      </c>
    </row>
    <row r="530" spans="1:4">
      <c r="A530">
        <v>13272260780</v>
      </c>
      <c r="B530" s="5" t="s">
        <v>21</v>
      </c>
      <c r="C530" s="5" t="s">
        <v>112</v>
      </c>
      <c r="D530" s="5" t="s">
        <v>112</v>
      </c>
    </row>
    <row r="531" spans="1:4">
      <c r="A531">
        <v>13272174333</v>
      </c>
      <c r="B531" s="5" t="s">
        <v>34</v>
      </c>
      <c r="C531" s="5" t="s">
        <v>111</v>
      </c>
      <c r="D531" s="5" t="s">
        <v>111</v>
      </c>
    </row>
    <row r="532" spans="1:4">
      <c r="A532">
        <v>13272162929</v>
      </c>
      <c r="B532" s="5" t="s">
        <v>21</v>
      </c>
      <c r="C532" s="5" t="s">
        <v>109</v>
      </c>
      <c r="D532" s="5" t="s">
        <v>109</v>
      </c>
    </row>
    <row r="533" spans="1:4">
      <c r="A533">
        <v>13272063335</v>
      </c>
      <c r="B533" s="5" t="s">
        <v>34</v>
      </c>
      <c r="C533" s="5" t="s">
        <v>112</v>
      </c>
      <c r="D533" s="5" t="s">
        <v>112</v>
      </c>
    </row>
    <row r="534" spans="1:4">
      <c r="A534">
        <v>13271885659</v>
      </c>
      <c r="B534" s="5" t="s">
        <v>22</v>
      </c>
      <c r="C534" s="5" t="s">
        <v>115</v>
      </c>
      <c r="D534" s="5" t="s">
        <v>171</v>
      </c>
    </row>
    <row r="535" spans="1:4">
      <c r="A535">
        <v>13271772943</v>
      </c>
      <c r="B535" s="5" t="s">
        <v>21</v>
      </c>
      <c r="C535" s="5" t="s">
        <v>109</v>
      </c>
      <c r="D535" s="5" t="s">
        <v>109</v>
      </c>
    </row>
    <row r="536" spans="1:4">
      <c r="A536">
        <v>13271772943</v>
      </c>
      <c r="B536" s="5" t="s">
        <v>21</v>
      </c>
      <c r="C536" s="5" t="s">
        <v>112</v>
      </c>
      <c r="D536" s="5" t="s">
        <v>112</v>
      </c>
    </row>
    <row r="537" spans="1:4">
      <c r="A537">
        <v>13271758957</v>
      </c>
      <c r="B537" s="5" t="s">
        <v>21</v>
      </c>
      <c r="C537" s="5" t="s">
        <v>109</v>
      </c>
      <c r="D537" s="5" t="s">
        <v>109</v>
      </c>
    </row>
    <row r="538" spans="1:4">
      <c r="A538">
        <v>13271758957</v>
      </c>
      <c r="B538" s="5" t="s">
        <v>21</v>
      </c>
      <c r="C538" s="5" t="s">
        <v>110</v>
      </c>
      <c r="D538" s="5" t="s">
        <v>110</v>
      </c>
    </row>
    <row r="539" spans="1:4">
      <c r="A539">
        <v>13271758957</v>
      </c>
      <c r="B539" s="5" t="s">
        <v>21</v>
      </c>
      <c r="C539" s="5" t="s">
        <v>113</v>
      </c>
      <c r="D539" s="5" t="s">
        <v>113</v>
      </c>
    </row>
    <row r="540" spans="1:4">
      <c r="A540">
        <v>13271710281</v>
      </c>
      <c r="B540" s="5" t="s">
        <v>22</v>
      </c>
      <c r="C540" s="5" t="s">
        <v>110</v>
      </c>
      <c r="D540" s="5" t="s">
        <v>110</v>
      </c>
    </row>
    <row r="541" spans="1:4">
      <c r="A541">
        <v>13271710281</v>
      </c>
      <c r="B541" s="5" t="s">
        <v>22</v>
      </c>
      <c r="C541" s="5" t="s">
        <v>112</v>
      </c>
      <c r="D541" s="5" t="s">
        <v>112</v>
      </c>
    </row>
    <row r="542" spans="1:4">
      <c r="A542">
        <v>13271710281</v>
      </c>
      <c r="B542" s="5" t="s">
        <v>22</v>
      </c>
      <c r="C542" s="5" t="s">
        <v>113</v>
      </c>
      <c r="D542" s="5" t="s">
        <v>113</v>
      </c>
    </row>
    <row r="543" spans="1:4">
      <c r="A543">
        <v>13271700109</v>
      </c>
      <c r="B543" s="5" t="s">
        <v>21</v>
      </c>
      <c r="C543" s="5" t="s">
        <v>109</v>
      </c>
      <c r="D543" s="5" t="s">
        <v>109</v>
      </c>
    </row>
    <row r="544" spans="1:4">
      <c r="A544">
        <v>13271700109</v>
      </c>
      <c r="B544" s="5" t="s">
        <v>21</v>
      </c>
      <c r="C544" s="5" t="s">
        <v>111</v>
      </c>
      <c r="D544" s="5" t="s">
        <v>111</v>
      </c>
    </row>
    <row r="545" spans="1:4">
      <c r="A545">
        <v>13271700109</v>
      </c>
      <c r="B545" s="5" t="s">
        <v>21</v>
      </c>
      <c r="C545" s="5" t="s">
        <v>113</v>
      </c>
      <c r="D545" s="5" t="s">
        <v>113</v>
      </c>
    </row>
    <row r="546" spans="1:4">
      <c r="A546">
        <v>13271604295</v>
      </c>
      <c r="B546" s="5" t="s">
        <v>21</v>
      </c>
      <c r="C546" s="5" t="s">
        <v>111</v>
      </c>
      <c r="D546" s="5" t="s">
        <v>111</v>
      </c>
    </row>
    <row r="547" spans="1:4">
      <c r="A547">
        <v>13271553499</v>
      </c>
      <c r="B547" s="5" t="s">
        <v>34</v>
      </c>
      <c r="C547" s="5" t="s">
        <v>115</v>
      </c>
      <c r="D547" s="5" t="s">
        <v>172</v>
      </c>
    </row>
    <row r="548" spans="1:4">
      <c r="A548">
        <v>13271410722</v>
      </c>
      <c r="B548" s="5" t="s">
        <v>21</v>
      </c>
      <c r="C548" s="5" t="s">
        <v>109</v>
      </c>
      <c r="D548" s="5" t="s">
        <v>109</v>
      </c>
    </row>
    <row r="549" spans="1:4">
      <c r="A549">
        <v>13271410722</v>
      </c>
      <c r="B549" s="5" t="s">
        <v>21</v>
      </c>
      <c r="C549" s="5" t="s">
        <v>111</v>
      </c>
      <c r="D549" s="5" t="s">
        <v>111</v>
      </c>
    </row>
    <row r="550" spans="1:4">
      <c r="A550">
        <v>13271410722</v>
      </c>
      <c r="B550" s="5" t="s">
        <v>21</v>
      </c>
      <c r="C550" s="5" t="s">
        <v>112</v>
      </c>
      <c r="D550" s="5" t="s">
        <v>112</v>
      </c>
    </row>
    <row r="551" spans="1:4">
      <c r="A551">
        <v>13271376257</v>
      </c>
      <c r="B551" s="5" t="s">
        <v>21</v>
      </c>
      <c r="C551" s="5" t="s">
        <v>110</v>
      </c>
      <c r="D551" s="5" t="s">
        <v>110</v>
      </c>
    </row>
    <row r="552" spans="1:4">
      <c r="A552">
        <v>13271249770</v>
      </c>
      <c r="B552" s="5" t="s">
        <v>22</v>
      </c>
      <c r="C552" s="5" t="s">
        <v>113</v>
      </c>
      <c r="D552" s="5" t="s">
        <v>113</v>
      </c>
    </row>
    <row r="553" spans="1:4">
      <c r="A553">
        <v>13271249770</v>
      </c>
      <c r="B553" s="5" t="s">
        <v>22</v>
      </c>
      <c r="C553" s="5" t="s">
        <v>115</v>
      </c>
      <c r="D553" s="5" t="s">
        <v>173</v>
      </c>
    </row>
    <row r="554" spans="1:4">
      <c r="A554">
        <v>13271127365</v>
      </c>
      <c r="B554" s="5" t="s">
        <v>21</v>
      </c>
      <c r="C554" s="5" t="s">
        <v>109</v>
      </c>
      <c r="D554" s="5" t="s">
        <v>109</v>
      </c>
    </row>
    <row r="555" spans="1:4">
      <c r="A555">
        <v>13271127365</v>
      </c>
      <c r="B555" s="5" t="s">
        <v>21</v>
      </c>
      <c r="C555" s="5" t="s">
        <v>110</v>
      </c>
      <c r="D555" s="5" t="s">
        <v>110</v>
      </c>
    </row>
    <row r="556" spans="1:4">
      <c r="A556">
        <v>13271038672</v>
      </c>
      <c r="B556" s="5" t="s">
        <v>22</v>
      </c>
      <c r="C556" s="5" t="s">
        <v>109</v>
      </c>
      <c r="D556" s="5" t="s">
        <v>109</v>
      </c>
    </row>
    <row r="557" spans="1:4">
      <c r="A557">
        <v>13271038672</v>
      </c>
      <c r="B557" s="5" t="s">
        <v>22</v>
      </c>
      <c r="C557" s="5" t="s">
        <v>110</v>
      </c>
      <c r="D557" s="5" t="s">
        <v>110</v>
      </c>
    </row>
    <row r="558" spans="1:4">
      <c r="A558">
        <v>13271038672</v>
      </c>
      <c r="B558" s="5" t="s">
        <v>22</v>
      </c>
      <c r="C558" s="5" t="s">
        <v>111</v>
      </c>
      <c r="D558" s="5" t="s">
        <v>111</v>
      </c>
    </row>
    <row r="559" spans="1:4">
      <c r="A559">
        <v>13271038672</v>
      </c>
      <c r="B559" s="5" t="s">
        <v>22</v>
      </c>
      <c r="C559" s="5" t="s">
        <v>112</v>
      </c>
      <c r="D559" s="5" t="s">
        <v>112</v>
      </c>
    </row>
    <row r="560" spans="1:4">
      <c r="A560">
        <v>13271038672</v>
      </c>
      <c r="B560" s="5" t="s">
        <v>22</v>
      </c>
      <c r="C560" s="5" t="s">
        <v>114</v>
      </c>
      <c r="D560" s="5" t="s">
        <v>114</v>
      </c>
    </row>
    <row r="561" spans="1:4">
      <c r="A561">
        <v>13271049636</v>
      </c>
      <c r="B561" s="5" t="s">
        <v>21</v>
      </c>
      <c r="C561" s="5" t="s">
        <v>109</v>
      </c>
      <c r="D561" s="5" t="s">
        <v>109</v>
      </c>
    </row>
    <row r="562" spans="1:4">
      <c r="A562">
        <v>13270873806</v>
      </c>
      <c r="B562" s="5" t="s">
        <v>21</v>
      </c>
      <c r="C562" s="5" t="s">
        <v>114</v>
      </c>
      <c r="D562" s="5" t="s">
        <v>114</v>
      </c>
    </row>
    <row r="563" spans="1:4">
      <c r="A563">
        <v>13270853715</v>
      </c>
      <c r="B563" s="5" t="s">
        <v>34</v>
      </c>
      <c r="C563" s="5" t="s">
        <v>110</v>
      </c>
      <c r="D563" s="5" t="s">
        <v>110</v>
      </c>
    </row>
    <row r="564" spans="1:4">
      <c r="A564">
        <v>13270784175</v>
      </c>
      <c r="B564" s="5" t="s">
        <v>21</v>
      </c>
      <c r="C564" s="5" t="s">
        <v>109</v>
      </c>
      <c r="D564" s="5" t="s">
        <v>109</v>
      </c>
    </row>
    <row r="565" spans="1:4">
      <c r="A565">
        <v>13270768472</v>
      </c>
      <c r="B565" s="5" t="s">
        <v>34</v>
      </c>
      <c r="C565" s="5" t="s">
        <v>114</v>
      </c>
      <c r="D565" s="5" t="s">
        <v>114</v>
      </c>
    </row>
    <row r="566" spans="1:4">
      <c r="A566">
        <v>13270710212</v>
      </c>
      <c r="B566" s="5" t="s">
        <v>34</v>
      </c>
      <c r="C566" s="5" t="s">
        <v>111</v>
      </c>
      <c r="D566" s="5" t="s">
        <v>111</v>
      </c>
    </row>
    <row r="567" spans="1:4">
      <c r="A567">
        <v>13270707284</v>
      </c>
      <c r="B567" s="5" t="s">
        <v>22</v>
      </c>
      <c r="C567" s="5" t="s">
        <v>109</v>
      </c>
      <c r="D567" s="5" t="s">
        <v>109</v>
      </c>
    </row>
    <row r="568" spans="1:4">
      <c r="A568">
        <v>13270707284</v>
      </c>
      <c r="B568" s="5" t="s">
        <v>22</v>
      </c>
      <c r="C568" s="5" t="s">
        <v>111</v>
      </c>
      <c r="D568" s="5" t="s">
        <v>111</v>
      </c>
    </row>
    <row r="569" spans="1:4">
      <c r="A569">
        <v>13270707284</v>
      </c>
      <c r="B569" s="5" t="s">
        <v>22</v>
      </c>
      <c r="C569" s="5" t="s">
        <v>113</v>
      </c>
      <c r="D569" s="5" t="s">
        <v>113</v>
      </c>
    </row>
    <row r="570" spans="1:4">
      <c r="A570">
        <v>13270580949</v>
      </c>
      <c r="B570" s="5" t="s">
        <v>21</v>
      </c>
      <c r="C570" s="5" t="s">
        <v>109</v>
      </c>
      <c r="D570" s="5" t="s">
        <v>109</v>
      </c>
    </row>
    <row r="571" spans="1:4">
      <c r="A571">
        <v>13270542166</v>
      </c>
      <c r="B571" s="5" t="s">
        <v>34</v>
      </c>
      <c r="C571" s="5" t="s">
        <v>113</v>
      </c>
      <c r="D571" s="5" t="s">
        <v>113</v>
      </c>
    </row>
    <row r="572" spans="1:4">
      <c r="A572">
        <v>13270412104</v>
      </c>
      <c r="B572" s="5" t="s">
        <v>34</v>
      </c>
      <c r="C572" s="5" t="s">
        <v>109</v>
      </c>
      <c r="D572" s="5" t="s">
        <v>109</v>
      </c>
    </row>
    <row r="573" spans="1:4">
      <c r="A573">
        <v>13270412104</v>
      </c>
      <c r="B573" s="5" t="s">
        <v>34</v>
      </c>
      <c r="C573" s="5" t="s">
        <v>113</v>
      </c>
      <c r="D573" s="5" t="s">
        <v>113</v>
      </c>
    </row>
    <row r="574" spans="1:4">
      <c r="A574">
        <v>13270390730</v>
      </c>
      <c r="B574" s="5" t="s">
        <v>21</v>
      </c>
      <c r="C574" s="5" t="s">
        <v>110</v>
      </c>
      <c r="D574" s="5" t="s">
        <v>110</v>
      </c>
    </row>
    <row r="575" spans="1:4">
      <c r="A575">
        <v>13270390730</v>
      </c>
      <c r="B575" s="5" t="s">
        <v>21</v>
      </c>
      <c r="C575" s="5" t="s">
        <v>111</v>
      </c>
      <c r="D575" s="5" t="s">
        <v>111</v>
      </c>
    </row>
    <row r="576" spans="1:4">
      <c r="A576">
        <v>13269991450</v>
      </c>
      <c r="B576" s="5" t="s">
        <v>22</v>
      </c>
      <c r="C576" s="5" t="s">
        <v>109</v>
      </c>
      <c r="D576" s="5" t="s">
        <v>109</v>
      </c>
    </row>
    <row r="577" spans="1:4">
      <c r="A577">
        <v>13269756298</v>
      </c>
      <c r="B577" s="5" t="s">
        <v>21</v>
      </c>
      <c r="C577" s="5" t="s">
        <v>109</v>
      </c>
      <c r="D577" s="5" t="s">
        <v>109</v>
      </c>
    </row>
    <row r="578" spans="1:4">
      <c r="A578">
        <v>13269756298</v>
      </c>
      <c r="B578" s="5" t="s">
        <v>21</v>
      </c>
      <c r="C578" s="5" t="s">
        <v>110</v>
      </c>
      <c r="D578" s="5" t="s">
        <v>110</v>
      </c>
    </row>
    <row r="579" spans="1:4">
      <c r="A579">
        <v>13269756298</v>
      </c>
      <c r="B579" s="5" t="s">
        <v>21</v>
      </c>
      <c r="C579" s="5" t="s">
        <v>112</v>
      </c>
      <c r="D579" s="5" t="s">
        <v>112</v>
      </c>
    </row>
    <row r="580" spans="1:4">
      <c r="A580">
        <v>13269756298</v>
      </c>
      <c r="B580" s="5" t="s">
        <v>21</v>
      </c>
      <c r="C580" s="5" t="s">
        <v>114</v>
      </c>
      <c r="D580" s="5" t="s">
        <v>114</v>
      </c>
    </row>
    <row r="581" spans="1:4">
      <c r="A581">
        <v>13269736326</v>
      </c>
      <c r="B581" s="5" t="s">
        <v>22</v>
      </c>
      <c r="C581" s="5" t="s">
        <v>109</v>
      </c>
      <c r="D581" s="5" t="s">
        <v>109</v>
      </c>
    </row>
    <row r="582" spans="1:4">
      <c r="A582">
        <v>13269636061</v>
      </c>
      <c r="B582" s="5" t="s">
        <v>21</v>
      </c>
      <c r="C582" s="5" t="s">
        <v>115</v>
      </c>
      <c r="D582" s="5" t="s">
        <v>174</v>
      </c>
    </row>
    <row r="583" spans="1:4">
      <c r="A583">
        <v>13269576961</v>
      </c>
      <c r="B583" s="5" t="s">
        <v>22</v>
      </c>
      <c r="C583" s="5" t="s">
        <v>109</v>
      </c>
      <c r="D583" s="5" t="s">
        <v>109</v>
      </c>
    </row>
    <row r="584" spans="1:4">
      <c r="A584">
        <v>13269576961</v>
      </c>
      <c r="B584" s="5" t="s">
        <v>22</v>
      </c>
      <c r="C584" s="5" t="s">
        <v>112</v>
      </c>
      <c r="D584" s="5" t="s">
        <v>112</v>
      </c>
    </row>
    <row r="585" spans="1:4">
      <c r="A585">
        <v>13269537388</v>
      </c>
      <c r="B585" s="5" t="s">
        <v>21</v>
      </c>
      <c r="C585" s="5" t="s">
        <v>109</v>
      </c>
      <c r="D585" s="5" t="s">
        <v>109</v>
      </c>
    </row>
    <row r="586" spans="1:4">
      <c r="A586">
        <v>13269540055</v>
      </c>
      <c r="B586" s="5" t="s">
        <v>34</v>
      </c>
      <c r="C586" s="5" t="s">
        <v>112</v>
      </c>
      <c r="D586" s="5" t="s">
        <v>112</v>
      </c>
    </row>
    <row r="587" spans="1:4">
      <c r="A587">
        <v>13269532993</v>
      </c>
      <c r="B587" s="5" t="s">
        <v>21</v>
      </c>
      <c r="C587" s="5" t="s">
        <v>115</v>
      </c>
      <c r="D587" s="5" t="s">
        <v>175</v>
      </c>
    </row>
    <row r="588" spans="1:4">
      <c r="A588">
        <v>13269527325</v>
      </c>
      <c r="B588" s="5" t="s">
        <v>21</v>
      </c>
      <c r="C588" s="5" t="s">
        <v>110</v>
      </c>
      <c r="D588" s="5" t="s">
        <v>110</v>
      </c>
    </row>
    <row r="589" spans="1:4">
      <c r="A589">
        <v>13269511878</v>
      </c>
      <c r="B589" s="5" t="s">
        <v>34</v>
      </c>
      <c r="C589" s="5" t="s">
        <v>112</v>
      </c>
      <c r="D589" s="5" t="s">
        <v>112</v>
      </c>
    </row>
    <row r="590" spans="1:4">
      <c r="A590">
        <v>13269494172</v>
      </c>
      <c r="B590" s="5" t="s">
        <v>21</v>
      </c>
      <c r="C590" s="5" t="s">
        <v>110</v>
      </c>
      <c r="D590" s="5" t="s">
        <v>110</v>
      </c>
    </row>
    <row r="591" spans="1:4">
      <c r="A591">
        <v>13269494172</v>
      </c>
      <c r="B591" s="5" t="s">
        <v>21</v>
      </c>
      <c r="C591" s="5" t="s">
        <v>114</v>
      </c>
      <c r="D591" s="5" t="s">
        <v>114</v>
      </c>
    </row>
    <row r="592" spans="1:4">
      <c r="A592">
        <v>13269486052</v>
      </c>
      <c r="B592" s="5" t="s">
        <v>21</v>
      </c>
      <c r="C592" s="5" t="s">
        <v>112</v>
      </c>
      <c r="D592" s="5" t="s">
        <v>112</v>
      </c>
    </row>
    <row r="593" spans="1:4">
      <c r="A593">
        <v>13269468011</v>
      </c>
      <c r="B593" s="5" t="s">
        <v>21</v>
      </c>
      <c r="C593" s="5" t="s">
        <v>109</v>
      </c>
      <c r="D593" s="5" t="s">
        <v>109</v>
      </c>
    </row>
    <row r="594" spans="1:4">
      <c r="A594">
        <v>13269334414</v>
      </c>
      <c r="B594" s="5" t="s">
        <v>34</v>
      </c>
      <c r="C594" s="5" t="s">
        <v>109</v>
      </c>
      <c r="D594" s="5" t="s">
        <v>109</v>
      </c>
    </row>
    <row r="595" spans="1:4">
      <c r="A595">
        <v>13269334414</v>
      </c>
      <c r="B595" s="5" t="s">
        <v>34</v>
      </c>
      <c r="C595" s="5" t="s">
        <v>114</v>
      </c>
      <c r="D595" s="5" t="s">
        <v>114</v>
      </c>
    </row>
    <row r="596" spans="1:4">
      <c r="A596">
        <v>13269334414</v>
      </c>
      <c r="B596" s="5" t="s">
        <v>34</v>
      </c>
      <c r="C596" s="5" t="s">
        <v>115</v>
      </c>
      <c r="D596" s="5" t="s">
        <v>176</v>
      </c>
    </row>
    <row r="597" spans="1:4">
      <c r="A597">
        <v>13269440289</v>
      </c>
      <c r="B597" s="5" t="s">
        <v>21</v>
      </c>
      <c r="C597" s="5" t="s">
        <v>110</v>
      </c>
      <c r="D597" s="5" t="s">
        <v>110</v>
      </c>
    </row>
    <row r="598" spans="1:4">
      <c r="A598">
        <v>13269423301</v>
      </c>
      <c r="B598" s="5" t="s">
        <v>22</v>
      </c>
      <c r="C598" s="5" t="s">
        <v>115</v>
      </c>
      <c r="D598" s="5" t="s">
        <v>177</v>
      </c>
    </row>
    <row r="599" spans="1:4">
      <c r="A599">
        <v>13269415344</v>
      </c>
      <c r="B599" s="5" t="s">
        <v>21</v>
      </c>
      <c r="C599" s="5" t="s">
        <v>110</v>
      </c>
      <c r="D599" s="5" t="s">
        <v>110</v>
      </c>
    </row>
    <row r="600" spans="1:4">
      <c r="A600">
        <v>13269415344</v>
      </c>
      <c r="B600" s="5" t="s">
        <v>21</v>
      </c>
      <c r="C600" s="5" t="s">
        <v>112</v>
      </c>
      <c r="D600" s="5" t="s">
        <v>112</v>
      </c>
    </row>
    <row r="601" spans="1:4">
      <c r="A601">
        <v>13269412803</v>
      </c>
      <c r="B601" s="5" t="s">
        <v>21</v>
      </c>
      <c r="C601" s="5" t="s">
        <v>110</v>
      </c>
      <c r="D601" s="5" t="s">
        <v>110</v>
      </c>
    </row>
    <row r="602" spans="1:4">
      <c r="A602">
        <v>13269406184</v>
      </c>
      <c r="B602" s="5" t="s">
        <v>22</v>
      </c>
      <c r="C602" s="5" t="s">
        <v>111</v>
      </c>
      <c r="D602" s="5" t="s">
        <v>111</v>
      </c>
    </row>
    <row r="603" spans="1:4">
      <c r="A603">
        <v>13269396322</v>
      </c>
      <c r="B603" s="5" t="s">
        <v>22</v>
      </c>
      <c r="C603" s="5" t="s">
        <v>115</v>
      </c>
      <c r="D603" s="5" t="s">
        <v>178</v>
      </c>
    </row>
    <row r="604" spans="1:4">
      <c r="A604">
        <v>13269372999</v>
      </c>
      <c r="B604" s="5" t="s">
        <v>21</v>
      </c>
      <c r="C604" s="5" t="s">
        <v>109</v>
      </c>
      <c r="D604" s="5" t="s">
        <v>109</v>
      </c>
    </row>
    <row r="605" spans="1:4">
      <c r="A605">
        <v>13269372999</v>
      </c>
      <c r="B605" s="5" t="s">
        <v>21</v>
      </c>
      <c r="C605" s="5" t="s">
        <v>111</v>
      </c>
      <c r="D605" s="5" t="s">
        <v>111</v>
      </c>
    </row>
    <row r="606" spans="1:4">
      <c r="A606">
        <v>13269372999</v>
      </c>
      <c r="B606" s="5" t="s">
        <v>21</v>
      </c>
      <c r="C606" s="5" t="s">
        <v>115</v>
      </c>
      <c r="D606" s="5" t="s">
        <v>179</v>
      </c>
    </row>
    <row r="607" spans="1:4">
      <c r="A607">
        <v>13269367441</v>
      </c>
      <c r="B607" s="5" t="s">
        <v>22</v>
      </c>
      <c r="C607" s="5" t="s">
        <v>112</v>
      </c>
      <c r="D607" s="5" t="s">
        <v>112</v>
      </c>
    </row>
    <row r="608" spans="1:4">
      <c r="A608">
        <v>13269320827</v>
      </c>
      <c r="B608" s="5" t="s">
        <v>22</v>
      </c>
      <c r="C608" s="5" t="s">
        <v>115</v>
      </c>
      <c r="D608" s="5" t="s">
        <v>180</v>
      </c>
    </row>
    <row r="609" spans="1:4">
      <c r="A609">
        <v>13269273023</v>
      </c>
      <c r="B609" s="5" t="s">
        <v>21</v>
      </c>
      <c r="C609" s="5" t="s">
        <v>109</v>
      </c>
      <c r="D609" s="5" t="s">
        <v>109</v>
      </c>
    </row>
    <row r="610" spans="1:4">
      <c r="A610">
        <v>13269271178</v>
      </c>
      <c r="B610" s="5" t="s">
        <v>21</v>
      </c>
      <c r="C610" s="5" t="s">
        <v>112</v>
      </c>
      <c r="D610" s="5" t="s">
        <v>112</v>
      </c>
    </row>
    <row r="611" spans="1:4">
      <c r="A611">
        <v>13269247407</v>
      </c>
      <c r="B611" s="5" t="s">
        <v>21</v>
      </c>
      <c r="C611" s="5" t="s">
        <v>109</v>
      </c>
      <c r="D611" s="5" t="s">
        <v>109</v>
      </c>
    </row>
    <row r="612" spans="1:4">
      <c r="A612">
        <v>13269247407</v>
      </c>
      <c r="B612" s="5" t="s">
        <v>21</v>
      </c>
      <c r="C612" s="5" t="s">
        <v>112</v>
      </c>
      <c r="D612" s="5" t="s">
        <v>112</v>
      </c>
    </row>
    <row r="613" spans="1:4">
      <c r="A613">
        <v>13269247407</v>
      </c>
      <c r="B613" s="5" t="s">
        <v>21</v>
      </c>
      <c r="C613" s="5" t="s">
        <v>114</v>
      </c>
      <c r="D613" s="5" t="s">
        <v>114</v>
      </c>
    </row>
    <row r="614" spans="1:4">
      <c r="A614">
        <v>13269253221</v>
      </c>
      <c r="B614" s="5" t="s">
        <v>21</v>
      </c>
      <c r="C614" s="5" t="s">
        <v>110</v>
      </c>
      <c r="D614" s="5" t="s">
        <v>110</v>
      </c>
    </row>
    <row r="615" spans="1:4">
      <c r="A615">
        <v>13269230118</v>
      </c>
      <c r="B615" s="5" t="s">
        <v>21</v>
      </c>
      <c r="C615" s="5" t="s">
        <v>109</v>
      </c>
      <c r="D615" s="5" t="s">
        <v>109</v>
      </c>
    </row>
    <row r="616" spans="1:4">
      <c r="A616">
        <v>13269230118</v>
      </c>
      <c r="B616" s="5" t="s">
        <v>21</v>
      </c>
      <c r="C616" s="5" t="s">
        <v>112</v>
      </c>
      <c r="D616" s="5" t="s">
        <v>112</v>
      </c>
    </row>
    <row r="617" spans="1:4">
      <c r="A617">
        <v>13269172033</v>
      </c>
      <c r="B617" s="5" t="s">
        <v>21</v>
      </c>
      <c r="C617" s="5" t="s">
        <v>109</v>
      </c>
      <c r="D617" s="5" t="s">
        <v>109</v>
      </c>
    </row>
    <row r="618" spans="1:4">
      <c r="A618">
        <v>13269159708</v>
      </c>
      <c r="B618" s="5" t="s">
        <v>21</v>
      </c>
      <c r="C618" s="5" t="s">
        <v>110</v>
      </c>
      <c r="D618" s="5" t="s">
        <v>110</v>
      </c>
    </row>
    <row r="619" spans="1:4">
      <c r="A619">
        <v>13269159708</v>
      </c>
      <c r="B619" s="5" t="s">
        <v>21</v>
      </c>
      <c r="C619" s="5" t="s">
        <v>112</v>
      </c>
      <c r="D619" s="5" t="s">
        <v>112</v>
      </c>
    </row>
    <row r="620" spans="1:4">
      <c r="A620">
        <v>13269152080</v>
      </c>
      <c r="B620" s="5" t="s">
        <v>21</v>
      </c>
      <c r="C620" s="5" t="s">
        <v>113</v>
      </c>
      <c r="D620" s="5" t="s">
        <v>113</v>
      </c>
    </row>
    <row r="621" spans="1:4">
      <c r="A621">
        <v>13269154334</v>
      </c>
      <c r="B621" s="5" t="s">
        <v>21</v>
      </c>
      <c r="C621" s="5" t="s">
        <v>109</v>
      </c>
      <c r="D621" s="5" t="s">
        <v>109</v>
      </c>
    </row>
    <row r="622" spans="1:4">
      <c r="A622">
        <v>13269147213</v>
      </c>
      <c r="B622" s="5" t="s">
        <v>21</v>
      </c>
      <c r="C622" s="5" t="s">
        <v>112</v>
      </c>
      <c r="D622" s="5" t="s">
        <v>112</v>
      </c>
    </row>
    <row r="623" spans="1:4">
      <c r="A623">
        <v>13269143627</v>
      </c>
      <c r="B623" s="5" t="s">
        <v>21</v>
      </c>
      <c r="C623" s="5" t="s">
        <v>109</v>
      </c>
      <c r="D623" s="5" t="s">
        <v>109</v>
      </c>
    </row>
    <row r="624" spans="1:4">
      <c r="A624">
        <v>13269134116</v>
      </c>
      <c r="B624" s="5" t="s">
        <v>21</v>
      </c>
      <c r="C624" s="5" t="s">
        <v>111</v>
      </c>
      <c r="D624" s="5" t="s">
        <v>111</v>
      </c>
    </row>
    <row r="625" spans="1:4">
      <c r="A625">
        <v>13269134116</v>
      </c>
      <c r="B625" s="5" t="s">
        <v>21</v>
      </c>
      <c r="C625" s="5" t="s">
        <v>113</v>
      </c>
      <c r="D625" s="5" t="s">
        <v>113</v>
      </c>
    </row>
    <row r="626" spans="1:4">
      <c r="A626">
        <v>13269060156</v>
      </c>
      <c r="B626" s="5" t="s">
        <v>22</v>
      </c>
      <c r="C626" s="5" t="s">
        <v>111</v>
      </c>
      <c r="D626" s="5" t="s">
        <v>111</v>
      </c>
    </row>
    <row r="627" spans="1:4">
      <c r="A627">
        <v>13269076239</v>
      </c>
      <c r="B627" s="5" t="s">
        <v>22</v>
      </c>
      <c r="C627" s="5" t="s">
        <v>113</v>
      </c>
      <c r="D627" s="5" t="s">
        <v>113</v>
      </c>
    </row>
    <row r="628" spans="1:4">
      <c r="A628">
        <v>13269076055</v>
      </c>
      <c r="B628" s="5" t="s">
        <v>34</v>
      </c>
      <c r="C628" s="5" t="s">
        <v>114</v>
      </c>
      <c r="D628" s="5" t="s">
        <v>114</v>
      </c>
    </row>
    <row r="629" spans="1:4">
      <c r="A629">
        <v>13269022959</v>
      </c>
      <c r="B629" s="5" t="s">
        <v>34</v>
      </c>
      <c r="C629" s="5" t="s">
        <v>113</v>
      </c>
      <c r="D629" s="5" t="s">
        <v>113</v>
      </c>
    </row>
    <row r="630" spans="1:4">
      <c r="A630">
        <v>13269030825</v>
      </c>
      <c r="B630" s="5" t="s">
        <v>34</v>
      </c>
      <c r="C630" s="5" t="s">
        <v>113</v>
      </c>
      <c r="D630" s="5" t="s">
        <v>113</v>
      </c>
    </row>
    <row r="631" spans="1:4">
      <c r="A631">
        <v>13269030825</v>
      </c>
      <c r="B631" s="5" t="s">
        <v>34</v>
      </c>
      <c r="C631" s="5" t="s">
        <v>114</v>
      </c>
      <c r="D631" s="5" t="s">
        <v>114</v>
      </c>
    </row>
    <row r="632" spans="1:4">
      <c r="A632">
        <v>13269020908</v>
      </c>
      <c r="B632" s="5" t="s">
        <v>21</v>
      </c>
      <c r="C632" s="5" t="s">
        <v>109</v>
      </c>
      <c r="D632" s="5" t="s">
        <v>109</v>
      </c>
    </row>
    <row r="633" spans="1:4">
      <c r="A633">
        <v>13269020908</v>
      </c>
      <c r="B633" s="5" t="s">
        <v>21</v>
      </c>
      <c r="C633" s="5" t="s">
        <v>113</v>
      </c>
      <c r="D633" s="5" t="s">
        <v>113</v>
      </c>
    </row>
    <row r="634" spans="1:4">
      <c r="A634">
        <v>13269029930</v>
      </c>
      <c r="B634" s="5" t="s">
        <v>34</v>
      </c>
      <c r="C634" s="5" t="s">
        <v>109</v>
      </c>
      <c r="D634" s="5" t="s">
        <v>109</v>
      </c>
    </row>
    <row r="635" spans="1:4">
      <c r="A635">
        <v>13269012448</v>
      </c>
      <c r="B635" s="5" t="s">
        <v>21</v>
      </c>
      <c r="C635" s="5" t="s">
        <v>109</v>
      </c>
      <c r="D635" s="5" t="s">
        <v>109</v>
      </c>
    </row>
    <row r="636" spans="1:4">
      <c r="A636">
        <v>13268186871</v>
      </c>
      <c r="B636" s="5" t="s">
        <v>22</v>
      </c>
      <c r="C636" s="5" t="s">
        <v>109</v>
      </c>
      <c r="D636" s="5" t="s">
        <v>109</v>
      </c>
    </row>
    <row r="637" spans="1:4">
      <c r="A637">
        <v>13268908089</v>
      </c>
      <c r="B637" s="5" t="s">
        <v>21</v>
      </c>
      <c r="C637" s="5" t="s">
        <v>110</v>
      </c>
      <c r="D637" s="5" t="s">
        <v>110</v>
      </c>
    </row>
    <row r="638" spans="1:4">
      <c r="A638">
        <v>13268927366</v>
      </c>
      <c r="B638" s="5" t="s">
        <v>34</v>
      </c>
      <c r="C638" s="5" t="s">
        <v>114</v>
      </c>
      <c r="D638" s="5" t="s">
        <v>114</v>
      </c>
    </row>
    <row r="639" spans="1:4">
      <c r="A639">
        <v>13268927959</v>
      </c>
      <c r="B639" s="5" t="s">
        <v>22</v>
      </c>
      <c r="C639" s="5" t="s">
        <v>115</v>
      </c>
      <c r="D639" s="5" t="s">
        <v>181</v>
      </c>
    </row>
    <row r="640" spans="1:4">
      <c r="A640">
        <v>13268902881</v>
      </c>
      <c r="B640" s="5" t="s">
        <v>34</v>
      </c>
      <c r="C640" s="5" t="s">
        <v>110</v>
      </c>
      <c r="D640" s="5" t="s">
        <v>110</v>
      </c>
    </row>
    <row r="641" spans="1:4">
      <c r="A641">
        <v>13268902881</v>
      </c>
      <c r="B641" s="5" t="s">
        <v>34</v>
      </c>
      <c r="C641" s="5" t="s">
        <v>111</v>
      </c>
      <c r="D641" s="5" t="s">
        <v>111</v>
      </c>
    </row>
    <row r="642" spans="1:4">
      <c r="A642">
        <v>13268902881</v>
      </c>
      <c r="B642" s="5" t="s">
        <v>34</v>
      </c>
      <c r="C642" s="5" t="s">
        <v>113</v>
      </c>
      <c r="D642" s="5" t="s">
        <v>113</v>
      </c>
    </row>
    <row r="643" spans="1:4">
      <c r="A643">
        <v>13268892323</v>
      </c>
      <c r="B643" s="5" t="s">
        <v>21</v>
      </c>
      <c r="C643" s="5" t="s">
        <v>109</v>
      </c>
      <c r="D643" s="5" t="s">
        <v>109</v>
      </c>
    </row>
    <row r="644" spans="1:4">
      <c r="A644">
        <v>13268887016</v>
      </c>
      <c r="B644" s="5" t="s">
        <v>22</v>
      </c>
      <c r="C644" s="5" t="s">
        <v>111</v>
      </c>
      <c r="D644" s="5" t="s">
        <v>111</v>
      </c>
    </row>
    <row r="645" spans="1:4">
      <c r="A645">
        <v>13268887016</v>
      </c>
      <c r="B645" s="5" t="s">
        <v>22</v>
      </c>
      <c r="C645" s="5" t="s">
        <v>113</v>
      </c>
      <c r="D645" s="5" t="s">
        <v>113</v>
      </c>
    </row>
    <row r="646" spans="1:4">
      <c r="A646">
        <v>13268887016</v>
      </c>
      <c r="B646" s="5" t="s">
        <v>22</v>
      </c>
      <c r="C646" s="5" t="s">
        <v>115</v>
      </c>
      <c r="D646" s="5" t="s">
        <v>182</v>
      </c>
    </row>
    <row r="647" spans="1:4">
      <c r="A647">
        <v>13268823247</v>
      </c>
      <c r="B647" s="5" t="s">
        <v>22</v>
      </c>
      <c r="C647" s="5" t="s">
        <v>111</v>
      </c>
      <c r="D647" s="5" t="s">
        <v>111</v>
      </c>
    </row>
    <row r="648" spans="1:4">
      <c r="A648">
        <v>13268823247</v>
      </c>
      <c r="B648" s="5" t="s">
        <v>22</v>
      </c>
      <c r="C648" s="5" t="s">
        <v>112</v>
      </c>
      <c r="D648" s="5" t="s">
        <v>112</v>
      </c>
    </row>
    <row r="649" spans="1:4">
      <c r="A649">
        <v>13268823247</v>
      </c>
      <c r="B649" s="5" t="s">
        <v>22</v>
      </c>
      <c r="C649" s="5" t="s">
        <v>113</v>
      </c>
      <c r="D649" s="5" t="s">
        <v>113</v>
      </c>
    </row>
    <row r="650" spans="1:4">
      <c r="A650">
        <v>13268826109</v>
      </c>
      <c r="B650" s="5" t="s">
        <v>22</v>
      </c>
      <c r="C650" s="5" t="s">
        <v>114</v>
      </c>
      <c r="D650" s="5" t="s">
        <v>114</v>
      </c>
    </row>
    <row r="651" spans="1:4">
      <c r="A651">
        <v>13268804930</v>
      </c>
      <c r="B651" s="5" t="s">
        <v>34</v>
      </c>
      <c r="C651" s="5" t="s">
        <v>109</v>
      </c>
      <c r="D651" s="5" t="s">
        <v>109</v>
      </c>
    </row>
    <row r="652" spans="1:4">
      <c r="A652">
        <v>13268784119</v>
      </c>
      <c r="B652" s="5" t="s">
        <v>22</v>
      </c>
      <c r="C652" s="5" t="s">
        <v>115</v>
      </c>
      <c r="D652" s="5" t="s">
        <v>183</v>
      </c>
    </row>
    <row r="653" spans="1:4">
      <c r="A653">
        <v>13268794471</v>
      </c>
      <c r="B653" s="5" t="s">
        <v>22</v>
      </c>
      <c r="C653" s="5" t="s">
        <v>112</v>
      </c>
      <c r="D653" s="5" t="s">
        <v>112</v>
      </c>
    </row>
    <row r="654" spans="1:4">
      <c r="A654">
        <v>13268777671</v>
      </c>
      <c r="B654" s="5" t="s">
        <v>21</v>
      </c>
      <c r="C654" s="5" t="s">
        <v>115</v>
      </c>
      <c r="D654" s="5" t="s">
        <v>184</v>
      </c>
    </row>
    <row r="655" spans="1:4">
      <c r="A655">
        <v>13268781306</v>
      </c>
      <c r="B655" s="5" t="s">
        <v>21</v>
      </c>
      <c r="C655" s="5" t="s">
        <v>114</v>
      </c>
      <c r="D655" s="5" t="s">
        <v>114</v>
      </c>
    </row>
    <row r="656" spans="1:4">
      <c r="A656">
        <v>13268737278</v>
      </c>
      <c r="B656" s="5" t="s">
        <v>22</v>
      </c>
      <c r="C656" s="5" t="s">
        <v>111</v>
      </c>
      <c r="D656" s="5" t="s">
        <v>111</v>
      </c>
    </row>
    <row r="657" spans="1:4">
      <c r="A657">
        <v>13268734425</v>
      </c>
      <c r="B657" s="5" t="s">
        <v>34</v>
      </c>
      <c r="C657" s="5" t="s">
        <v>109</v>
      </c>
      <c r="D657" s="5" t="s">
        <v>109</v>
      </c>
    </row>
    <row r="658" spans="1:4">
      <c r="A658">
        <v>13268734425</v>
      </c>
      <c r="B658" s="5" t="s">
        <v>34</v>
      </c>
      <c r="C658" s="5" t="s">
        <v>114</v>
      </c>
      <c r="D658" s="5" t="s">
        <v>114</v>
      </c>
    </row>
    <row r="659" spans="1:4">
      <c r="A659">
        <v>13268719293</v>
      </c>
      <c r="B659" s="5" t="s">
        <v>21</v>
      </c>
      <c r="C659" s="5" t="s">
        <v>111</v>
      </c>
      <c r="D659" s="5" t="s">
        <v>111</v>
      </c>
    </row>
    <row r="660" spans="1:4">
      <c r="A660">
        <v>13268723080</v>
      </c>
      <c r="B660" s="5" t="s">
        <v>22</v>
      </c>
      <c r="C660" s="5" t="s">
        <v>114</v>
      </c>
      <c r="D660" s="5" t="s">
        <v>114</v>
      </c>
    </row>
    <row r="661" spans="1:4">
      <c r="A661">
        <v>13268714955</v>
      </c>
      <c r="B661" s="5" t="s">
        <v>21</v>
      </c>
      <c r="C661" s="5" t="s">
        <v>109</v>
      </c>
      <c r="D661" s="5" t="s">
        <v>109</v>
      </c>
    </row>
    <row r="662" spans="1:4">
      <c r="A662">
        <v>13268714955</v>
      </c>
      <c r="B662" s="5" t="s">
        <v>21</v>
      </c>
      <c r="C662" s="5" t="s">
        <v>112</v>
      </c>
      <c r="D662" s="5" t="s">
        <v>112</v>
      </c>
    </row>
    <row r="663" spans="1:4">
      <c r="A663">
        <v>13268704962</v>
      </c>
      <c r="B663" s="5" t="s">
        <v>34</v>
      </c>
      <c r="C663" s="5" t="s">
        <v>115</v>
      </c>
      <c r="D663" s="5" t="s">
        <v>185</v>
      </c>
    </row>
    <row r="664" spans="1:4">
      <c r="A664">
        <v>13268704884</v>
      </c>
      <c r="B664" s="5" t="s">
        <v>21</v>
      </c>
      <c r="C664" s="5" t="s">
        <v>114</v>
      </c>
      <c r="D664" s="5" t="s">
        <v>114</v>
      </c>
    </row>
    <row r="665" spans="1:4">
      <c r="A665">
        <v>13268667796</v>
      </c>
      <c r="B665" s="5" t="s">
        <v>21</v>
      </c>
      <c r="C665" s="5" t="s">
        <v>109</v>
      </c>
      <c r="D665" s="5" t="s">
        <v>109</v>
      </c>
    </row>
    <row r="666" spans="1:4">
      <c r="A666">
        <v>13268656158</v>
      </c>
      <c r="B666" s="5" t="s">
        <v>22</v>
      </c>
      <c r="C666" s="5" t="s">
        <v>112</v>
      </c>
      <c r="D666" s="5" t="s">
        <v>112</v>
      </c>
    </row>
    <row r="667" spans="1:4">
      <c r="A667">
        <v>13268663890</v>
      </c>
      <c r="B667" s="5" t="s">
        <v>22</v>
      </c>
      <c r="C667" s="5" t="s">
        <v>110</v>
      </c>
      <c r="D667" s="5" t="s">
        <v>110</v>
      </c>
    </row>
    <row r="668" spans="1:4">
      <c r="A668">
        <v>13268646353</v>
      </c>
      <c r="B668" s="5" t="s">
        <v>21</v>
      </c>
      <c r="C668" s="5" t="s">
        <v>109</v>
      </c>
      <c r="D668" s="5" t="s">
        <v>109</v>
      </c>
    </row>
    <row r="669" spans="1:4">
      <c r="A669">
        <v>13268646353</v>
      </c>
      <c r="B669" s="5" t="s">
        <v>21</v>
      </c>
      <c r="C669" s="5" t="s">
        <v>110</v>
      </c>
      <c r="D669" s="5" t="s">
        <v>110</v>
      </c>
    </row>
    <row r="670" spans="1:4">
      <c r="A670">
        <v>13268646353</v>
      </c>
      <c r="B670" s="5" t="s">
        <v>21</v>
      </c>
      <c r="C670" s="5" t="s">
        <v>111</v>
      </c>
      <c r="D670" s="5" t="s">
        <v>111</v>
      </c>
    </row>
    <row r="671" spans="1:4">
      <c r="A671">
        <v>13268646353</v>
      </c>
      <c r="B671" s="5" t="s">
        <v>21</v>
      </c>
      <c r="C671" s="5" t="s">
        <v>112</v>
      </c>
      <c r="D671" s="5" t="s">
        <v>112</v>
      </c>
    </row>
    <row r="672" spans="1:4">
      <c r="A672">
        <v>13268623852</v>
      </c>
      <c r="B672" s="5" t="s">
        <v>21</v>
      </c>
      <c r="C672" s="5" t="s">
        <v>112</v>
      </c>
      <c r="D672" s="5" t="s">
        <v>112</v>
      </c>
    </row>
    <row r="673" spans="1:4">
      <c r="A673">
        <v>13268633675</v>
      </c>
      <c r="B673" s="5" t="s">
        <v>34</v>
      </c>
      <c r="C673" s="5" t="s">
        <v>114</v>
      </c>
      <c r="D673" s="5" t="s">
        <v>114</v>
      </c>
    </row>
    <row r="674" spans="1:4">
      <c r="A674">
        <v>13268623482</v>
      </c>
      <c r="B674" s="5" t="s">
        <v>21</v>
      </c>
      <c r="C674" s="5" t="s">
        <v>113</v>
      </c>
      <c r="D674" s="5" t="s">
        <v>113</v>
      </c>
    </row>
    <row r="675" spans="1:4">
      <c r="A675">
        <v>13268611607</v>
      </c>
      <c r="B675" s="5" t="s">
        <v>21</v>
      </c>
      <c r="C675" s="5" t="s">
        <v>109</v>
      </c>
      <c r="D675" s="5" t="s">
        <v>109</v>
      </c>
    </row>
    <row r="676" spans="1:4">
      <c r="A676">
        <v>13268590278</v>
      </c>
      <c r="B676" s="5" t="s">
        <v>22</v>
      </c>
      <c r="C676" s="5" t="s">
        <v>110</v>
      </c>
      <c r="D676" s="5" t="s">
        <v>110</v>
      </c>
    </row>
    <row r="677" spans="1:4">
      <c r="A677">
        <v>13268591635</v>
      </c>
      <c r="B677" s="5" t="s">
        <v>21</v>
      </c>
      <c r="C677" s="5" t="s">
        <v>111</v>
      </c>
      <c r="D677" s="5" t="s">
        <v>111</v>
      </c>
    </row>
    <row r="678" spans="1:4">
      <c r="A678">
        <v>13268601726</v>
      </c>
      <c r="B678" s="5" t="s">
        <v>22</v>
      </c>
      <c r="C678" s="5" t="s">
        <v>110</v>
      </c>
      <c r="D678" s="5" t="s">
        <v>110</v>
      </c>
    </row>
    <row r="679" spans="1:4">
      <c r="A679">
        <v>13268601726</v>
      </c>
      <c r="B679" s="5" t="s">
        <v>22</v>
      </c>
      <c r="C679" s="5" t="s">
        <v>111</v>
      </c>
      <c r="D679" s="5" t="s">
        <v>111</v>
      </c>
    </row>
    <row r="680" spans="1:4">
      <c r="A680">
        <v>13268601726</v>
      </c>
      <c r="B680" s="5" t="s">
        <v>22</v>
      </c>
      <c r="C680" s="5" t="s">
        <v>115</v>
      </c>
      <c r="D680" s="5" t="s">
        <v>186</v>
      </c>
    </row>
    <row r="681" spans="1:4">
      <c r="A681">
        <v>13268596223</v>
      </c>
      <c r="B681" s="5" t="s">
        <v>21</v>
      </c>
      <c r="C681" s="5" t="s">
        <v>110</v>
      </c>
      <c r="D681" s="5" t="s">
        <v>110</v>
      </c>
    </row>
    <row r="682" spans="1:4">
      <c r="A682">
        <v>13268590019</v>
      </c>
      <c r="B682" s="5" t="s">
        <v>21</v>
      </c>
      <c r="C682" s="5" t="s">
        <v>109</v>
      </c>
      <c r="D682" s="5" t="s">
        <v>109</v>
      </c>
    </row>
    <row r="683" spans="1:4">
      <c r="A683">
        <v>13268590019</v>
      </c>
      <c r="B683" s="5" t="s">
        <v>21</v>
      </c>
      <c r="C683" s="5" t="s">
        <v>111</v>
      </c>
      <c r="D683" s="5" t="s">
        <v>111</v>
      </c>
    </row>
    <row r="684" spans="1:4">
      <c r="A684">
        <v>13268590019</v>
      </c>
      <c r="B684" s="5" t="s">
        <v>21</v>
      </c>
      <c r="C684" s="5" t="s">
        <v>114</v>
      </c>
      <c r="D684" s="5" t="s">
        <v>114</v>
      </c>
    </row>
    <row r="685" spans="1:4">
      <c r="A685">
        <v>13268591588</v>
      </c>
      <c r="B685" s="5" t="s">
        <v>21</v>
      </c>
      <c r="C685" s="5" t="s">
        <v>109</v>
      </c>
      <c r="D685" s="5" t="s">
        <v>109</v>
      </c>
    </row>
    <row r="686" spans="1:4">
      <c r="A686">
        <v>13268591588</v>
      </c>
      <c r="B686" s="5" t="s">
        <v>21</v>
      </c>
      <c r="C686" s="5" t="s">
        <v>112</v>
      </c>
      <c r="D686" s="5" t="s">
        <v>112</v>
      </c>
    </row>
    <row r="687" spans="1:4">
      <c r="A687">
        <v>13268571633</v>
      </c>
      <c r="B687" s="5" t="s">
        <v>34</v>
      </c>
      <c r="C687" s="5" t="s">
        <v>112</v>
      </c>
      <c r="D687" s="5" t="s">
        <v>112</v>
      </c>
    </row>
    <row r="688" spans="1:4">
      <c r="A688">
        <v>13268572977</v>
      </c>
      <c r="B688" s="5" t="s">
        <v>21</v>
      </c>
      <c r="C688" s="5" t="s">
        <v>109</v>
      </c>
      <c r="D688" s="5" t="s">
        <v>109</v>
      </c>
    </row>
    <row r="689" spans="1:4">
      <c r="A689">
        <v>13268572977</v>
      </c>
      <c r="B689" s="5" t="s">
        <v>21</v>
      </c>
      <c r="C689" s="5" t="s">
        <v>110</v>
      </c>
      <c r="D689" s="5" t="s">
        <v>110</v>
      </c>
    </row>
    <row r="690" spans="1:4">
      <c r="A690">
        <v>13268572977</v>
      </c>
      <c r="B690" s="5" t="s">
        <v>21</v>
      </c>
      <c r="C690" s="5" t="s">
        <v>113</v>
      </c>
      <c r="D690" s="5" t="s">
        <v>113</v>
      </c>
    </row>
    <row r="691" spans="1:4">
      <c r="A691">
        <v>13268550102</v>
      </c>
      <c r="B691" s="5" t="s">
        <v>34</v>
      </c>
      <c r="C691" s="5" t="s">
        <v>113</v>
      </c>
      <c r="D691" s="5" t="s">
        <v>113</v>
      </c>
    </row>
    <row r="692" spans="1:4">
      <c r="A692">
        <v>13268559892</v>
      </c>
      <c r="B692" s="5" t="s">
        <v>22</v>
      </c>
      <c r="C692" s="5" t="s">
        <v>109</v>
      </c>
      <c r="D692" s="5" t="s">
        <v>109</v>
      </c>
    </row>
    <row r="693" spans="1:4">
      <c r="A693">
        <v>13268559892</v>
      </c>
      <c r="B693" s="5" t="s">
        <v>22</v>
      </c>
      <c r="C693" s="5" t="s">
        <v>115</v>
      </c>
      <c r="D693" s="5" t="s">
        <v>187</v>
      </c>
    </row>
    <row r="694" spans="1:4">
      <c r="A694">
        <v>13268533398</v>
      </c>
      <c r="B694" s="5" t="s">
        <v>21</v>
      </c>
      <c r="C694" s="5" t="s">
        <v>111</v>
      </c>
      <c r="D694" s="5" t="s">
        <v>111</v>
      </c>
    </row>
    <row r="695" spans="1:4">
      <c r="A695">
        <v>13268531959</v>
      </c>
      <c r="B695" s="5" t="s">
        <v>22</v>
      </c>
      <c r="C695" s="5" t="s">
        <v>111</v>
      </c>
      <c r="D695" s="5" t="s">
        <v>111</v>
      </c>
    </row>
    <row r="696" spans="1:4">
      <c r="A696">
        <v>13268503275</v>
      </c>
      <c r="B696" s="5" t="s">
        <v>34</v>
      </c>
      <c r="C696" s="5" t="s">
        <v>114</v>
      </c>
      <c r="D696" s="5" t="s">
        <v>114</v>
      </c>
    </row>
    <row r="697" spans="1:4">
      <c r="A697">
        <v>13268495386</v>
      </c>
      <c r="B697" s="5" t="s">
        <v>21</v>
      </c>
      <c r="C697" s="5" t="s">
        <v>110</v>
      </c>
      <c r="D697" s="5" t="s">
        <v>110</v>
      </c>
    </row>
    <row r="698" spans="1:4">
      <c r="A698">
        <v>13268495386</v>
      </c>
      <c r="B698" s="5" t="s">
        <v>21</v>
      </c>
      <c r="C698" s="5" t="s">
        <v>111</v>
      </c>
      <c r="D698" s="5" t="s">
        <v>111</v>
      </c>
    </row>
    <row r="699" spans="1:4">
      <c r="A699">
        <v>13268495386</v>
      </c>
      <c r="B699" s="5" t="s">
        <v>21</v>
      </c>
      <c r="C699" s="5" t="s">
        <v>113</v>
      </c>
      <c r="D699" s="5" t="s">
        <v>113</v>
      </c>
    </row>
    <row r="700" spans="1:4">
      <c r="A700">
        <v>13268477789</v>
      </c>
      <c r="B700" s="5" t="s">
        <v>34</v>
      </c>
      <c r="C700" s="5" t="s">
        <v>112</v>
      </c>
      <c r="D700" s="5" t="s">
        <v>112</v>
      </c>
    </row>
    <row r="701" spans="1:4">
      <c r="A701">
        <v>13268475823</v>
      </c>
      <c r="B701" s="5" t="s">
        <v>21</v>
      </c>
      <c r="C701" s="5" t="s">
        <v>112</v>
      </c>
      <c r="D701" s="5" t="s">
        <v>112</v>
      </c>
    </row>
    <row r="702" spans="1:4">
      <c r="A702">
        <v>13268473149</v>
      </c>
      <c r="B702" s="5" t="s">
        <v>21</v>
      </c>
      <c r="C702" s="5" t="s">
        <v>109</v>
      </c>
      <c r="D702" s="5" t="s">
        <v>109</v>
      </c>
    </row>
    <row r="703" spans="1:4">
      <c r="A703">
        <v>13268473149</v>
      </c>
      <c r="B703" s="5" t="s">
        <v>21</v>
      </c>
      <c r="C703" s="5" t="s">
        <v>110</v>
      </c>
      <c r="D703" s="5" t="s">
        <v>110</v>
      </c>
    </row>
    <row r="704" spans="1:4">
      <c r="A704">
        <v>13268442927</v>
      </c>
      <c r="B704" s="5" t="s">
        <v>21</v>
      </c>
      <c r="C704" s="5" t="s">
        <v>115</v>
      </c>
      <c r="D704" s="5" t="s">
        <v>188</v>
      </c>
    </row>
    <row r="705" spans="1:4">
      <c r="A705">
        <v>13268430493</v>
      </c>
      <c r="B705" s="5" t="s">
        <v>21</v>
      </c>
      <c r="C705" s="5" t="s">
        <v>114</v>
      </c>
      <c r="D705" s="5" t="s">
        <v>114</v>
      </c>
    </row>
    <row r="706" spans="1:4">
      <c r="A706">
        <v>13268374779</v>
      </c>
      <c r="B706" s="5" t="s">
        <v>21</v>
      </c>
      <c r="C706" s="5" t="s">
        <v>110</v>
      </c>
      <c r="D706" s="5" t="s">
        <v>110</v>
      </c>
    </row>
    <row r="707" spans="1:4">
      <c r="A707">
        <v>13268412415</v>
      </c>
      <c r="B707" s="5" t="s">
        <v>34</v>
      </c>
      <c r="C707" s="5" t="s">
        <v>111</v>
      </c>
      <c r="D707" s="5" t="s">
        <v>111</v>
      </c>
    </row>
    <row r="708" spans="1:4">
      <c r="A708">
        <v>13268394626</v>
      </c>
      <c r="B708" s="5" t="s">
        <v>22</v>
      </c>
      <c r="C708" s="5" t="s">
        <v>109</v>
      </c>
      <c r="D708" s="5" t="s">
        <v>109</v>
      </c>
    </row>
    <row r="709" spans="1:4">
      <c r="A709">
        <v>13268394626</v>
      </c>
      <c r="B709" s="5" t="s">
        <v>22</v>
      </c>
      <c r="C709" s="5" t="s">
        <v>111</v>
      </c>
      <c r="D709" s="5" t="s">
        <v>111</v>
      </c>
    </row>
    <row r="710" spans="1:4">
      <c r="A710">
        <v>13268409956</v>
      </c>
      <c r="B710" s="5" t="s">
        <v>21</v>
      </c>
      <c r="C710" s="5" t="s">
        <v>109</v>
      </c>
      <c r="D710" s="5" t="s">
        <v>109</v>
      </c>
    </row>
    <row r="711" spans="1:4">
      <c r="A711">
        <v>13268384883</v>
      </c>
      <c r="B711" s="5" t="s">
        <v>21</v>
      </c>
      <c r="C711" s="5" t="s">
        <v>114</v>
      </c>
      <c r="D711" s="5" t="s">
        <v>114</v>
      </c>
    </row>
    <row r="712" spans="1:4">
      <c r="A712">
        <v>13268398434</v>
      </c>
      <c r="B712" s="5" t="s">
        <v>21</v>
      </c>
      <c r="C712" s="5" t="s">
        <v>112</v>
      </c>
      <c r="D712" s="5" t="s">
        <v>112</v>
      </c>
    </row>
    <row r="713" spans="1:4">
      <c r="A713">
        <v>13268389664</v>
      </c>
      <c r="B713" s="5" t="s">
        <v>22</v>
      </c>
      <c r="C713" s="5" t="s">
        <v>109</v>
      </c>
      <c r="D713" s="5" t="s">
        <v>109</v>
      </c>
    </row>
    <row r="714" spans="1:4">
      <c r="A714">
        <v>13268389664</v>
      </c>
      <c r="B714" s="5" t="s">
        <v>22</v>
      </c>
      <c r="C714" s="5" t="s">
        <v>111</v>
      </c>
      <c r="D714" s="5" t="s">
        <v>111</v>
      </c>
    </row>
    <row r="715" spans="1:4">
      <c r="A715">
        <v>13268389664</v>
      </c>
      <c r="B715" s="5" t="s">
        <v>22</v>
      </c>
      <c r="C715" s="5" t="s">
        <v>113</v>
      </c>
      <c r="D715" s="5" t="s">
        <v>113</v>
      </c>
    </row>
    <row r="716" spans="1:4">
      <c r="A716">
        <v>13268388328</v>
      </c>
      <c r="B716" s="5" t="s">
        <v>21</v>
      </c>
      <c r="C716" s="5" t="s">
        <v>110</v>
      </c>
      <c r="D716" s="5" t="s">
        <v>110</v>
      </c>
    </row>
    <row r="717" spans="1:4">
      <c r="A717">
        <v>13268388328</v>
      </c>
      <c r="B717" s="5" t="s">
        <v>21</v>
      </c>
      <c r="C717" s="5" t="s">
        <v>115</v>
      </c>
      <c r="D717" s="5" t="s">
        <v>189</v>
      </c>
    </row>
    <row r="718" spans="1:4">
      <c r="A718">
        <v>13268384169</v>
      </c>
      <c r="B718" s="5" t="s">
        <v>21</v>
      </c>
      <c r="C718" s="5" t="s">
        <v>109</v>
      </c>
      <c r="D718" s="5" t="s">
        <v>109</v>
      </c>
    </row>
    <row r="719" spans="1:4">
      <c r="A719">
        <v>13268371006</v>
      </c>
      <c r="B719" s="5" t="s">
        <v>22</v>
      </c>
      <c r="C719" s="5" t="s">
        <v>115</v>
      </c>
      <c r="D719" s="5" t="s">
        <v>190</v>
      </c>
    </row>
    <row r="720" spans="1:4">
      <c r="A720">
        <v>13268370779</v>
      </c>
      <c r="B720" s="5" t="s">
        <v>21</v>
      </c>
      <c r="C720" s="5" t="s">
        <v>111</v>
      </c>
      <c r="D720" s="5" t="s">
        <v>111</v>
      </c>
    </row>
    <row r="721" spans="1:4">
      <c r="A721">
        <v>13268343099</v>
      </c>
      <c r="B721" s="5" t="s">
        <v>34</v>
      </c>
      <c r="C721" s="5" t="s">
        <v>109</v>
      </c>
      <c r="D721" s="5" t="s">
        <v>109</v>
      </c>
    </row>
    <row r="722" spans="1:4">
      <c r="A722">
        <v>13268343099</v>
      </c>
      <c r="B722" s="5" t="s">
        <v>34</v>
      </c>
      <c r="C722" s="5" t="s">
        <v>111</v>
      </c>
      <c r="D722" s="5" t="s">
        <v>111</v>
      </c>
    </row>
    <row r="723" spans="1:4">
      <c r="A723">
        <v>13268348311</v>
      </c>
      <c r="B723" s="5" t="s">
        <v>21</v>
      </c>
      <c r="C723" s="5" t="s">
        <v>109</v>
      </c>
      <c r="D723" s="5" t="s">
        <v>109</v>
      </c>
    </row>
    <row r="724" spans="1:4">
      <c r="A724">
        <v>13268348311</v>
      </c>
      <c r="B724" s="5" t="s">
        <v>21</v>
      </c>
      <c r="C724" s="5" t="s">
        <v>110</v>
      </c>
      <c r="D724" s="5" t="s">
        <v>110</v>
      </c>
    </row>
    <row r="725" spans="1:4">
      <c r="A725">
        <v>13268343972</v>
      </c>
      <c r="B725" s="5" t="s">
        <v>21</v>
      </c>
      <c r="C725" s="5" t="s">
        <v>109</v>
      </c>
      <c r="D725" s="5" t="s">
        <v>109</v>
      </c>
    </row>
    <row r="726" spans="1:4">
      <c r="A726">
        <v>13268343972</v>
      </c>
      <c r="B726" s="5" t="s">
        <v>21</v>
      </c>
      <c r="C726" s="5" t="s">
        <v>110</v>
      </c>
      <c r="D726" s="5" t="s">
        <v>110</v>
      </c>
    </row>
    <row r="727" spans="1:4">
      <c r="A727">
        <v>13268343972</v>
      </c>
      <c r="B727" s="5" t="s">
        <v>21</v>
      </c>
      <c r="C727" s="5" t="s">
        <v>112</v>
      </c>
      <c r="D727" s="5" t="s">
        <v>112</v>
      </c>
    </row>
    <row r="728" spans="1:4">
      <c r="A728">
        <v>13268343972</v>
      </c>
      <c r="B728" s="5" t="s">
        <v>21</v>
      </c>
      <c r="C728" s="5" t="s">
        <v>114</v>
      </c>
      <c r="D728" s="5" t="s">
        <v>114</v>
      </c>
    </row>
    <row r="729" spans="1:4">
      <c r="A729">
        <v>13268329919</v>
      </c>
      <c r="B729" s="5" t="s">
        <v>34</v>
      </c>
      <c r="C729" s="5" t="s">
        <v>115</v>
      </c>
      <c r="D729" s="5" t="s">
        <v>191</v>
      </c>
    </row>
    <row r="730" spans="1:4">
      <c r="A730">
        <v>13268324235</v>
      </c>
      <c r="B730" s="5" t="s">
        <v>21</v>
      </c>
      <c r="C730" s="5" t="s">
        <v>109</v>
      </c>
      <c r="D730" s="5" t="s">
        <v>109</v>
      </c>
    </row>
    <row r="731" spans="1:4">
      <c r="A731">
        <v>13268324235</v>
      </c>
      <c r="B731" s="5" t="s">
        <v>21</v>
      </c>
      <c r="C731" s="5" t="s">
        <v>112</v>
      </c>
      <c r="D731" s="5" t="s">
        <v>112</v>
      </c>
    </row>
    <row r="732" spans="1:4">
      <c r="A732">
        <v>13268328231</v>
      </c>
      <c r="B732" s="5" t="s">
        <v>21</v>
      </c>
      <c r="C732" s="5" t="s">
        <v>109</v>
      </c>
      <c r="D732" s="5" t="s">
        <v>109</v>
      </c>
    </row>
    <row r="733" spans="1:4">
      <c r="A733">
        <v>13268328231</v>
      </c>
      <c r="B733" s="5" t="s">
        <v>21</v>
      </c>
      <c r="C733" s="5" t="s">
        <v>112</v>
      </c>
      <c r="D733" s="5" t="s">
        <v>112</v>
      </c>
    </row>
    <row r="734" spans="1:4">
      <c r="A734">
        <v>13268305241</v>
      </c>
      <c r="B734" s="5" t="s">
        <v>21</v>
      </c>
      <c r="C734" s="5" t="s">
        <v>109</v>
      </c>
      <c r="D734" s="5" t="s">
        <v>109</v>
      </c>
    </row>
    <row r="735" spans="1:4">
      <c r="A735">
        <v>13268312953</v>
      </c>
      <c r="B735" s="5" t="s">
        <v>34</v>
      </c>
      <c r="C735" s="5" t="s">
        <v>109</v>
      </c>
      <c r="D735" s="5" t="s">
        <v>109</v>
      </c>
    </row>
    <row r="736" spans="1:4">
      <c r="A736">
        <v>13268289290</v>
      </c>
      <c r="B736" s="5" t="s">
        <v>22</v>
      </c>
      <c r="C736" s="5" t="s">
        <v>110</v>
      </c>
      <c r="D736" s="5" t="s">
        <v>110</v>
      </c>
    </row>
    <row r="737" spans="1:4">
      <c r="A737">
        <v>13268289290</v>
      </c>
      <c r="B737" s="5" t="s">
        <v>22</v>
      </c>
      <c r="C737" s="5" t="s">
        <v>113</v>
      </c>
      <c r="D737" s="5" t="s">
        <v>113</v>
      </c>
    </row>
    <row r="738" spans="1:4">
      <c r="A738">
        <v>13268289290</v>
      </c>
      <c r="B738" s="5" t="s">
        <v>22</v>
      </c>
      <c r="C738" s="5" t="s">
        <v>115</v>
      </c>
      <c r="D738" s="5" t="s">
        <v>192</v>
      </c>
    </row>
    <row r="739" spans="1:4">
      <c r="A739">
        <v>13268298527</v>
      </c>
      <c r="B739" s="5" t="s">
        <v>21</v>
      </c>
      <c r="C739" s="5" t="s">
        <v>115</v>
      </c>
      <c r="D739" s="5" t="s">
        <v>193</v>
      </c>
    </row>
    <row r="740" spans="1:4">
      <c r="A740">
        <v>13268296984</v>
      </c>
      <c r="B740" s="5" t="s">
        <v>21</v>
      </c>
      <c r="C740" s="5" t="s">
        <v>109</v>
      </c>
      <c r="D740" s="5" t="s">
        <v>109</v>
      </c>
    </row>
    <row r="741" spans="1:4">
      <c r="A741">
        <v>13268296984</v>
      </c>
      <c r="B741" s="5" t="s">
        <v>21</v>
      </c>
      <c r="C741" s="5" t="s">
        <v>110</v>
      </c>
      <c r="D741" s="5" t="s">
        <v>110</v>
      </c>
    </row>
    <row r="742" spans="1:4">
      <c r="A742">
        <v>13268296984</v>
      </c>
      <c r="B742" s="5" t="s">
        <v>21</v>
      </c>
      <c r="C742" s="5" t="s">
        <v>111</v>
      </c>
      <c r="D742" s="5" t="s">
        <v>111</v>
      </c>
    </row>
    <row r="743" spans="1:4">
      <c r="A743">
        <v>13268296984</v>
      </c>
      <c r="B743" s="5" t="s">
        <v>21</v>
      </c>
      <c r="C743" s="5" t="s">
        <v>112</v>
      </c>
      <c r="D743" s="5" t="s">
        <v>112</v>
      </c>
    </row>
    <row r="744" spans="1:4">
      <c r="A744">
        <v>13268296984</v>
      </c>
      <c r="B744" s="5" t="s">
        <v>21</v>
      </c>
      <c r="C744" s="5" t="s">
        <v>114</v>
      </c>
      <c r="D744" s="5" t="s">
        <v>114</v>
      </c>
    </row>
    <row r="745" spans="1:4">
      <c r="A745">
        <v>13268285459</v>
      </c>
      <c r="B745" s="5" t="s">
        <v>34</v>
      </c>
      <c r="C745" s="5" t="s">
        <v>113</v>
      </c>
      <c r="D745" s="5" t="s">
        <v>113</v>
      </c>
    </row>
    <row r="746" spans="1:4">
      <c r="A746">
        <v>13268286205</v>
      </c>
      <c r="B746" s="5" t="s">
        <v>21</v>
      </c>
      <c r="C746" s="5" t="s">
        <v>111</v>
      </c>
      <c r="D746" s="5" t="s">
        <v>111</v>
      </c>
    </row>
    <row r="747" spans="1:4">
      <c r="A747">
        <v>13268283772</v>
      </c>
      <c r="B747" s="5" t="s">
        <v>34</v>
      </c>
      <c r="C747" s="5" t="s">
        <v>109</v>
      </c>
      <c r="D747" s="5" t="s">
        <v>109</v>
      </c>
    </row>
    <row r="748" spans="1:4">
      <c r="A748">
        <v>13268270894</v>
      </c>
      <c r="B748" s="5" t="s">
        <v>21</v>
      </c>
      <c r="C748" s="5" t="s">
        <v>109</v>
      </c>
      <c r="D748" s="5" t="s">
        <v>109</v>
      </c>
    </row>
    <row r="749" spans="1:4">
      <c r="A749">
        <v>13268272677</v>
      </c>
      <c r="B749" s="5" t="s">
        <v>21</v>
      </c>
      <c r="C749" s="5" t="s">
        <v>109</v>
      </c>
      <c r="D749" s="5" t="s">
        <v>109</v>
      </c>
    </row>
    <row r="750" spans="1:4">
      <c r="A750">
        <v>13268272677</v>
      </c>
      <c r="B750" s="5" t="s">
        <v>21</v>
      </c>
      <c r="C750" s="5" t="s">
        <v>110</v>
      </c>
      <c r="D750" s="5" t="s">
        <v>110</v>
      </c>
    </row>
    <row r="751" spans="1:4">
      <c r="A751">
        <v>13268262460</v>
      </c>
      <c r="B751" s="5" t="s">
        <v>34</v>
      </c>
      <c r="C751" s="5" t="s">
        <v>114</v>
      </c>
      <c r="D751" s="5" t="s">
        <v>114</v>
      </c>
    </row>
    <row r="752" spans="1:4">
      <c r="A752">
        <v>13268256777</v>
      </c>
      <c r="B752" s="5" t="s">
        <v>22</v>
      </c>
      <c r="C752" s="5" t="s">
        <v>111</v>
      </c>
      <c r="D752" s="5" t="s">
        <v>111</v>
      </c>
    </row>
    <row r="753" spans="1:4">
      <c r="A753">
        <v>13268249695</v>
      </c>
      <c r="B753" s="5" t="s">
        <v>34</v>
      </c>
      <c r="C753" s="5" t="s">
        <v>109</v>
      </c>
      <c r="D753" s="5" t="s">
        <v>109</v>
      </c>
    </row>
    <row r="754" spans="1:4">
      <c r="A754">
        <v>13268249695</v>
      </c>
      <c r="B754" s="5" t="s">
        <v>34</v>
      </c>
      <c r="C754" s="5" t="s">
        <v>111</v>
      </c>
      <c r="D754" s="5" t="s">
        <v>111</v>
      </c>
    </row>
    <row r="755" spans="1:4">
      <c r="A755">
        <v>13268249695</v>
      </c>
      <c r="B755" s="5" t="s">
        <v>34</v>
      </c>
      <c r="C755" s="5" t="s">
        <v>112</v>
      </c>
      <c r="D755" s="5" t="s">
        <v>112</v>
      </c>
    </row>
    <row r="756" spans="1:4">
      <c r="A756">
        <v>13268249695</v>
      </c>
      <c r="B756" s="5" t="s">
        <v>34</v>
      </c>
      <c r="C756" s="5" t="s">
        <v>114</v>
      </c>
      <c r="D756" s="5" t="s">
        <v>114</v>
      </c>
    </row>
    <row r="757" spans="1:4">
      <c r="A757">
        <v>13268234677</v>
      </c>
      <c r="B757" s="5" t="s">
        <v>22</v>
      </c>
      <c r="C757" s="5" t="s">
        <v>109</v>
      </c>
      <c r="D757" s="5" t="s">
        <v>109</v>
      </c>
    </row>
    <row r="758" spans="1:4">
      <c r="A758">
        <v>13268234677</v>
      </c>
      <c r="B758" s="5" t="s">
        <v>22</v>
      </c>
      <c r="C758" s="5" t="s">
        <v>111</v>
      </c>
      <c r="D758" s="5" t="s">
        <v>111</v>
      </c>
    </row>
    <row r="759" spans="1:4">
      <c r="A759">
        <v>13268206727</v>
      </c>
      <c r="B759" s="5" t="s">
        <v>21</v>
      </c>
      <c r="C759" s="5" t="s">
        <v>109</v>
      </c>
      <c r="D759" s="5" t="s">
        <v>109</v>
      </c>
    </row>
    <row r="760" spans="1:4">
      <c r="A760">
        <v>13268206727</v>
      </c>
      <c r="B760" s="5" t="s">
        <v>21</v>
      </c>
      <c r="C760" s="5" t="s">
        <v>110</v>
      </c>
      <c r="D760" s="5" t="s">
        <v>110</v>
      </c>
    </row>
    <row r="761" spans="1:4">
      <c r="A761">
        <v>13268206727</v>
      </c>
      <c r="B761" s="5" t="s">
        <v>21</v>
      </c>
      <c r="C761" s="5" t="s">
        <v>112</v>
      </c>
      <c r="D761" s="5" t="s">
        <v>112</v>
      </c>
    </row>
    <row r="762" spans="1:4">
      <c r="A762">
        <v>13268206727</v>
      </c>
      <c r="B762" s="5" t="s">
        <v>21</v>
      </c>
      <c r="C762" s="5" t="s">
        <v>113</v>
      </c>
      <c r="D762" s="5" t="s">
        <v>113</v>
      </c>
    </row>
    <row r="763" spans="1:4">
      <c r="A763">
        <v>13268206727</v>
      </c>
      <c r="B763" s="5" t="s">
        <v>21</v>
      </c>
      <c r="C763" s="5" t="s">
        <v>114</v>
      </c>
      <c r="D763" s="5" t="s">
        <v>114</v>
      </c>
    </row>
    <row r="764" spans="1:4">
      <c r="A764">
        <v>13268230746</v>
      </c>
      <c r="B764" s="5" t="s">
        <v>22</v>
      </c>
      <c r="C764" s="5" t="s">
        <v>112</v>
      </c>
      <c r="D764" s="5" t="s">
        <v>112</v>
      </c>
    </row>
    <row r="765" spans="1:4">
      <c r="A765">
        <v>13268230746</v>
      </c>
      <c r="B765" s="5" t="s">
        <v>22</v>
      </c>
      <c r="C765" s="5" t="s">
        <v>113</v>
      </c>
      <c r="D765" s="5" t="s">
        <v>113</v>
      </c>
    </row>
    <row r="766" spans="1:4">
      <c r="A766">
        <v>13268223419</v>
      </c>
      <c r="B766" s="5" t="s">
        <v>21</v>
      </c>
      <c r="C766" s="5" t="s">
        <v>115</v>
      </c>
      <c r="D766" s="5" t="s">
        <v>194</v>
      </c>
    </row>
    <row r="767" spans="1:4">
      <c r="A767">
        <v>13268222188</v>
      </c>
      <c r="B767" s="5" t="s">
        <v>22</v>
      </c>
      <c r="C767" s="5" t="s">
        <v>115</v>
      </c>
      <c r="D767" s="5" t="s">
        <v>195</v>
      </c>
    </row>
    <row r="768" spans="1:4">
      <c r="A768">
        <v>13268218955</v>
      </c>
      <c r="B768" s="5" t="s">
        <v>34</v>
      </c>
      <c r="C768" s="5" t="s">
        <v>109</v>
      </c>
      <c r="D768" s="5" t="s">
        <v>109</v>
      </c>
    </row>
    <row r="769" spans="1:4">
      <c r="A769">
        <v>13268197443</v>
      </c>
      <c r="B769" s="5" t="s">
        <v>21</v>
      </c>
      <c r="C769" s="5" t="s">
        <v>109</v>
      </c>
      <c r="D769" s="5" t="s">
        <v>109</v>
      </c>
    </row>
    <row r="770" spans="1:4">
      <c r="A770">
        <v>13268197443</v>
      </c>
      <c r="B770" s="5" t="s">
        <v>21</v>
      </c>
      <c r="C770" s="5" t="s">
        <v>110</v>
      </c>
      <c r="D770" s="5" t="s">
        <v>110</v>
      </c>
    </row>
    <row r="771" spans="1:4">
      <c r="A771">
        <v>13268198705</v>
      </c>
      <c r="B771" s="5" t="s">
        <v>22</v>
      </c>
      <c r="C771" s="5" t="s">
        <v>109</v>
      </c>
      <c r="D771" s="5" t="s">
        <v>109</v>
      </c>
    </row>
    <row r="772" spans="1:4">
      <c r="A772">
        <v>13268198705</v>
      </c>
      <c r="B772" s="5" t="s">
        <v>22</v>
      </c>
      <c r="C772" s="5" t="s">
        <v>111</v>
      </c>
      <c r="D772" s="5" t="s">
        <v>111</v>
      </c>
    </row>
    <row r="773" spans="1:4">
      <c r="A773">
        <v>13268198705</v>
      </c>
      <c r="B773" s="5" t="s">
        <v>22</v>
      </c>
      <c r="C773" s="5" t="s">
        <v>113</v>
      </c>
      <c r="D773" s="5" t="s">
        <v>113</v>
      </c>
    </row>
    <row r="774" spans="1:4">
      <c r="A774">
        <v>13268191043</v>
      </c>
      <c r="B774" s="5" t="s">
        <v>21</v>
      </c>
      <c r="C774" s="5" t="s">
        <v>109</v>
      </c>
      <c r="D774" s="5" t="s">
        <v>109</v>
      </c>
    </row>
    <row r="775" spans="1:4">
      <c r="A775">
        <v>13268191043</v>
      </c>
      <c r="B775" s="5" t="s">
        <v>21</v>
      </c>
      <c r="C775" s="5" t="s">
        <v>110</v>
      </c>
      <c r="D775" s="5" t="s">
        <v>110</v>
      </c>
    </row>
    <row r="776" spans="1:4">
      <c r="A776">
        <v>13268189503</v>
      </c>
      <c r="B776" s="5" t="s">
        <v>21</v>
      </c>
      <c r="C776" s="5" t="s">
        <v>109</v>
      </c>
      <c r="D776" s="5" t="s">
        <v>109</v>
      </c>
    </row>
    <row r="777" spans="1:4">
      <c r="A777">
        <v>13268156150</v>
      </c>
      <c r="B777" s="5" t="s">
        <v>22</v>
      </c>
      <c r="C777" s="5" t="s">
        <v>115</v>
      </c>
      <c r="D777" s="5" t="s">
        <v>196</v>
      </c>
    </row>
    <row r="778" spans="1:4">
      <c r="A778">
        <v>13268174407</v>
      </c>
      <c r="B778" s="5" t="s">
        <v>21</v>
      </c>
      <c r="C778" s="5" t="s">
        <v>114</v>
      </c>
      <c r="D778" s="5" t="s">
        <v>114</v>
      </c>
    </row>
    <row r="779" spans="1:4">
      <c r="A779">
        <v>13268174064</v>
      </c>
      <c r="B779" s="5" t="s">
        <v>21</v>
      </c>
      <c r="C779" s="5" t="s">
        <v>109</v>
      </c>
      <c r="D779" s="5" t="s">
        <v>109</v>
      </c>
    </row>
    <row r="780" spans="1:4">
      <c r="A780">
        <v>13268168882</v>
      </c>
      <c r="B780" s="5" t="s">
        <v>22</v>
      </c>
      <c r="C780" s="5" t="s">
        <v>115</v>
      </c>
      <c r="D780" s="5" t="s">
        <v>197</v>
      </c>
    </row>
    <row r="781" spans="1:4">
      <c r="A781">
        <v>13268144439</v>
      </c>
      <c r="B781" s="5" t="s">
        <v>21</v>
      </c>
      <c r="C781" s="5" t="s">
        <v>109</v>
      </c>
      <c r="D781" s="5" t="s">
        <v>109</v>
      </c>
    </row>
    <row r="782" spans="1:4">
      <c r="A782">
        <v>13268144439</v>
      </c>
      <c r="B782" s="5" t="s">
        <v>21</v>
      </c>
      <c r="C782" s="5" t="s">
        <v>110</v>
      </c>
      <c r="D782" s="5" t="s">
        <v>110</v>
      </c>
    </row>
    <row r="783" spans="1:4">
      <c r="A783">
        <v>13268144439</v>
      </c>
      <c r="B783" s="5" t="s">
        <v>21</v>
      </c>
      <c r="C783" s="5" t="s">
        <v>112</v>
      </c>
      <c r="D783" s="5" t="s">
        <v>112</v>
      </c>
    </row>
    <row r="784" spans="1:4">
      <c r="A784">
        <v>13268152956</v>
      </c>
      <c r="B784" s="5" t="s">
        <v>21</v>
      </c>
      <c r="C784" s="5" t="s">
        <v>111</v>
      </c>
      <c r="D784" s="5" t="s">
        <v>111</v>
      </c>
    </row>
    <row r="785" spans="1:4">
      <c r="A785">
        <v>13268152956</v>
      </c>
      <c r="B785" s="5" t="s">
        <v>21</v>
      </c>
      <c r="C785" s="5" t="s">
        <v>113</v>
      </c>
      <c r="D785" s="5" t="s">
        <v>113</v>
      </c>
    </row>
    <row r="786" spans="1:4">
      <c r="A786">
        <v>13268158652</v>
      </c>
      <c r="B786" s="5" t="s">
        <v>21</v>
      </c>
      <c r="C786" s="5" t="s">
        <v>114</v>
      </c>
      <c r="D786" s="5" t="s">
        <v>114</v>
      </c>
    </row>
    <row r="787" spans="1:4">
      <c r="A787">
        <v>13268140620</v>
      </c>
      <c r="B787" s="5" t="s">
        <v>22</v>
      </c>
      <c r="C787" s="5" t="s">
        <v>115</v>
      </c>
      <c r="D787" s="5" t="s">
        <v>198</v>
      </c>
    </row>
    <row r="788" spans="1:4">
      <c r="A788">
        <v>13268123949</v>
      </c>
      <c r="B788" s="5" t="s">
        <v>22</v>
      </c>
      <c r="C788" s="5" t="s">
        <v>111</v>
      </c>
      <c r="D788" s="5" t="s">
        <v>111</v>
      </c>
    </row>
    <row r="789" spans="1:4">
      <c r="A789">
        <v>13268142836</v>
      </c>
      <c r="B789" s="5" t="s">
        <v>21</v>
      </c>
      <c r="C789" s="5" t="s">
        <v>111</v>
      </c>
      <c r="D789" s="5" t="s">
        <v>111</v>
      </c>
    </row>
    <row r="790" spans="1:4">
      <c r="A790">
        <v>13268140569</v>
      </c>
      <c r="B790" s="5" t="s">
        <v>34</v>
      </c>
      <c r="C790" s="5" t="s">
        <v>112</v>
      </c>
      <c r="D790" s="5" t="s">
        <v>112</v>
      </c>
    </row>
    <row r="791" spans="1:4">
      <c r="A791">
        <v>13268132891</v>
      </c>
      <c r="B791" s="5" t="s">
        <v>22</v>
      </c>
      <c r="C791" s="5" t="s">
        <v>111</v>
      </c>
      <c r="D791" s="5" t="s">
        <v>111</v>
      </c>
    </row>
    <row r="792" spans="1:4">
      <c r="A792">
        <v>13268132891</v>
      </c>
      <c r="B792" s="5" t="s">
        <v>22</v>
      </c>
      <c r="C792" s="5" t="s">
        <v>113</v>
      </c>
      <c r="D792" s="5" t="s">
        <v>113</v>
      </c>
    </row>
    <row r="793" spans="1:4">
      <c r="A793">
        <v>13268127409</v>
      </c>
      <c r="B793" s="5" t="s">
        <v>22</v>
      </c>
      <c r="C793" s="5" t="s">
        <v>109</v>
      </c>
      <c r="D793" s="5" t="s">
        <v>109</v>
      </c>
    </row>
    <row r="794" spans="1:4">
      <c r="A794">
        <v>13268127409</v>
      </c>
      <c r="B794" s="5" t="s">
        <v>22</v>
      </c>
      <c r="C794" s="5" t="s">
        <v>113</v>
      </c>
      <c r="D794" s="5" t="s">
        <v>113</v>
      </c>
    </row>
    <row r="795" spans="1:4">
      <c r="A795">
        <v>13268116227</v>
      </c>
      <c r="B795" s="5" t="s">
        <v>34</v>
      </c>
      <c r="C795" s="5" t="s">
        <v>113</v>
      </c>
      <c r="D795" s="5" t="s">
        <v>113</v>
      </c>
    </row>
    <row r="796" spans="1:4">
      <c r="A796">
        <v>13268088122</v>
      </c>
      <c r="B796" s="5" t="s">
        <v>21</v>
      </c>
      <c r="C796" s="5" t="s">
        <v>112</v>
      </c>
      <c r="D796" s="5" t="s">
        <v>112</v>
      </c>
    </row>
    <row r="797" spans="1:4">
      <c r="A797">
        <v>13268088122</v>
      </c>
      <c r="B797" s="5" t="s">
        <v>21</v>
      </c>
      <c r="C797" s="5" t="s">
        <v>114</v>
      </c>
      <c r="D797" s="5" t="s">
        <v>114</v>
      </c>
    </row>
    <row r="798" spans="1:4">
      <c r="A798">
        <v>13268124679</v>
      </c>
      <c r="B798" s="5" t="s">
        <v>21</v>
      </c>
      <c r="C798" s="5" t="s">
        <v>109</v>
      </c>
      <c r="D798" s="5" t="s">
        <v>109</v>
      </c>
    </row>
    <row r="799" spans="1:4">
      <c r="A799">
        <v>13268124679</v>
      </c>
      <c r="B799" s="5" t="s">
        <v>21</v>
      </c>
      <c r="C799" s="5" t="s">
        <v>110</v>
      </c>
      <c r="D799" s="5" t="s">
        <v>110</v>
      </c>
    </row>
    <row r="800" spans="1:4">
      <c r="A800">
        <v>13268122376</v>
      </c>
      <c r="B800" s="5" t="s">
        <v>21</v>
      </c>
      <c r="C800" s="5" t="s">
        <v>109</v>
      </c>
      <c r="D800" s="5" t="s">
        <v>109</v>
      </c>
    </row>
    <row r="801" spans="1:4">
      <c r="A801">
        <v>13268122376</v>
      </c>
      <c r="B801" s="5" t="s">
        <v>21</v>
      </c>
      <c r="C801" s="5" t="s">
        <v>112</v>
      </c>
      <c r="D801" s="5" t="s">
        <v>112</v>
      </c>
    </row>
    <row r="802" spans="1:4">
      <c r="A802">
        <v>13268109031</v>
      </c>
      <c r="B802" s="5" t="s">
        <v>21</v>
      </c>
      <c r="C802" s="5" t="s">
        <v>112</v>
      </c>
      <c r="D802" s="5" t="s">
        <v>112</v>
      </c>
    </row>
    <row r="803" spans="1:4">
      <c r="A803">
        <v>13268081751</v>
      </c>
      <c r="B803" s="5" t="s">
        <v>21</v>
      </c>
      <c r="C803" s="5" t="s">
        <v>109</v>
      </c>
      <c r="D803" s="5" t="s">
        <v>109</v>
      </c>
    </row>
    <row r="804" spans="1:4">
      <c r="A804">
        <v>13268104199</v>
      </c>
      <c r="B804" s="5" t="s">
        <v>22</v>
      </c>
      <c r="C804" s="5" t="s">
        <v>113</v>
      </c>
      <c r="D804" s="5" t="s">
        <v>113</v>
      </c>
    </row>
    <row r="805" spans="1:4">
      <c r="A805">
        <v>13268102384</v>
      </c>
      <c r="B805" s="5" t="s">
        <v>22</v>
      </c>
      <c r="C805" s="5" t="s">
        <v>109</v>
      </c>
      <c r="D805" s="5" t="s">
        <v>109</v>
      </c>
    </row>
    <row r="806" spans="1:4">
      <c r="A806">
        <v>13268102384</v>
      </c>
      <c r="B806" s="5" t="s">
        <v>22</v>
      </c>
      <c r="C806" s="5" t="s">
        <v>110</v>
      </c>
      <c r="D806" s="5" t="s">
        <v>110</v>
      </c>
    </row>
    <row r="807" spans="1:4">
      <c r="A807">
        <v>13268102384</v>
      </c>
      <c r="B807" s="5" t="s">
        <v>22</v>
      </c>
      <c r="C807" s="5" t="s">
        <v>111</v>
      </c>
      <c r="D807" s="5" t="s">
        <v>111</v>
      </c>
    </row>
    <row r="808" spans="1:4">
      <c r="A808">
        <v>13268102384</v>
      </c>
      <c r="B808" s="5" t="s">
        <v>22</v>
      </c>
      <c r="C808" s="5" t="s">
        <v>112</v>
      </c>
      <c r="D808" s="5" t="s">
        <v>112</v>
      </c>
    </row>
    <row r="809" spans="1:4">
      <c r="A809">
        <v>13268102384</v>
      </c>
      <c r="B809" s="5" t="s">
        <v>22</v>
      </c>
      <c r="C809" s="5" t="s">
        <v>113</v>
      </c>
      <c r="D809" s="5" t="s">
        <v>113</v>
      </c>
    </row>
    <row r="810" spans="1:4">
      <c r="A810">
        <v>13268102384</v>
      </c>
      <c r="B810" s="5" t="s">
        <v>22</v>
      </c>
      <c r="C810" s="5" t="s">
        <v>114</v>
      </c>
      <c r="D810" s="5" t="s">
        <v>114</v>
      </c>
    </row>
    <row r="811" spans="1:4">
      <c r="A811">
        <v>13268102384</v>
      </c>
      <c r="B811" s="5" t="s">
        <v>22</v>
      </c>
      <c r="C811" s="5" t="s">
        <v>115</v>
      </c>
      <c r="D811" s="5" t="s">
        <v>199</v>
      </c>
    </row>
    <row r="812" spans="1:4">
      <c r="A812">
        <v>13268096942</v>
      </c>
      <c r="B812" s="5" t="s">
        <v>22</v>
      </c>
      <c r="C812" s="5" t="s">
        <v>113</v>
      </c>
      <c r="D812" s="5" t="s">
        <v>113</v>
      </c>
    </row>
    <row r="813" spans="1:4">
      <c r="A813">
        <v>13268104013</v>
      </c>
      <c r="B813" s="5" t="s">
        <v>21</v>
      </c>
      <c r="C813" s="5" t="s">
        <v>109</v>
      </c>
      <c r="D813" s="5" t="s">
        <v>109</v>
      </c>
    </row>
    <row r="814" spans="1:4">
      <c r="A814">
        <v>13268104013</v>
      </c>
      <c r="B814" s="5" t="s">
        <v>21</v>
      </c>
      <c r="C814" s="5" t="s">
        <v>110</v>
      </c>
      <c r="D814" s="5" t="s">
        <v>110</v>
      </c>
    </row>
    <row r="815" spans="1:4">
      <c r="A815">
        <v>13268104013</v>
      </c>
      <c r="B815" s="5" t="s">
        <v>21</v>
      </c>
      <c r="C815" s="5" t="s">
        <v>112</v>
      </c>
      <c r="D815" s="5" t="s">
        <v>112</v>
      </c>
    </row>
    <row r="816" spans="1:4">
      <c r="A816">
        <v>13268095892</v>
      </c>
      <c r="B816" s="5" t="s">
        <v>21</v>
      </c>
      <c r="C816" s="5" t="s">
        <v>110</v>
      </c>
      <c r="D816" s="5" t="s">
        <v>110</v>
      </c>
    </row>
    <row r="817" spans="1:4">
      <c r="A817">
        <v>13268091604</v>
      </c>
      <c r="B817" s="5" t="s">
        <v>21</v>
      </c>
      <c r="C817" s="5" t="s">
        <v>111</v>
      </c>
      <c r="D817" s="5" t="s">
        <v>111</v>
      </c>
    </row>
    <row r="818" spans="1:4">
      <c r="A818">
        <v>13268091604</v>
      </c>
      <c r="B818" s="5" t="s">
        <v>21</v>
      </c>
      <c r="C818" s="5" t="s">
        <v>115</v>
      </c>
      <c r="D818" s="5" t="s">
        <v>200</v>
      </c>
    </row>
    <row r="819" spans="1:4">
      <c r="A819">
        <v>13268090914</v>
      </c>
      <c r="B819" s="5" t="s">
        <v>21</v>
      </c>
      <c r="C819" s="5" t="s">
        <v>109</v>
      </c>
      <c r="D819" s="5" t="s">
        <v>109</v>
      </c>
    </row>
    <row r="820" spans="1:4">
      <c r="A820">
        <v>13268074526</v>
      </c>
      <c r="B820" s="5" t="s">
        <v>21</v>
      </c>
      <c r="C820" s="5" t="s">
        <v>109</v>
      </c>
      <c r="D820" s="5" t="s">
        <v>109</v>
      </c>
    </row>
    <row r="821" spans="1:4">
      <c r="A821">
        <v>13268086934</v>
      </c>
      <c r="B821" s="5" t="s">
        <v>34</v>
      </c>
      <c r="C821" s="5" t="s">
        <v>111</v>
      </c>
      <c r="D821" s="5" t="s">
        <v>111</v>
      </c>
    </row>
    <row r="822" spans="1:4">
      <c r="A822">
        <v>13268086934</v>
      </c>
      <c r="B822" s="5" t="s">
        <v>34</v>
      </c>
      <c r="C822" s="5" t="s">
        <v>113</v>
      </c>
      <c r="D822" s="5" t="s">
        <v>113</v>
      </c>
    </row>
    <row r="823" spans="1:4">
      <c r="A823">
        <v>13268081926</v>
      </c>
      <c r="B823" s="5" t="s">
        <v>21</v>
      </c>
      <c r="C823" s="5" t="s">
        <v>110</v>
      </c>
      <c r="D823" s="5" t="s">
        <v>110</v>
      </c>
    </row>
    <row r="824" spans="1:4">
      <c r="A824">
        <v>13268081926</v>
      </c>
      <c r="B824" s="5" t="s">
        <v>21</v>
      </c>
      <c r="C824" s="5" t="s">
        <v>115</v>
      </c>
      <c r="D824" s="5" t="s">
        <v>201</v>
      </c>
    </row>
    <row r="825" spans="1:4">
      <c r="A825">
        <v>13268066093</v>
      </c>
      <c r="B825" s="5" t="s">
        <v>34</v>
      </c>
      <c r="C825" s="5" t="s">
        <v>114</v>
      </c>
      <c r="D825" s="5" t="s">
        <v>114</v>
      </c>
    </row>
    <row r="826" spans="1:4">
      <c r="A826">
        <v>13268084757</v>
      </c>
      <c r="B826" s="5" t="s">
        <v>21</v>
      </c>
      <c r="C826" s="5" t="s">
        <v>109</v>
      </c>
      <c r="D826" s="5" t="s">
        <v>109</v>
      </c>
    </row>
    <row r="827" spans="1:4">
      <c r="A827">
        <v>13268082102</v>
      </c>
      <c r="B827" s="5" t="s">
        <v>22</v>
      </c>
      <c r="C827" s="5" t="s">
        <v>109</v>
      </c>
      <c r="D827" s="5" t="s">
        <v>109</v>
      </c>
    </row>
    <row r="828" spans="1:4">
      <c r="A828">
        <v>13268082102</v>
      </c>
      <c r="B828" s="5" t="s">
        <v>22</v>
      </c>
      <c r="C828" s="5" t="s">
        <v>110</v>
      </c>
      <c r="D828" s="5" t="s">
        <v>110</v>
      </c>
    </row>
    <row r="829" spans="1:4">
      <c r="A829">
        <v>13268085990</v>
      </c>
      <c r="B829" s="5" t="s">
        <v>22</v>
      </c>
      <c r="C829" s="5" t="s">
        <v>115</v>
      </c>
      <c r="D829" s="5" t="s">
        <v>202</v>
      </c>
    </row>
    <row r="830" spans="1:4">
      <c r="A830">
        <v>13268074083</v>
      </c>
      <c r="B830" s="5" t="s">
        <v>34</v>
      </c>
      <c r="C830" s="5" t="s">
        <v>109</v>
      </c>
      <c r="D830" s="5" t="s">
        <v>109</v>
      </c>
    </row>
    <row r="831" spans="1:4">
      <c r="A831">
        <v>13268074083</v>
      </c>
      <c r="B831" s="5" t="s">
        <v>34</v>
      </c>
      <c r="C831" s="5" t="s">
        <v>111</v>
      </c>
      <c r="D831" s="5" t="s">
        <v>111</v>
      </c>
    </row>
    <row r="832" spans="1:4">
      <c r="A832">
        <v>13268074083</v>
      </c>
      <c r="B832" s="5" t="s">
        <v>34</v>
      </c>
      <c r="C832" s="5" t="s">
        <v>112</v>
      </c>
      <c r="D832" s="5" t="s">
        <v>112</v>
      </c>
    </row>
    <row r="833" spans="1:4">
      <c r="A833">
        <v>13268075843</v>
      </c>
      <c r="B833" s="5" t="s">
        <v>22</v>
      </c>
      <c r="C833" s="5" t="s">
        <v>111</v>
      </c>
      <c r="D833" s="5" t="s">
        <v>111</v>
      </c>
    </row>
    <row r="834" spans="1:4">
      <c r="A834">
        <v>13268068957</v>
      </c>
      <c r="B834" s="5" t="s">
        <v>34</v>
      </c>
      <c r="C834" s="5" t="s">
        <v>115</v>
      </c>
      <c r="D834" s="5" t="s">
        <v>203</v>
      </c>
    </row>
    <row r="835" spans="1:4">
      <c r="A835">
        <v>13268067832</v>
      </c>
      <c r="B835" s="5" t="s">
        <v>21</v>
      </c>
      <c r="C835" s="5" t="s">
        <v>114</v>
      </c>
      <c r="D835" s="5" t="s">
        <v>114</v>
      </c>
    </row>
    <row r="836" spans="1:4">
      <c r="A836">
        <v>13268066233</v>
      </c>
      <c r="B836" s="5" t="s">
        <v>34</v>
      </c>
      <c r="C836" s="5" t="s">
        <v>109</v>
      </c>
      <c r="D836" s="5" t="s">
        <v>109</v>
      </c>
    </row>
    <row r="837" spans="1:4">
      <c r="A837">
        <v>13268047160</v>
      </c>
      <c r="B837" s="5" t="s">
        <v>22</v>
      </c>
      <c r="C837" s="5" t="s">
        <v>109</v>
      </c>
      <c r="D837" s="5" t="s">
        <v>109</v>
      </c>
    </row>
    <row r="838" spans="1:4">
      <c r="A838">
        <v>13268047160</v>
      </c>
      <c r="B838" s="5" t="s">
        <v>22</v>
      </c>
      <c r="C838" s="5" t="s">
        <v>111</v>
      </c>
      <c r="D838" s="5" t="s">
        <v>111</v>
      </c>
    </row>
    <row r="839" spans="1:4">
      <c r="A839">
        <v>13268047160</v>
      </c>
      <c r="B839" s="5" t="s">
        <v>22</v>
      </c>
      <c r="C839" s="5" t="s">
        <v>114</v>
      </c>
      <c r="D839" s="5" t="s">
        <v>114</v>
      </c>
    </row>
    <row r="840" spans="1:4">
      <c r="A840">
        <v>13268047160</v>
      </c>
      <c r="B840" s="5" t="s">
        <v>22</v>
      </c>
      <c r="C840" s="5" t="s">
        <v>115</v>
      </c>
      <c r="D840" s="5" t="s">
        <v>204</v>
      </c>
    </row>
    <row r="841" spans="1:4">
      <c r="A841">
        <v>13268060790</v>
      </c>
      <c r="B841" s="5" t="s">
        <v>34</v>
      </c>
      <c r="C841" s="5" t="s">
        <v>109</v>
      </c>
      <c r="D841" s="5" t="s">
        <v>109</v>
      </c>
    </row>
    <row r="842" spans="1:4">
      <c r="A842">
        <v>13268045842</v>
      </c>
      <c r="B842" s="5" t="s">
        <v>21</v>
      </c>
      <c r="C842" s="5" t="s">
        <v>112</v>
      </c>
      <c r="D842" s="5" t="s">
        <v>112</v>
      </c>
    </row>
    <row r="843" spans="1:4">
      <c r="A843">
        <v>13268058095</v>
      </c>
      <c r="B843" s="5" t="s">
        <v>21</v>
      </c>
      <c r="C843" s="5" t="s">
        <v>109</v>
      </c>
      <c r="D843" s="5" t="s">
        <v>109</v>
      </c>
    </row>
    <row r="844" spans="1:4">
      <c r="A844">
        <v>13268053883</v>
      </c>
      <c r="B844" s="5" t="s">
        <v>22</v>
      </c>
      <c r="C844" s="5" t="s">
        <v>109</v>
      </c>
      <c r="D844" s="5" t="s">
        <v>109</v>
      </c>
    </row>
    <row r="845" spans="1:4">
      <c r="A845">
        <v>13268053883</v>
      </c>
      <c r="B845" s="5" t="s">
        <v>22</v>
      </c>
      <c r="C845" s="5" t="s">
        <v>110</v>
      </c>
      <c r="D845" s="5" t="s">
        <v>110</v>
      </c>
    </row>
    <row r="846" spans="1:4">
      <c r="A846">
        <v>13268053883</v>
      </c>
      <c r="B846" s="5" t="s">
        <v>22</v>
      </c>
      <c r="C846" s="5" t="s">
        <v>111</v>
      </c>
      <c r="D846" s="5" t="s">
        <v>111</v>
      </c>
    </row>
    <row r="847" spans="1:4">
      <c r="A847">
        <v>13268059948</v>
      </c>
      <c r="B847" s="5" t="s">
        <v>34</v>
      </c>
      <c r="C847" s="5" t="s">
        <v>109</v>
      </c>
      <c r="D847" s="5" t="s">
        <v>109</v>
      </c>
    </row>
    <row r="848" spans="1:4">
      <c r="A848">
        <v>13268059948</v>
      </c>
      <c r="B848" s="5" t="s">
        <v>34</v>
      </c>
      <c r="C848" s="5" t="s">
        <v>113</v>
      </c>
      <c r="D848" s="5" t="s">
        <v>113</v>
      </c>
    </row>
    <row r="849" spans="1:4">
      <c r="A849">
        <v>13268035659</v>
      </c>
      <c r="B849" s="5" t="s">
        <v>21</v>
      </c>
      <c r="C849" s="5" t="s">
        <v>109</v>
      </c>
      <c r="D849" s="5" t="s">
        <v>109</v>
      </c>
    </row>
    <row r="850" spans="1:4">
      <c r="A850">
        <v>13268052188</v>
      </c>
      <c r="B850" s="5" t="s">
        <v>21</v>
      </c>
      <c r="C850" s="5" t="s">
        <v>109</v>
      </c>
      <c r="D850" s="5" t="s">
        <v>109</v>
      </c>
    </row>
    <row r="851" spans="1:4">
      <c r="A851">
        <v>13268054788</v>
      </c>
      <c r="B851" s="5" t="s">
        <v>22</v>
      </c>
      <c r="C851" s="5" t="s">
        <v>111</v>
      </c>
      <c r="D851" s="5" t="s">
        <v>111</v>
      </c>
    </row>
    <row r="852" spans="1:4">
      <c r="A852">
        <v>13268054788</v>
      </c>
      <c r="B852" s="5" t="s">
        <v>22</v>
      </c>
      <c r="C852" s="5" t="s">
        <v>112</v>
      </c>
      <c r="D852" s="5" t="s">
        <v>112</v>
      </c>
    </row>
    <row r="853" spans="1:4">
      <c r="A853">
        <v>13268054788</v>
      </c>
      <c r="B853" s="5" t="s">
        <v>22</v>
      </c>
      <c r="C853" s="5" t="s">
        <v>115</v>
      </c>
      <c r="D853" s="5" t="s">
        <v>205</v>
      </c>
    </row>
    <row r="854" spans="1:4">
      <c r="A854">
        <v>13268040325</v>
      </c>
      <c r="B854" s="5" t="s">
        <v>21</v>
      </c>
      <c r="C854" s="5" t="s">
        <v>110</v>
      </c>
      <c r="D854" s="5" t="s">
        <v>110</v>
      </c>
    </row>
    <row r="855" spans="1:4">
      <c r="A855">
        <v>13268053640</v>
      </c>
      <c r="B855" s="5" t="s">
        <v>21</v>
      </c>
      <c r="C855" s="5" t="s">
        <v>115</v>
      </c>
      <c r="D855" s="5" t="s">
        <v>206</v>
      </c>
    </row>
    <row r="856" spans="1:4">
      <c r="A856">
        <v>13268042600</v>
      </c>
      <c r="B856" s="5" t="s">
        <v>22</v>
      </c>
      <c r="C856" s="5" t="s">
        <v>112</v>
      </c>
      <c r="D856" s="5" t="s">
        <v>112</v>
      </c>
    </row>
    <row r="857" spans="1:4">
      <c r="A857">
        <v>13268046424</v>
      </c>
      <c r="B857" s="5" t="s">
        <v>21</v>
      </c>
      <c r="C857" s="5" t="s">
        <v>109</v>
      </c>
      <c r="D857" s="5" t="s">
        <v>109</v>
      </c>
    </row>
    <row r="858" spans="1:4">
      <c r="A858">
        <v>13268046424</v>
      </c>
      <c r="B858" s="5" t="s">
        <v>21</v>
      </c>
      <c r="C858" s="5" t="s">
        <v>111</v>
      </c>
      <c r="D858" s="5" t="s">
        <v>111</v>
      </c>
    </row>
    <row r="859" spans="1:4">
      <c r="A859">
        <v>13268051354</v>
      </c>
      <c r="B859" s="5" t="s">
        <v>21</v>
      </c>
      <c r="C859" s="5" t="s">
        <v>110</v>
      </c>
      <c r="D859" s="5" t="s">
        <v>110</v>
      </c>
    </row>
    <row r="860" spans="1:4">
      <c r="A860">
        <v>13268043314</v>
      </c>
      <c r="B860" s="5" t="s">
        <v>22</v>
      </c>
      <c r="C860" s="5" t="s">
        <v>111</v>
      </c>
      <c r="D860" s="5" t="s">
        <v>111</v>
      </c>
    </row>
    <row r="861" spans="1:4">
      <c r="A861">
        <v>13268043314</v>
      </c>
      <c r="B861" s="5" t="s">
        <v>22</v>
      </c>
      <c r="C861" s="5" t="s">
        <v>113</v>
      </c>
      <c r="D861" s="5" t="s">
        <v>113</v>
      </c>
    </row>
    <row r="862" spans="1:4">
      <c r="A862">
        <v>13268029169</v>
      </c>
      <c r="B862" s="5" t="s">
        <v>21</v>
      </c>
      <c r="C862" s="5" t="s">
        <v>109</v>
      </c>
      <c r="D862" s="5" t="s">
        <v>109</v>
      </c>
    </row>
    <row r="863" spans="1:4">
      <c r="A863">
        <v>13268029169</v>
      </c>
      <c r="B863" s="5" t="s">
        <v>21</v>
      </c>
      <c r="C863" s="5" t="s">
        <v>110</v>
      </c>
      <c r="D863" s="5" t="s">
        <v>110</v>
      </c>
    </row>
    <row r="864" spans="1:4">
      <c r="A864">
        <v>13268029169</v>
      </c>
      <c r="B864" s="5" t="s">
        <v>21</v>
      </c>
      <c r="C864" s="5" t="s">
        <v>111</v>
      </c>
      <c r="D864" s="5" t="s">
        <v>111</v>
      </c>
    </row>
    <row r="865" spans="1:4">
      <c r="A865">
        <v>13268029169</v>
      </c>
      <c r="B865" s="5" t="s">
        <v>21</v>
      </c>
      <c r="C865" s="5" t="s">
        <v>114</v>
      </c>
      <c r="D865" s="5" t="s">
        <v>114</v>
      </c>
    </row>
    <row r="866" spans="1:4">
      <c r="A866">
        <v>13268028957</v>
      </c>
      <c r="B866" s="5" t="s">
        <v>34</v>
      </c>
      <c r="C866" s="5" t="s">
        <v>113</v>
      </c>
      <c r="D866" s="5" t="s">
        <v>113</v>
      </c>
    </row>
    <row r="867" spans="1:4">
      <c r="A867">
        <v>13268028957</v>
      </c>
      <c r="B867" s="5" t="s">
        <v>34</v>
      </c>
      <c r="C867" s="5" t="s">
        <v>115</v>
      </c>
      <c r="D867" s="5" t="s">
        <v>207</v>
      </c>
    </row>
    <row r="868" spans="1:4">
      <c r="A868">
        <v>13268042936</v>
      </c>
      <c r="B868" s="5" t="s">
        <v>22</v>
      </c>
      <c r="C868" s="5" t="s">
        <v>111</v>
      </c>
      <c r="D868" s="5" t="s">
        <v>111</v>
      </c>
    </row>
    <row r="869" spans="1:4">
      <c r="A869">
        <v>13268042613</v>
      </c>
      <c r="B869" s="5" t="s">
        <v>34</v>
      </c>
      <c r="C869" s="5" t="s">
        <v>115</v>
      </c>
      <c r="D869" s="5" t="s">
        <v>208</v>
      </c>
    </row>
    <row r="870" spans="1:4">
      <c r="A870">
        <v>13268040318</v>
      </c>
      <c r="B870" s="5" t="s">
        <v>34</v>
      </c>
      <c r="C870" s="5" t="s">
        <v>112</v>
      </c>
      <c r="D870" s="5" t="s">
        <v>112</v>
      </c>
    </row>
    <row r="871" spans="1:4">
      <c r="A871">
        <v>13268040318</v>
      </c>
      <c r="B871" s="5" t="s">
        <v>34</v>
      </c>
      <c r="C871" s="5" t="s">
        <v>114</v>
      </c>
      <c r="D871" s="5" t="s">
        <v>114</v>
      </c>
    </row>
    <row r="872" spans="1:4">
      <c r="A872">
        <v>13268034540</v>
      </c>
      <c r="B872" s="5" t="s">
        <v>34</v>
      </c>
      <c r="C872" s="5" t="s">
        <v>111</v>
      </c>
      <c r="D872" s="5" t="s">
        <v>111</v>
      </c>
    </row>
    <row r="873" spans="1:4">
      <c r="A873">
        <v>13268034540</v>
      </c>
      <c r="B873" s="5" t="s">
        <v>34</v>
      </c>
      <c r="C873" s="5" t="s">
        <v>115</v>
      </c>
      <c r="D873" s="5" t="s">
        <v>209</v>
      </c>
    </row>
    <row r="874" spans="1:4">
      <c r="A874">
        <v>13268038722</v>
      </c>
      <c r="B874" s="5" t="s">
        <v>34</v>
      </c>
      <c r="C874" s="5" t="s">
        <v>109</v>
      </c>
      <c r="D874" s="5" t="s">
        <v>109</v>
      </c>
    </row>
    <row r="875" spans="1:4">
      <c r="A875">
        <v>13268031785</v>
      </c>
      <c r="B875" s="5" t="s">
        <v>34</v>
      </c>
      <c r="C875" s="5" t="s">
        <v>114</v>
      </c>
      <c r="D875" s="5" t="s">
        <v>114</v>
      </c>
    </row>
    <row r="876" spans="1:4">
      <c r="A876">
        <v>13268034675</v>
      </c>
      <c r="B876" s="5" t="s">
        <v>21</v>
      </c>
      <c r="C876" s="5" t="s">
        <v>110</v>
      </c>
      <c r="D876" s="5" t="s">
        <v>110</v>
      </c>
    </row>
    <row r="877" spans="1:4">
      <c r="A877">
        <v>13268036292</v>
      </c>
      <c r="B877" s="5" t="s">
        <v>21</v>
      </c>
      <c r="C877" s="5" t="s">
        <v>114</v>
      </c>
      <c r="D877" s="5" t="s">
        <v>114</v>
      </c>
    </row>
    <row r="878" spans="1:4">
      <c r="A878">
        <v>13268023518</v>
      </c>
      <c r="B878" s="5" t="s">
        <v>21</v>
      </c>
      <c r="C878" s="5" t="s">
        <v>110</v>
      </c>
      <c r="D878" s="5" t="s">
        <v>110</v>
      </c>
    </row>
    <row r="879" spans="1:4">
      <c r="A879">
        <v>13268027489</v>
      </c>
      <c r="B879" s="5" t="s">
        <v>21</v>
      </c>
      <c r="C879" s="5" t="s">
        <v>110</v>
      </c>
      <c r="D879" s="5" t="s">
        <v>110</v>
      </c>
    </row>
    <row r="880" spans="1:4">
      <c r="A880">
        <v>13268027489</v>
      </c>
      <c r="B880" s="5" t="s">
        <v>21</v>
      </c>
      <c r="C880" s="5" t="s">
        <v>111</v>
      </c>
      <c r="D880" s="5" t="s">
        <v>111</v>
      </c>
    </row>
    <row r="881" spans="1:4">
      <c r="A881">
        <v>13268027489</v>
      </c>
      <c r="B881" s="5" t="s">
        <v>21</v>
      </c>
      <c r="C881" s="5" t="s">
        <v>114</v>
      </c>
      <c r="D881" s="5" t="s">
        <v>114</v>
      </c>
    </row>
    <row r="882" spans="1:4">
      <c r="A882">
        <v>13268029359</v>
      </c>
      <c r="B882" s="5" t="s">
        <v>34</v>
      </c>
      <c r="C882" s="5" t="s">
        <v>115</v>
      </c>
      <c r="D882" s="5" t="s">
        <v>210</v>
      </c>
    </row>
    <row r="883" spans="1:4">
      <c r="A883">
        <v>13268027656</v>
      </c>
      <c r="B883" s="5" t="s">
        <v>22</v>
      </c>
      <c r="C883" s="5" t="s">
        <v>109</v>
      </c>
      <c r="D883" s="5" t="s">
        <v>109</v>
      </c>
    </row>
    <row r="884" spans="1:4">
      <c r="A884">
        <v>13268027656</v>
      </c>
      <c r="B884" s="5" t="s">
        <v>22</v>
      </c>
      <c r="C884" s="5" t="s">
        <v>110</v>
      </c>
      <c r="D884" s="5" t="s">
        <v>110</v>
      </c>
    </row>
    <row r="885" spans="1:4">
      <c r="A885">
        <v>13268027656</v>
      </c>
      <c r="B885" s="5" t="s">
        <v>22</v>
      </c>
      <c r="C885" s="5" t="s">
        <v>112</v>
      </c>
      <c r="D885" s="5" t="s">
        <v>112</v>
      </c>
    </row>
    <row r="886" spans="1:4">
      <c r="A886">
        <v>13268027656</v>
      </c>
      <c r="B886" s="5" t="s">
        <v>22</v>
      </c>
      <c r="C886" s="5" t="s">
        <v>113</v>
      </c>
      <c r="D886" s="5" t="s">
        <v>113</v>
      </c>
    </row>
    <row r="887" spans="1:4">
      <c r="A887">
        <v>13268027656</v>
      </c>
      <c r="B887" s="5" t="s">
        <v>22</v>
      </c>
      <c r="C887" s="5" t="s">
        <v>114</v>
      </c>
      <c r="D887" s="5" t="s">
        <v>114</v>
      </c>
    </row>
    <row r="888" spans="1:4">
      <c r="A888">
        <v>13268015082</v>
      </c>
      <c r="B888" s="5" t="s">
        <v>22</v>
      </c>
      <c r="C888" s="5" t="s">
        <v>111</v>
      </c>
      <c r="D888" s="5" t="s">
        <v>111</v>
      </c>
    </row>
    <row r="889" spans="1:4">
      <c r="A889">
        <v>13268015743</v>
      </c>
      <c r="B889" s="5" t="s">
        <v>22</v>
      </c>
      <c r="C889" s="5" t="s">
        <v>114</v>
      </c>
      <c r="D889" s="5" t="s">
        <v>114</v>
      </c>
    </row>
    <row r="890" spans="1:4">
      <c r="A890">
        <v>13268019724</v>
      </c>
      <c r="B890" s="5" t="s">
        <v>34</v>
      </c>
      <c r="C890" s="5" t="s">
        <v>109</v>
      </c>
      <c r="D890" s="5" t="s">
        <v>109</v>
      </c>
    </row>
    <row r="891" spans="1:4">
      <c r="A891">
        <v>13268016125</v>
      </c>
      <c r="B891" s="5" t="s">
        <v>22</v>
      </c>
      <c r="C891" s="5" t="s">
        <v>113</v>
      </c>
      <c r="D891" s="5" t="s">
        <v>113</v>
      </c>
    </row>
    <row r="892" spans="1:4">
      <c r="A892">
        <v>13170259452</v>
      </c>
      <c r="B892" s="5" t="s">
        <v>21</v>
      </c>
      <c r="C892" s="5" t="s">
        <v>113</v>
      </c>
      <c r="D892" s="5" t="s">
        <v>113</v>
      </c>
    </row>
    <row r="893" spans="1:4">
      <c r="A893">
        <v>13164135048</v>
      </c>
      <c r="B893" s="5" t="s">
        <v>34</v>
      </c>
      <c r="C893" s="5" t="s">
        <v>109</v>
      </c>
      <c r="D893" s="5" t="s">
        <v>109</v>
      </c>
    </row>
    <row r="894" spans="1:4">
      <c r="A894">
        <v>13161485113</v>
      </c>
      <c r="B894" s="5" t="s">
        <v>22</v>
      </c>
      <c r="C894" s="5" t="s">
        <v>111</v>
      </c>
      <c r="D894" s="5" t="s">
        <v>111</v>
      </c>
    </row>
    <row r="895" spans="1:4">
      <c r="A895">
        <v>13159784327</v>
      </c>
      <c r="B895" s="5" t="s">
        <v>21</v>
      </c>
      <c r="C895" s="5" t="s">
        <v>111</v>
      </c>
      <c r="D895" s="5" t="s">
        <v>111</v>
      </c>
    </row>
    <row r="896" spans="1:4">
      <c r="A896">
        <v>13157245131</v>
      </c>
      <c r="B896" s="5" t="s">
        <v>22</v>
      </c>
      <c r="C896" s="5" t="s">
        <v>113</v>
      </c>
      <c r="D896" s="5" t="s">
        <v>113</v>
      </c>
    </row>
    <row r="897" spans="1:4">
      <c r="A897">
        <v>13155799727</v>
      </c>
      <c r="B897" s="5" t="s">
        <v>21</v>
      </c>
      <c r="C897" s="5" t="s">
        <v>109</v>
      </c>
      <c r="D897" s="5" t="s">
        <v>109</v>
      </c>
    </row>
    <row r="898" spans="1:4">
      <c r="A898">
        <v>13153356956</v>
      </c>
      <c r="B898" s="5" t="s">
        <v>34</v>
      </c>
      <c r="C898" s="5" t="s">
        <v>113</v>
      </c>
      <c r="D898" s="5" t="s">
        <v>113</v>
      </c>
    </row>
    <row r="899" spans="1:4">
      <c r="A899">
        <v>13150464517</v>
      </c>
      <c r="B899" s="5" t="s">
        <v>22</v>
      </c>
      <c r="C899" s="5" t="s">
        <v>113</v>
      </c>
      <c r="D899" s="5" t="s">
        <v>113</v>
      </c>
    </row>
    <row r="900" spans="1:4">
      <c r="A900">
        <v>13150448757</v>
      </c>
      <c r="B900" s="5" t="s">
        <v>22</v>
      </c>
      <c r="C900" s="5" t="s">
        <v>109</v>
      </c>
      <c r="D900" s="5" t="s">
        <v>109</v>
      </c>
    </row>
    <row r="901" spans="1:4">
      <c r="A901">
        <v>13149790128</v>
      </c>
      <c r="B901" s="5" t="s">
        <v>21</v>
      </c>
      <c r="C901" s="5" t="s">
        <v>109</v>
      </c>
      <c r="D901" s="5" t="s">
        <v>109</v>
      </c>
    </row>
    <row r="902" spans="1:4">
      <c r="A902">
        <v>13148327059</v>
      </c>
      <c r="B902" s="5" t="s">
        <v>21</v>
      </c>
      <c r="C902" s="5" t="s">
        <v>111</v>
      </c>
      <c r="D902" s="5" t="s">
        <v>111</v>
      </c>
    </row>
    <row r="903" spans="1:4">
      <c r="A903">
        <v>13147661566</v>
      </c>
      <c r="B903" s="5" t="s">
        <v>22</v>
      </c>
      <c r="C903" s="5" t="s">
        <v>115</v>
      </c>
      <c r="D903" s="5" t="s">
        <v>293</v>
      </c>
    </row>
    <row r="904" spans="1:4">
      <c r="A904">
        <v>13147419886</v>
      </c>
      <c r="B904" s="5" t="s">
        <v>21</v>
      </c>
      <c r="C904" s="5" t="s">
        <v>111</v>
      </c>
      <c r="D904" s="5" t="s">
        <v>111</v>
      </c>
    </row>
    <row r="905" spans="1:4">
      <c r="A905">
        <v>13147364219</v>
      </c>
      <c r="B905" s="5" t="s">
        <v>21</v>
      </c>
      <c r="C905" s="5" t="s">
        <v>109</v>
      </c>
      <c r="D905" s="5" t="s">
        <v>109</v>
      </c>
    </row>
    <row r="906" spans="1:4">
      <c r="A906">
        <v>13146625891</v>
      </c>
      <c r="B906" s="5" t="s">
        <v>21</v>
      </c>
      <c r="C906" s="5" t="s">
        <v>109</v>
      </c>
      <c r="D906" s="5" t="s">
        <v>109</v>
      </c>
    </row>
    <row r="907" spans="1:4">
      <c r="A907">
        <v>13145047083</v>
      </c>
      <c r="B907" s="5" t="s">
        <v>22</v>
      </c>
      <c r="C907" s="5" t="s">
        <v>111</v>
      </c>
      <c r="D907" s="5" t="s">
        <v>111</v>
      </c>
    </row>
    <row r="908" spans="1:4">
      <c r="A908">
        <v>13144941420</v>
      </c>
      <c r="B908" s="5" t="s">
        <v>34</v>
      </c>
      <c r="C908" s="5" t="s">
        <v>113</v>
      </c>
      <c r="D908" s="5" t="s">
        <v>113</v>
      </c>
    </row>
    <row r="909" spans="1:4">
      <c r="A909">
        <v>13144652225</v>
      </c>
      <c r="B909" s="5" t="s">
        <v>21</v>
      </c>
      <c r="C909" s="5" t="s">
        <v>114</v>
      </c>
      <c r="D909" s="5" t="s">
        <v>114</v>
      </c>
    </row>
    <row r="910" spans="1:4">
      <c r="A910">
        <v>13144153275</v>
      </c>
      <c r="B910" s="5" t="s">
        <v>21</v>
      </c>
      <c r="C910" s="5" t="s">
        <v>111</v>
      </c>
      <c r="D910" s="5" t="s">
        <v>111</v>
      </c>
    </row>
    <row r="911" spans="1:4">
      <c r="A911">
        <v>13143679749</v>
      </c>
      <c r="B911" s="5" t="s">
        <v>21</v>
      </c>
      <c r="C911" s="5" t="s">
        <v>115</v>
      </c>
      <c r="D911" s="5" t="s">
        <v>293</v>
      </c>
    </row>
    <row r="912" spans="1:4">
      <c r="A912">
        <v>13143596706</v>
      </c>
      <c r="B912" s="5" t="s">
        <v>21</v>
      </c>
      <c r="C912" s="5" t="s">
        <v>109</v>
      </c>
      <c r="D912" s="5" t="s">
        <v>109</v>
      </c>
    </row>
    <row r="913" spans="1:4">
      <c r="A913">
        <v>13143510168</v>
      </c>
      <c r="B913" s="5" t="s">
        <v>21</v>
      </c>
      <c r="C913" s="5" t="s">
        <v>115</v>
      </c>
      <c r="D913" s="5" t="s">
        <v>293</v>
      </c>
    </row>
    <row r="914" spans="1:4">
      <c r="A914">
        <v>13143495903</v>
      </c>
      <c r="B914" s="5" t="s">
        <v>21</v>
      </c>
      <c r="C914" s="5" t="s">
        <v>109</v>
      </c>
      <c r="D914" s="5" t="s">
        <v>109</v>
      </c>
    </row>
    <row r="915" spans="1:4">
      <c r="A915">
        <v>13143076620</v>
      </c>
      <c r="B915" s="5" t="s">
        <v>21</v>
      </c>
      <c r="C915" s="5" t="s">
        <v>111</v>
      </c>
      <c r="D915" s="5" t="s">
        <v>111</v>
      </c>
    </row>
    <row r="916" spans="1:4">
      <c r="A916">
        <v>13142988868</v>
      </c>
      <c r="B916" s="5" t="s">
        <v>34</v>
      </c>
      <c r="C916" s="5" t="s">
        <v>115</v>
      </c>
      <c r="D916" s="5" t="s">
        <v>293</v>
      </c>
    </row>
    <row r="917" spans="1:4">
      <c r="A917">
        <v>13142931816</v>
      </c>
      <c r="B917" s="5" t="s">
        <v>22</v>
      </c>
      <c r="C917" s="5" t="s">
        <v>113</v>
      </c>
      <c r="D917" s="5" t="s">
        <v>113</v>
      </c>
    </row>
    <row r="918" spans="1:4">
      <c r="A918">
        <v>13142462160</v>
      </c>
      <c r="B918" s="5" t="s">
        <v>21</v>
      </c>
      <c r="C918" s="5" t="s">
        <v>109</v>
      </c>
      <c r="D918" s="5" t="s">
        <v>109</v>
      </c>
    </row>
    <row r="919" spans="1:4">
      <c r="A919">
        <v>13142156859</v>
      </c>
      <c r="B919" s="5" t="s">
        <v>21</v>
      </c>
      <c r="C919" s="5" t="s">
        <v>110</v>
      </c>
      <c r="D919" s="5" t="s">
        <v>110</v>
      </c>
    </row>
    <row r="920" spans="1:4">
      <c r="A920">
        <v>13142019422</v>
      </c>
      <c r="B920" s="5" t="s">
        <v>21</v>
      </c>
      <c r="C920" s="5" t="s">
        <v>109</v>
      </c>
      <c r="D920" s="5" t="s">
        <v>109</v>
      </c>
    </row>
    <row r="921" spans="1:4">
      <c r="A921">
        <v>13141993079</v>
      </c>
      <c r="B921" s="5" t="s">
        <v>34</v>
      </c>
      <c r="C921" s="5" t="s">
        <v>115</v>
      </c>
      <c r="D921" s="5" t="s">
        <v>293</v>
      </c>
    </row>
    <row r="922" spans="1:4">
      <c r="A922">
        <v>13141526441</v>
      </c>
      <c r="B922" s="5" t="s">
        <v>22</v>
      </c>
      <c r="C922" s="5" t="s">
        <v>111</v>
      </c>
      <c r="D922" s="5" t="s">
        <v>111</v>
      </c>
    </row>
    <row r="923" spans="1:4">
      <c r="A923">
        <v>13141497202</v>
      </c>
      <c r="B923" s="5" t="s">
        <v>21</v>
      </c>
      <c r="C923" s="5" t="s">
        <v>109</v>
      </c>
      <c r="D923" s="5" t="s">
        <v>109</v>
      </c>
    </row>
    <row r="924" spans="1:4">
      <c r="A924">
        <v>13141471952</v>
      </c>
      <c r="B924" s="5" t="s">
        <v>21</v>
      </c>
      <c r="C924" s="5" t="s">
        <v>112</v>
      </c>
      <c r="D924" s="5" t="s">
        <v>112</v>
      </c>
    </row>
    <row r="925" spans="1:4">
      <c r="A925">
        <v>13141415329</v>
      </c>
      <c r="B925" s="5" t="s">
        <v>21</v>
      </c>
      <c r="C925" s="5" t="s">
        <v>111</v>
      </c>
      <c r="D925" s="5" t="s">
        <v>111</v>
      </c>
    </row>
    <row r="926" spans="1:4">
      <c r="A926">
        <v>13141392742</v>
      </c>
      <c r="B926" s="5" t="s">
        <v>21</v>
      </c>
      <c r="C926" s="5" t="s">
        <v>109</v>
      </c>
      <c r="D926" s="5" t="s">
        <v>109</v>
      </c>
    </row>
    <row r="927" spans="1:4">
      <c r="A927">
        <v>13141159418</v>
      </c>
      <c r="B927" s="5" t="s">
        <v>34</v>
      </c>
      <c r="C927" s="5" t="s">
        <v>109</v>
      </c>
      <c r="D927" s="5" t="s">
        <v>109</v>
      </c>
    </row>
    <row r="928" spans="1:4">
      <c r="A928">
        <v>13141109398</v>
      </c>
      <c r="B928" s="5" t="s">
        <v>21</v>
      </c>
      <c r="C928" s="5" t="s">
        <v>115</v>
      </c>
      <c r="D928" s="5" t="s">
        <v>293</v>
      </c>
    </row>
    <row r="929" spans="1:4">
      <c r="A929">
        <v>13141025700</v>
      </c>
      <c r="B929" s="5" t="s">
        <v>22</v>
      </c>
      <c r="C929" s="5" t="s">
        <v>113</v>
      </c>
      <c r="D929" s="5" t="s">
        <v>113</v>
      </c>
    </row>
    <row r="930" spans="1:4">
      <c r="A930">
        <v>13141027798</v>
      </c>
      <c r="B930" s="5" t="s">
        <v>22</v>
      </c>
      <c r="C930" s="5" t="s">
        <v>115</v>
      </c>
      <c r="D930" s="5" t="s">
        <v>293</v>
      </c>
    </row>
    <row r="931" spans="1:4">
      <c r="A931">
        <v>13140853410</v>
      </c>
      <c r="B931" s="5" t="s">
        <v>21</v>
      </c>
      <c r="C931" s="5" t="s">
        <v>109</v>
      </c>
      <c r="D931" s="5" t="s">
        <v>109</v>
      </c>
    </row>
    <row r="932" spans="1:4">
      <c r="A932">
        <v>13140853661</v>
      </c>
      <c r="B932" s="5" t="s">
        <v>34</v>
      </c>
      <c r="C932" s="5" t="s">
        <v>113</v>
      </c>
      <c r="D932" s="5" t="s">
        <v>113</v>
      </c>
    </row>
    <row r="933" spans="1:4">
      <c r="A933">
        <v>13140829932</v>
      </c>
      <c r="B933" s="5" t="s">
        <v>21</v>
      </c>
      <c r="C933" s="5" t="s">
        <v>109</v>
      </c>
      <c r="D933" s="5" t="s">
        <v>109</v>
      </c>
    </row>
    <row r="934" spans="1:4">
      <c r="A934">
        <v>13140790341</v>
      </c>
      <c r="B934" s="5" t="s">
        <v>21</v>
      </c>
      <c r="C934" s="5" t="s">
        <v>109</v>
      </c>
      <c r="D934" s="5" t="s">
        <v>109</v>
      </c>
    </row>
    <row r="935" spans="1:4">
      <c r="A935">
        <v>13139494703</v>
      </c>
      <c r="B935" s="5" t="s">
        <v>21</v>
      </c>
      <c r="C935" s="5" t="s">
        <v>109</v>
      </c>
      <c r="D935" s="5" t="s">
        <v>109</v>
      </c>
    </row>
    <row r="936" spans="1:4">
      <c r="A936">
        <v>13139486769</v>
      </c>
      <c r="B936" s="5" t="s">
        <v>21</v>
      </c>
      <c r="C936" s="5" t="s">
        <v>112</v>
      </c>
      <c r="D936" s="5" t="s">
        <v>112</v>
      </c>
    </row>
    <row r="937" spans="1:4">
      <c r="A937">
        <v>13139464476</v>
      </c>
      <c r="B937" s="5" t="s">
        <v>21</v>
      </c>
      <c r="C937" s="5" t="s">
        <v>111</v>
      </c>
      <c r="D937" s="5" t="s">
        <v>111</v>
      </c>
    </row>
    <row r="938" spans="1:4">
      <c r="A938">
        <v>13139459783</v>
      </c>
      <c r="B938" s="5" t="s">
        <v>21</v>
      </c>
      <c r="C938" s="5" t="s">
        <v>111</v>
      </c>
      <c r="D938" s="5" t="s">
        <v>111</v>
      </c>
    </row>
    <row r="939" spans="1:4">
      <c r="A939">
        <v>13139427936</v>
      </c>
      <c r="B939" s="5" t="s">
        <v>21</v>
      </c>
      <c r="C939" s="5" t="s">
        <v>109</v>
      </c>
      <c r="D939" s="5" t="s">
        <v>109</v>
      </c>
    </row>
    <row r="940" spans="1:4">
      <c r="A940">
        <v>13139409379</v>
      </c>
      <c r="B940" s="5" t="s">
        <v>34</v>
      </c>
      <c r="C940" s="5" t="s">
        <v>111</v>
      </c>
      <c r="D940" s="5" t="s">
        <v>111</v>
      </c>
    </row>
    <row r="941" spans="1:4">
      <c r="A941">
        <v>13139315895</v>
      </c>
      <c r="B941" s="5" t="s">
        <v>34</v>
      </c>
      <c r="C941" s="5" t="s">
        <v>113</v>
      </c>
      <c r="D941" s="5" t="s">
        <v>113</v>
      </c>
    </row>
    <row r="942" spans="1:4">
      <c r="A942">
        <v>13139297959</v>
      </c>
      <c r="B942" s="5" t="s">
        <v>22</v>
      </c>
      <c r="C942" s="5" t="s">
        <v>113</v>
      </c>
      <c r="D942" s="5" t="s">
        <v>113</v>
      </c>
    </row>
    <row r="943" spans="1:4">
      <c r="A943">
        <v>13139234684</v>
      </c>
      <c r="B943" s="5" t="s">
        <v>21</v>
      </c>
      <c r="C943" s="5" t="s">
        <v>115</v>
      </c>
      <c r="D943" s="5" t="s">
        <v>293</v>
      </c>
    </row>
    <row r="944" spans="1:4">
      <c r="A944">
        <v>13139219030</v>
      </c>
      <c r="B944" s="5" t="s">
        <v>21</v>
      </c>
      <c r="C944" s="5" t="s">
        <v>109</v>
      </c>
      <c r="D944" s="5" t="s">
        <v>109</v>
      </c>
    </row>
    <row r="945" spans="1:4">
      <c r="A945">
        <v>13139060425</v>
      </c>
      <c r="B945" s="5" t="s">
        <v>34</v>
      </c>
      <c r="C945" s="5" t="s">
        <v>109</v>
      </c>
      <c r="D945" s="5" t="s">
        <v>109</v>
      </c>
    </row>
    <row r="946" spans="1:4">
      <c r="A946">
        <v>13138993084</v>
      </c>
      <c r="B946" s="5" t="s">
        <v>22</v>
      </c>
      <c r="C946" s="5" t="s">
        <v>115</v>
      </c>
      <c r="D946" s="5" t="s">
        <v>293</v>
      </c>
    </row>
    <row r="947" spans="1:4">
      <c r="A947">
        <v>13138827401</v>
      </c>
      <c r="B947" s="5" t="s">
        <v>22</v>
      </c>
      <c r="C947" s="5" t="s">
        <v>111</v>
      </c>
      <c r="D947" s="5" t="s">
        <v>111</v>
      </c>
    </row>
    <row r="948" spans="1:4">
      <c r="A948">
        <v>13138738050</v>
      </c>
      <c r="B948" s="5" t="s">
        <v>22</v>
      </c>
      <c r="C948" s="5" t="s">
        <v>115</v>
      </c>
      <c r="D948" s="5" t="s">
        <v>293</v>
      </c>
    </row>
    <row r="949" spans="1:4">
      <c r="A949">
        <v>13138728349</v>
      </c>
      <c r="B949" s="5" t="s">
        <v>21</v>
      </c>
      <c r="C949" s="5" t="s">
        <v>112</v>
      </c>
      <c r="D949" s="5" t="s">
        <v>112</v>
      </c>
    </row>
    <row r="950" spans="1:4">
      <c r="A950">
        <v>13138665923</v>
      </c>
      <c r="B950" s="5" t="s">
        <v>21</v>
      </c>
      <c r="C950" s="5" t="s">
        <v>111</v>
      </c>
      <c r="D950" s="5" t="s">
        <v>111</v>
      </c>
    </row>
    <row r="951" spans="1:4">
      <c r="A951">
        <v>13138641507</v>
      </c>
      <c r="B951" s="5" t="s">
        <v>21</v>
      </c>
      <c r="C951" s="5" t="s">
        <v>115</v>
      </c>
      <c r="D951" s="5" t="s">
        <v>293</v>
      </c>
    </row>
    <row r="952" spans="1:4">
      <c r="A952">
        <v>13138616967</v>
      </c>
      <c r="B952" s="5" t="s">
        <v>21</v>
      </c>
      <c r="C952" s="5" t="s">
        <v>109</v>
      </c>
      <c r="D952" s="5" t="s">
        <v>109</v>
      </c>
    </row>
    <row r="953" spans="1:4">
      <c r="A953">
        <v>13138595616</v>
      </c>
      <c r="B953" s="5" t="s">
        <v>22</v>
      </c>
      <c r="C953" s="5" t="s">
        <v>109</v>
      </c>
      <c r="D953" s="5" t="s">
        <v>109</v>
      </c>
    </row>
    <row r="954" spans="1:4">
      <c r="A954">
        <v>13138597922</v>
      </c>
      <c r="B954" s="5" t="s">
        <v>22</v>
      </c>
      <c r="C954" s="5" t="s">
        <v>115</v>
      </c>
      <c r="D954" s="5" t="s">
        <v>293</v>
      </c>
    </row>
    <row r="955" spans="1:4">
      <c r="A955">
        <v>13138571178</v>
      </c>
      <c r="B955" s="5" t="s">
        <v>22</v>
      </c>
      <c r="C955" s="5" t="s">
        <v>112</v>
      </c>
      <c r="D955" s="5" t="s">
        <v>112</v>
      </c>
    </row>
    <row r="956" spans="1:4">
      <c r="A956">
        <v>13138532747</v>
      </c>
      <c r="B956" s="5" t="s">
        <v>21</v>
      </c>
      <c r="C956" s="5" t="s">
        <v>111</v>
      </c>
      <c r="D956" s="5" t="s">
        <v>111</v>
      </c>
    </row>
    <row r="957" spans="1:4">
      <c r="A957">
        <v>13138475839</v>
      </c>
      <c r="B957" s="5" t="s">
        <v>21</v>
      </c>
      <c r="C957" s="5" t="s">
        <v>109</v>
      </c>
      <c r="D957" s="5" t="s">
        <v>109</v>
      </c>
    </row>
    <row r="958" spans="1:4">
      <c r="A958">
        <v>13138433949</v>
      </c>
      <c r="B958" s="5" t="s">
        <v>22</v>
      </c>
      <c r="C958" s="5" t="s">
        <v>109</v>
      </c>
      <c r="D958" s="5" t="s">
        <v>109</v>
      </c>
    </row>
    <row r="959" spans="1:4">
      <c r="A959">
        <v>13138377428</v>
      </c>
      <c r="B959" s="5" t="s">
        <v>21</v>
      </c>
      <c r="C959" s="5" t="s">
        <v>109</v>
      </c>
      <c r="D959" s="5" t="s">
        <v>109</v>
      </c>
    </row>
    <row r="960" spans="1:4">
      <c r="A960">
        <v>13138328978</v>
      </c>
      <c r="B960" s="5" t="s">
        <v>21</v>
      </c>
      <c r="C960" s="5" t="s">
        <v>109</v>
      </c>
      <c r="D960" s="5" t="s">
        <v>109</v>
      </c>
    </row>
    <row r="961" spans="1:4">
      <c r="A961">
        <v>13138331163</v>
      </c>
      <c r="B961" s="5" t="s">
        <v>22</v>
      </c>
      <c r="C961" s="5" t="s">
        <v>113</v>
      </c>
      <c r="D961" s="5" t="s">
        <v>113</v>
      </c>
    </row>
    <row r="962" spans="1:4">
      <c r="A962">
        <v>13138252985</v>
      </c>
      <c r="B962" s="5" t="s">
        <v>21</v>
      </c>
      <c r="C962" s="5" t="s">
        <v>109</v>
      </c>
      <c r="D962" s="5" t="s">
        <v>109</v>
      </c>
    </row>
    <row r="963" spans="1:4">
      <c r="A963">
        <v>13138171734</v>
      </c>
      <c r="B963" s="5" t="s">
        <v>21</v>
      </c>
      <c r="C963" s="5" t="s">
        <v>115</v>
      </c>
      <c r="D963" s="5" t="s">
        <v>293</v>
      </c>
    </row>
    <row r="964" spans="1:4">
      <c r="A964">
        <v>13138120339</v>
      </c>
      <c r="B964" s="5" t="s">
        <v>21</v>
      </c>
      <c r="C964" s="5" t="s">
        <v>109</v>
      </c>
      <c r="D964" s="5" t="s">
        <v>109</v>
      </c>
    </row>
    <row r="965" spans="1:4">
      <c r="A965">
        <v>13138111005</v>
      </c>
      <c r="B965" s="5" t="s">
        <v>22</v>
      </c>
      <c r="C965" s="5" t="s">
        <v>113</v>
      </c>
      <c r="D965" s="5" t="s">
        <v>113</v>
      </c>
    </row>
    <row r="966" spans="1:4">
      <c r="A966">
        <v>13138067971</v>
      </c>
      <c r="B966" s="5" t="s">
        <v>22</v>
      </c>
      <c r="C966" s="5" t="s">
        <v>111</v>
      </c>
      <c r="D966" s="5" t="s">
        <v>111</v>
      </c>
    </row>
    <row r="967" spans="1:4">
      <c r="A967">
        <v>13138047398</v>
      </c>
      <c r="B967" s="5" t="s">
        <v>21</v>
      </c>
      <c r="C967" s="5" t="s">
        <v>109</v>
      </c>
      <c r="D967" s="5" t="s">
        <v>109</v>
      </c>
    </row>
    <row r="968" spans="1:4">
      <c r="A968">
        <v>13138043252</v>
      </c>
      <c r="B968" s="5" t="s">
        <v>21</v>
      </c>
      <c r="C968" s="5" t="s">
        <v>114</v>
      </c>
      <c r="D968" s="5" t="s">
        <v>114</v>
      </c>
    </row>
    <row r="969" spans="1:4">
      <c r="A969">
        <v>13138042105</v>
      </c>
      <c r="B969" s="5" t="s">
        <v>22</v>
      </c>
      <c r="C969" s="5" t="s">
        <v>115</v>
      </c>
      <c r="D969" s="5" t="s">
        <v>293</v>
      </c>
    </row>
    <row r="970" spans="1:4">
      <c r="A970">
        <v>13138001394</v>
      </c>
      <c r="B970" s="5" t="s">
        <v>34</v>
      </c>
      <c r="C970" s="5" t="s">
        <v>109</v>
      </c>
      <c r="D970" s="5" t="s">
        <v>109</v>
      </c>
    </row>
    <row r="971" spans="1:4">
      <c r="A971">
        <v>13137946901</v>
      </c>
      <c r="B971" s="5" t="s">
        <v>34</v>
      </c>
      <c r="C971" s="5" t="s">
        <v>115</v>
      </c>
      <c r="D971" s="5" t="s">
        <v>293</v>
      </c>
    </row>
    <row r="972" spans="1:4">
      <c r="A972">
        <v>13137939071</v>
      </c>
      <c r="B972" s="5" t="s">
        <v>34</v>
      </c>
      <c r="C972" s="5" t="s">
        <v>111</v>
      </c>
      <c r="D972" s="5" t="s">
        <v>111</v>
      </c>
    </row>
    <row r="973" spans="1:4">
      <c r="A973">
        <v>13137926797</v>
      </c>
      <c r="B973" s="5" t="s">
        <v>22</v>
      </c>
      <c r="C973" s="5" t="s">
        <v>113</v>
      </c>
      <c r="D973" s="5" t="s">
        <v>113</v>
      </c>
    </row>
    <row r="974" spans="1:4">
      <c r="A974">
        <v>13137884620</v>
      </c>
      <c r="B974" s="5" t="s">
        <v>21</v>
      </c>
      <c r="C974" s="5" t="s">
        <v>112</v>
      </c>
      <c r="D974" s="5" t="s">
        <v>112</v>
      </c>
    </row>
    <row r="975" spans="1:4">
      <c r="A975">
        <v>13137866818</v>
      </c>
      <c r="B975" s="5" t="s">
        <v>21</v>
      </c>
      <c r="C975" s="5" t="s">
        <v>109</v>
      </c>
      <c r="D975" s="5" t="s">
        <v>109</v>
      </c>
    </row>
    <row r="976" spans="1:4">
      <c r="A976">
        <v>13137853993</v>
      </c>
      <c r="B976" s="5" t="s">
        <v>21</v>
      </c>
      <c r="C976" s="5" t="s">
        <v>111</v>
      </c>
      <c r="D976" s="5" t="s">
        <v>111</v>
      </c>
    </row>
    <row r="977" spans="1:4">
      <c r="A977">
        <v>13137845158</v>
      </c>
      <c r="B977" s="5" t="s">
        <v>21</v>
      </c>
      <c r="C977" s="5" t="s">
        <v>109</v>
      </c>
      <c r="D977" s="5" t="s">
        <v>109</v>
      </c>
    </row>
    <row r="978" spans="1:4">
      <c r="A978">
        <v>13137818776</v>
      </c>
      <c r="B978" s="5" t="s">
        <v>34</v>
      </c>
      <c r="C978" s="5" t="s">
        <v>111</v>
      </c>
      <c r="D978" s="5" t="s">
        <v>111</v>
      </c>
    </row>
    <row r="979" spans="1:4">
      <c r="A979">
        <v>13137799053</v>
      </c>
      <c r="B979" s="5" t="s">
        <v>21</v>
      </c>
      <c r="C979" s="5" t="s">
        <v>111</v>
      </c>
      <c r="D979" s="5" t="s">
        <v>111</v>
      </c>
    </row>
    <row r="980" spans="1:4">
      <c r="A980">
        <v>13137751978</v>
      </c>
      <c r="B980" s="5" t="s">
        <v>34</v>
      </c>
      <c r="C980" s="5" t="s">
        <v>115</v>
      </c>
      <c r="D980" s="5" t="s">
        <v>293</v>
      </c>
    </row>
    <row r="981" spans="1:4">
      <c r="A981">
        <v>13137762183</v>
      </c>
      <c r="B981" s="5" t="s">
        <v>34</v>
      </c>
      <c r="C981" s="5" t="s">
        <v>111</v>
      </c>
      <c r="D981" s="5" t="s">
        <v>111</v>
      </c>
    </row>
    <row r="982" spans="1:4">
      <c r="A982">
        <v>13137765551</v>
      </c>
      <c r="B982" s="5" t="s">
        <v>34</v>
      </c>
      <c r="C982" s="5" t="s">
        <v>114</v>
      </c>
      <c r="D982" s="5" t="s">
        <v>114</v>
      </c>
    </row>
    <row r="983" spans="1:4">
      <c r="A983">
        <v>13137761678</v>
      </c>
      <c r="B983" s="5" t="s">
        <v>21</v>
      </c>
      <c r="C983" s="5" t="s">
        <v>109</v>
      </c>
      <c r="D983" s="5" t="s">
        <v>109</v>
      </c>
    </row>
    <row r="984" spans="1:4">
      <c r="A984">
        <v>13137708923</v>
      </c>
      <c r="B984" s="5" t="s">
        <v>21</v>
      </c>
      <c r="C984" s="5" t="s">
        <v>109</v>
      </c>
      <c r="D984" s="5" t="s">
        <v>109</v>
      </c>
    </row>
    <row r="985" spans="1:4">
      <c r="A985">
        <v>13137725427</v>
      </c>
      <c r="B985" s="5" t="s">
        <v>21</v>
      </c>
      <c r="C985" s="5" t="s">
        <v>109</v>
      </c>
      <c r="D985" s="5" t="s">
        <v>109</v>
      </c>
    </row>
    <row r="986" spans="1:4">
      <c r="A986">
        <v>13137700064</v>
      </c>
      <c r="B986" s="5" t="s">
        <v>34</v>
      </c>
      <c r="C986" s="5" t="s">
        <v>109</v>
      </c>
      <c r="D986" s="5" t="s">
        <v>109</v>
      </c>
    </row>
    <row r="987" spans="1:4">
      <c r="A987">
        <v>13137704517</v>
      </c>
      <c r="B987" s="5" t="s">
        <v>21</v>
      </c>
      <c r="C987" s="5" t="s">
        <v>109</v>
      </c>
      <c r="D987" s="5" t="s">
        <v>109</v>
      </c>
    </row>
    <row r="988" spans="1:4">
      <c r="A988">
        <v>13137686816</v>
      </c>
      <c r="B988" s="5" t="s">
        <v>21</v>
      </c>
      <c r="C988" s="5" t="s">
        <v>112</v>
      </c>
      <c r="D988" s="5" t="s">
        <v>112</v>
      </c>
    </row>
    <row r="989" spans="1:4">
      <c r="A989">
        <v>13137674494</v>
      </c>
      <c r="B989" s="5" t="s">
        <v>22</v>
      </c>
      <c r="C989" s="5" t="s">
        <v>111</v>
      </c>
      <c r="D989" s="5" t="s">
        <v>111</v>
      </c>
    </row>
    <row r="990" spans="1:4">
      <c r="A990">
        <v>13137589742</v>
      </c>
      <c r="B990" s="5" t="s">
        <v>21</v>
      </c>
      <c r="C990" s="5" t="s">
        <v>109</v>
      </c>
      <c r="D990" s="5" t="s">
        <v>109</v>
      </c>
    </row>
    <row r="991" spans="1:4">
      <c r="A991">
        <v>13137580378</v>
      </c>
      <c r="B991" s="5" t="s">
        <v>22</v>
      </c>
      <c r="C991" s="5" t="s">
        <v>109</v>
      </c>
      <c r="D991" s="5" t="s">
        <v>109</v>
      </c>
    </row>
    <row r="992" spans="1:4">
      <c r="A992">
        <v>13137563607</v>
      </c>
      <c r="B992" s="5" t="s">
        <v>21</v>
      </c>
      <c r="C992" s="5" t="s">
        <v>109</v>
      </c>
      <c r="D992" s="5" t="s">
        <v>109</v>
      </c>
    </row>
    <row r="993" spans="1:4">
      <c r="A993">
        <v>13137546589</v>
      </c>
      <c r="B993" s="5" t="s">
        <v>34</v>
      </c>
      <c r="C993" s="5" t="s">
        <v>109</v>
      </c>
      <c r="D993" s="5" t="s">
        <v>109</v>
      </c>
    </row>
    <row r="994" spans="1:4">
      <c r="A994">
        <v>13137526340</v>
      </c>
      <c r="B994" s="5" t="s">
        <v>21</v>
      </c>
      <c r="C994" s="5" t="s">
        <v>111</v>
      </c>
      <c r="D994" s="5" t="s">
        <v>111</v>
      </c>
    </row>
    <row r="995" spans="1:4">
      <c r="A995">
        <v>13137508999</v>
      </c>
      <c r="B995" s="5" t="s">
        <v>21</v>
      </c>
      <c r="C995" s="5" t="s">
        <v>111</v>
      </c>
      <c r="D995" s="5" t="s">
        <v>111</v>
      </c>
    </row>
    <row r="996" spans="1:4">
      <c r="A996">
        <v>13137449988</v>
      </c>
      <c r="B996" s="5" t="s">
        <v>21</v>
      </c>
      <c r="C996" s="5" t="s">
        <v>112</v>
      </c>
      <c r="D996" s="5" t="s">
        <v>112</v>
      </c>
    </row>
    <row r="997" spans="1:4">
      <c r="A997">
        <v>13137452389</v>
      </c>
      <c r="B997" s="5" t="s">
        <v>34</v>
      </c>
      <c r="C997" s="5" t="s">
        <v>110</v>
      </c>
      <c r="D997" s="5" t="s">
        <v>110</v>
      </c>
    </row>
    <row r="998" spans="1:4">
      <c r="A998">
        <v>13137449754</v>
      </c>
      <c r="B998" s="5" t="s">
        <v>21</v>
      </c>
      <c r="C998" s="5" t="s">
        <v>114</v>
      </c>
      <c r="D998" s="5" t="s">
        <v>114</v>
      </c>
    </row>
    <row r="999" spans="1:4">
      <c r="A999">
        <v>13137433487</v>
      </c>
      <c r="B999" s="5" t="s">
        <v>34</v>
      </c>
      <c r="C999" s="5" t="s">
        <v>114</v>
      </c>
      <c r="D999" s="5" t="s">
        <v>114</v>
      </c>
    </row>
    <row r="1000" spans="1:4">
      <c r="A1000">
        <v>13137411162</v>
      </c>
      <c r="B1000" s="5" t="s">
        <v>21</v>
      </c>
      <c r="C1000" s="5" t="s">
        <v>115</v>
      </c>
      <c r="D1000" s="5" t="s">
        <v>293</v>
      </c>
    </row>
    <row r="1001" spans="1:4">
      <c r="A1001">
        <v>13137419357</v>
      </c>
      <c r="B1001" s="5" t="s">
        <v>21</v>
      </c>
      <c r="C1001" s="5" t="s">
        <v>115</v>
      </c>
      <c r="D1001" s="5" t="s">
        <v>293</v>
      </c>
    </row>
    <row r="1002" spans="1:4">
      <c r="A1002">
        <v>13137395716</v>
      </c>
      <c r="B1002" s="5" t="s">
        <v>22</v>
      </c>
      <c r="C1002" s="5" t="s">
        <v>115</v>
      </c>
      <c r="D1002" s="5" t="s">
        <v>293</v>
      </c>
    </row>
    <row r="1003" spans="1:4">
      <c r="A1003">
        <v>13137339243</v>
      </c>
      <c r="B1003" s="5" t="s">
        <v>21</v>
      </c>
      <c r="C1003" s="5" t="s">
        <v>112</v>
      </c>
      <c r="D1003" s="5" t="s">
        <v>112</v>
      </c>
    </row>
    <row r="1004" spans="1:4">
      <c r="A1004">
        <v>13137354214</v>
      </c>
      <c r="B1004" s="5" t="s">
        <v>22</v>
      </c>
      <c r="C1004" s="5" t="s">
        <v>115</v>
      </c>
      <c r="D1004" s="5" t="s">
        <v>293</v>
      </c>
    </row>
    <row r="1005" spans="1:4">
      <c r="A1005">
        <v>13137347379</v>
      </c>
      <c r="B1005" s="5" t="s">
        <v>21</v>
      </c>
      <c r="C1005" s="5" t="s">
        <v>114</v>
      </c>
      <c r="D1005" s="5" t="s">
        <v>114</v>
      </c>
    </row>
    <row r="1006" spans="1:4">
      <c r="A1006">
        <v>13137324470</v>
      </c>
      <c r="B1006" s="5" t="s">
        <v>22</v>
      </c>
      <c r="C1006" s="5" t="s">
        <v>112</v>
      </c>
      <c r="D1006" s="5" t="s">
        <v>112</v>
      </c>
    </row>
    <row r="1007" spans="1:4">
      <c r="A1007">
        <v>13137316855</v>
      </c>
      <c r="B1007" s="5" t="s">
        <v>21</v>
      </c>
      <c r="C1007" s="5" t="s">
        <v>109</v>
      </c>
      <c r="D1007" s="5" t="s">
        <v>109</v>
      </c>
    </row>
    <row r="1008" spans="1:4">
      <c r="A1008">
        <v>13137317577</v>
      </c>
      <c r="B1008" s="5" t="s">
        <v>22</v>
      </c>
      <c r="C1008" s="5" t="s">
        <v>112</v>
      </c>
      <c r="D1008" s="5" t="s">
        <v>112</v>
      </c>
    </row>
    <row r="1009" spans="1:4">
      <c r="A1009">
        <v>13137307726</v>
      </c>
      <c r="B1009" s="5" t="s">
        <v>21</v>
      </c>
      <c r="C1009" s="5" t="s">
        <v>109</v>
      </c>
      <c r="D1009" s="5" t="s">
        <v>109</v>
      </c>
    </row>
    <row r="1010" spans="1:4">
      <c r="A1010">
        <v>13137273494</v>
      </c>
      <c r="B1010" s="5" t="s">
        <v>21</v>
      </c>
      <c r="C1010" s="5" t="s">
        <v>111</v>
      </c>
      <c r="D1010" s="5" t="s">
        <v>111</v>
      </c>
    </row>
    <row r="1011" spans="1:4">
      <c r="A1011">
        <v>13137274570</v>
      </c>
      <c r="B1011" s="5" t="s">
        <v>34</v>
      </c>
      <c r="C1011" s="5" t="s">
        <v>109</v>
      </c>
      <c r="D1011" s="5" t="s">
        <v>109</v>
      </c>
    </row>
    <row r="1012" spans="1:4">
      <c r="A1012">
        <v>13137258972</v>
      </c>
      <c r="B1012" s="5" t="s">
        <v>21</v>
      </c>
      <c r="C1012" s="5" t="s">
        <v>109</v>
      </c>
      <c r="D1012" s="5" t="s">
        <v>109</v>
      </c>
    </row>
    <row r="1013" spans="1:4">
      <c r="A1013">
        <v>13137252299</v>
      </c>
      <c r="B1013" s="5" t="s">
        <v>21</v>
      </c>
      <c r="C1013" s="5" t="s">
        <v>112</v>
      </c>
      <c r="D1013" s="5" t="s">
        <v>112</v>
      </c>
    </row>
    <row r="1014" spans="1:4">
      <c r="A1014">
        <v>13137240718</v>
      </c>
      <c r="B1014" s="5" t="s">
        <v>21</v>
      </c>
      <c r="C1014" s="5" t="s">
        <v>109</v>
      </c>
      <c r="D1014" s="5" t="s">
        <v>109</v>
      </c>
    </row>
    <row r="1015" spans="1:4">
      <c r="A1015">
        <v>13137236538</v>
      </c>
      <c r="B1015" s="5" t="s">
        <v>21</v>
      </c>
      <c r="C1015" s="5" t="s">
        <v>109</v>
      </c>
      <c r="D1015" s="5" t="s">
        <v>109</v>
      </c>
    </row>
    <row r="1016" spans="1:4">
      <c r="A1016">
        <v>13137238475</v>
      </c>
      <c r="B1016" s="5" t="s">
        <v>34</v>
      </c>
      <c r="C1016" s="5" t="s">
        <v>113</v>
      </c>
      <c r="D1016" s="5" t="s">
        <v>113</v>
      </c>
    </row>
    <row r="1017" spans="1:4">
      <c r="A1017">
        <v>13137199581</v>
      </c>
      <c r="B1017" s="5" t="s">
        <v>21</v>
      </c>
      <c r="C1017" s="5" t="s">
        <v>109</v>
      </c>
      <c r="D1017" s="5" t="s">
        <v>109</v>
      </c>
    </row>
    <row r="1018" spans="1:4">
      <c r="A1018">
        <v>13137217652</v>
      </c>
      <c r="B1018" s="5" t="s">
        <v>34</v>
      </c>
      <c r="C1018" s="5" t="s">
        <v>109</v>
      </c>
      <c r="D1018" s="5" t="s">
        <v>109</v>
      </c>
    </row>
    <row r="1019" spans="1:4">
      <c r="A1019">
        <v>13137188236</v>
      </c>
      <c r="B1019" s="5" t="s">
        <v>21</v>
      </c>
      <c r="C1019" s="5" t="s">
        <v>109</v>
      </c>
      <c r="D1019" s="5" t="s">
        <v>109</v>
      </c>
    </row>
    <row r="1020" spans="1:4">
      <c r="A1020">
        <v>13137178785</v>
      </c>
      <c r="B1020" s="5" t="s">
        <v>21</v>
      </c>
      <c r="C1020" s="5" t="s">
        <v>110</v>
      </c>
      <c r="D1020" s="5" t="s">
        <v>110</v>
      </c>
    </row>
    <row r="1021" spans="1:4">
      <c r="A1021">
        <v>13137141652</v>
      </c>
      <c r="B1021" s="5" t="s">
        <v>21</v>
      </c>
      <c r="C1021" s="5" t="s">
        <v>109</v>
      </c>
      <c r="D1021" s="5" t="s">
        <v>109</v>
      </c>
    </row>
    <row r="1022" spans="1:4">
      <c r="A1022">
        <v>13137125119</v>
      </c>
      <c r="B1022" s="5" t="s">
        <v>22</v>
      </c>
      <c r="C1022" s="5" t="s">
        <v>110</v>
      </c>
      <c r="D1022" s="5" t="s">
        <v>110</v>
      </c>
    </row>
    <row r="1023" spans="1:4">
      <c r="A1023">
        <v>13137098296</v>
      </c>
      <c r="B1023" s="5" t="s">
        <v>22</v>
      </c>
      <c r="C1023" s="5" t="s">
        <v>113</v>
      </c>
      <c r="D1023" s="5" t="s">
        <v>113</v>
      </c>
    </row>
    <row r="1024" spans="1:4">
      <c r="A1024">
        <v>13137079757</v>
      </c>
      <c r="B1024" s="5" t="s">
        <v>21</v>
      </c>
      <c r="C1024" s="5" t="s">
        <v>111</v>
      </c>
      <c r="D1024" s="5" t="s">
        <v>111</v>
      </c>
    </row>
    <row r="1025" spans="1:4">
      <c r="A1025">
        <v>13137076387</v>
      </c>
      <c r="B1025" s="5" t="s">
        <v>34</v>
      </c>
      <c r="C1025" s="5" t="s">
        <v>112</v>
      </c>
      <c r="D1025" s="5" t="s">
        <v>112</v>
      </c>
    </row>
    <row r="1026" spans="1:4">
      <c r="A1026">
        <v>13137078403</v>
      </c>
      <c r="B1026" s="5" t="s">
        <v>21</v>
      </c>
      <c r="C1026" s="5" t="s">
        <v>111</v>
      </c>
      <c r="D1026" s="5" t="s">
        <v>111</v>
      </c>
    </row>
    <row r="1027" spans="1:4">
      <c r="A1027">
        <v>13355734346</v>
      </c>
      <c r="B1027" s="5" t="s">
        <v>21</v>
      </c>
      <c r="C1027" s="5" t="s">
        <v>109</v>
      </c>
      <c r="D1027" s="5" t="s">
        <v>109</v>
      </c>
    </row>
    <row r="1028" spans="1:4">
      <c r="A1028">
        <v>13355734346</v>
      </c>
      <c r="B1028" s="5" t="s">
        <v>21</v>
      </c>
      <c r="C1028" s="5" t="s">
        <v>111</v>
      </c>
      <c r="D1028" s="5" t="s">
        <v>111</v>
      </c>
    </row>
    <row r="1029" spans="1:4">
      <c r="A1029">
        <v>13355734346</v>
      </c>
      <c r="B1029" s="5" t="s">
        <v>21</v>
      </c>
      <c r="C1029" s="5" t="s">
        <v>113</v>
      </c>
      <c r="D1029" s="5" t="s">
        <v>113</v>
      </c>
    </row>
    <row r="1030" spans="1:4">
      <c r="A1030">
        <v>13355687586</v>
      </c>
      <c r="B1030" s="5" t="s">
        <v>21</v>
      </c>
      <c r="C1030" s="5" t="s">
        <v>110</v>
      </c>
      <c r="D1030" s="5" t="s">
        <v>110</v>
      </c>
    </row>
    <row r="1031" spans="1:4">
      <c r="A1031">
        <v>13355676936</v>
      </c>
      <c r="B1031" s="5" t="s">
        <v>21</v>
      </c>
      <c r="C1031" s="5" t="s">
        <v>109</v>
      </c>
      <c r="D1031" s="5" t="s">
        <v>109</v>
      </c>
    </row>
    <row r="1032" spans="1:4">
      <c r="A1032">
        <v>13355598276</v>
      </c>
      <c r="B1032" s="5" t="s">
        <v>22</v>
      </c>
      <c r="C1032" s="5" t="s">
        <v>111</v>
      </c>
      <c r="D1032" s="5" t="s">
        <v>111</v>
      </c>
    </row>
    <row r="1033" spans="1:4">
      <c r="A1033">
        <v>13355598276</v>
      </c>
      <c r="B1033" s="5" t="s">
        <v>22</v>
      </c>
      <c r="C1033" s="5" t="s">
        <v>113</v>
      </c>
      <c r="D1033" s="5" t="s">
        <v>113</v>
      </c>
    </row>
    <row r="1034" spans="1:4">
      <c r="A1034">
        <v>13355511440</v>
      </c>
      <c r="B1034" s="5" t="s">
        <v>34</v>
      </c>
      <c r="C1034" s="5" t="s">
        <v>111</v>
      </c>
      <c r="D1034" s="5" t="s">
        <v>111</v>
      </c>
    </row>
    <row r="1035" spans="1:4">
      <c r="A1035">
        <v>13355511440</v>
      </c>
      <c r="B1035" s="5" t="s">
        <v>34</v>
      </c>
      <c r="C1035" s="5" t="s">
        <v>113</v>
      </c>
      <c r="D1035" s="5" t="s">
        <v>113</v>
      </c>
    </row>
    <row r="1036" spans="1:4">
      <c r="A1036">
        <v>13355221417</v>
      </c>
      <c r="B1036" s="5" t="s">
        <v>21</v>
      </c>
      <c r="C1036" s="5" t="s">
        <v>110</v>
      </c>
      <c r="D1036" s="5" t="s">
        <v>110</v>
      </c>
    </row>
    <row r="1037" spans="1:4">
      <c r="A1037">
        <v>13354438424</v>
      </c>
      <c r="B1037" s="5" t="s">
        <v>34</v>
      </c>
      <c r="C1037" s="5" t="s">
        <v>112</v>
      </c>
      <c r="D1037" s="5" t="s">
        <v>112</v>
      </c>
    </row>
    <row r="1038" spans="1:4">
      <c r="A1038">
        <v>13354117213</v>
      </c>
      <c r="B1038" s="5" t="s">
        <v>21</v>
      </c>
      <c r="C1038" s="5" t="s">
        <v>111</v>
      </c>
      <c r="D1038" s="5" t="s">
        <v>111</v>
      </c>
    </row>
    <row r="1039" spans="1:4">
      <c r="A1039">
        <v>13353944411</v>
      </c>
      <c r="B1039" s="5" t="s">
        <v>22</v>
      </c>
      <c r="C1039" s="5" t="s">
        <v>109</v>
      </c>
      <c r="D1039" s="5" t="s">
        <v>109</v>
      </c>
    </row>
    <row r="1040" spans="1:4">
      <c r="A1040">
        <v>13353944411</v>
      </c>
      <c r="B1040" s="5" t="s">
        <v>22</v>
      </c>
      <c r="C1040" s="5" t="s">
        <v>115</v>
      </c>
      <c r="D1040" s="5" t="s">
        <v>211</v>
      </c>
    </row>
    <row r="1041" spans="1:4">
      <c r="A1041">
        <v>13353897495</v>
      </c>
      <c r="B1041" s="5" t="s">
        <v>21</v>
      </c>
      <c r="C1041" s="5" t="s">
        <v>114</v>
      </c>
      <c r="D1041" s="5" t="s">
        <v>114</v>
      </c>
    </row>
    <row r="1042" spans="1:4">
      <c r="A1042">
        <v>13353869458</v>
      </c>
      <c r="B1042" s="5" t="s">
        <v>21</v>
      </c>
      <c r="C1042" s="5" t="s">
        <v>109</v>
      </c>
      <c r="D1042" s="5" t="s">
        <v>109</v>
      </c>
    </row>
    <row r="1043" spans="1:4">
      <c r="A1043">
        <v>13353836811</v>
      </c>
      <c r="B1043" s="5" t="s">
        <v>21</v>
      </c>
      <c r="C1043" s="5" t="s">
        <v>109</v>
      </c>
      <c r="D1043" s="5" t="s">
        <v>109</v>
      </c>
    </row>
    <row r="1044" spans="1:4">
      <c r="A1044">
        <v>13353678896</v>
      </c>
      <c r="B1044" s="5" t="s">
        <v>21</v>
      </c>
      <c r="C1044" s="5" t="s">
        <v>114</v>
      </c>
      <c r="D1044" s="5" t="s">
        <v>114</v>
      </c>
    </row>
    <row r="1045" spans="1:4">
      <c r="A1045">
        <v>13353664494</v>
      </c>
      <c r="B1045" s="5" t="s">
        <v>21</v>
      </c>
      <c r="C1045" s="5" t="s">
        <v>109</v>
      </c>
      <c r="D1045" s="5" t="s">
        <v>109</v>
      </c>
    </row>
    <row r="1046" spans="1:4">
      <c r="A1046">
        <v>13353664494</v>
      </c>
      <c r="B1046" s="5" t="s">
        <v>21</v>
      </c>
      <c r="C1046" s="5" t="s">
        <v>111</v>
      </c>
      <c r="D1046" s="5" t="s">
        <v>111</v>
      </c>
    </row>
    <row r="1047" spans="1:4">
      <c r="A1047">
        <v>13353610304</v>
      </c>
      <c r="B1047" s="5" t="s">
        <v>22</v>
      </c>
      <c r="C1047" s="5" t="s">
        <v>111</v>
      </c>
      <c r="D1047" s="5" t="s">
        <v>111</v>
      </c>
    </row>
    <row r="1048" spans="1:4">
      <c r="A1048">
        <v>13353610304</v>
      </c>
      <c r="B1048" s="5" t="s">
        <v>22</v>
      </c>
      <c r="C1048" s="5" t="s">
        <v>113</v>
      </c>
      <c r="D1048" s="5" t="s">
        <v>113</v>
      </c>
    </row>
    <row r="1049" spans="1:4">
      <c r="A1049">
        <v>13353524681</v>
      </c>
      <c r="B1049" s="5" t="s">
        <v>21</v>
      </c>
      <c r="C1049" s="5" t="s">
        <v>111</v>
      </c>
      <c r="D1049" s="5" t="s">
        <v>111</v>
      </c>
    </row>
    <row r="1050" spans="1:4">
      <c r="A1050">
        <v>13353524681</v>
      </c>
      <c r="B1050" s="5" t="s">
        <v>21</v>
      </c>
      <c r="C1050" s="5" t="s">
        <v>114</v>
      </c>
      <c r="D1050" s="5" t="s">
        <v>114</v>
      </c>
    </row>
    <row r="1051" spans="1:4">
      <c r="A1051">
        <v>13353530524</v>
      </c>
      <c r="B1051" s="5" t="s">
        <v>22</v>
      </c>
      <c r="C1051" s="5" t="s">
        <v>113</v>
      </c>
      <c r="D1051" s="5" t="s">
        <v>113</v>
      </c>
    </row>
    <row r="1052" spans="1:4">
      <c r="A1052">
        <v>13353514237</v>
      </c>
      <c r="B1052" s="5" t="s">
        <v>21</v>
      </c>
      <c r="C1052" s="5" t="s">
        <v>111</v>
      </c>
      <c r="D1052" s="5" t="s">
        <v>111</v>
      </c>
    </row>
    <row r="1053" spans="1:4">
      <c r="A1053">
        <v>13353463202</v>
      </c>
      <c r="B1053" s="5" t="s">
        <v>22</v>
      </c>
      <c r="C1053" s="5" t="s">
        <v>109</v>
      </c>
      <c r="D1053" s="5" t="s">
        <v>109</v>
      </c>
    </row>
    <row r="1054" spans="1:4">
      <c r="A1054">
        <v>13353463202</v>
      </c>
      <c r="B1054" s="5" t="s">
        <v>22</v>
      </c>
      <c r="C1054" s="5" t="s">
        <v>111</v>
      </c>
      <c r="D1054" s="5" t="s">
        <v>111</v>
      </c>
    </row>
    <row r="1055" spans="1:4">
      <c r="A1055">
        <v>13353463202</v>
      </c>
      <c r="B1055" s="5" t="s">
        <v>22</v>
      </c>
      <c r="C1055" s="5" t="s">
        <v>113</v>
      </c>
      <c r="D1055" s="5" t="s">
        <v>113</v>
      </c>
    </row>
    <row r="1056" spans="1:4">
      <c r="A1056">
        <v>13353434407</v>
      </c>
      <c r="B1056" s="5" t="s">
        <v>22</v>
      </c>
      <c r="C1056" s="5" t="s">
        <v>115</v>
      </c>
      <c r="D1056" s="5" t="s">
        <v>212</v>
      </c>
    </row>
    <row r="1057" spans="1:4">
      <c r="A1057">
        <v>13353112852</v>
      </c>
      <c r="B1057" s="5" t="s">
        <v>34</v>
      </c>
      <c r="C1057" s="5" t="s">
        <v>114</v>
      </c>
      <c r="D1057" s="5" t="s">
        <v>114</v>
      </c>
    </row>
    <row r="1058" spans="1:4">
      <c r="A1058">
        <v>13353075759</v>
      </c>
      <c r="B1058" s="5" t="s">
        <v>21</v>
      </c>
      <c r="C1058" s="5" t="s">
        <v>115</v>
      </c>
      <c r="D1058" s="5" t="s">
        <v>213</v>
      </c>
    </row>
    <row r="1059" spans="1:4">
      <c r="A1059">
        <v>13353083469</v>
      </c>
      <c r="B1059" s="5" t="s">
        <v>34</v>
      </c>
      <c r="C1059" s="5" t="s">
        <v>112</v>
      </c>
      <c r="D1059" s="5" t="s">
        <v>112</v>
      </c>
    </row>
    <row r="1060" spans="1:4">
      <c r="A1060">
        <v>13352818836</v>
      </c>
      <c r="B1060" s="5" t="s">
        <v>21</v>
      </c>
      <c r="C1060" s="5" t="s">
        <v>109</v>
      </c>
      <c r="D1060" s="5" t="s">
        <v>109</v>
      </c>
    </row>
    <row r="1061" spans="1:4">
      <c r="A1061">
        <v>13352807638</v>
      </c>
      <c r="B1061" s="5" t="s">
        <v>34</v>
      </c>
      <c r="C1061" s="5" t="s">
        <v>109</v>
      </c>
      <c r="D1061" s="5" t="s">
        <v>109</v>
      </c>
    </row>
    <row r="1062" spans="1:4">
      <c r="A1062">
        <v>13352782520</v>
      </c>
      <c r="B1062" s="5" t="s">
        <v>21</v>
      </c>
      <c r="C1062" s="5" t="s">
        <v>114</v>
      </c>
      <c r="D1062" s="5" t="s">
        <v>114</v>
      </c>
    </row>
    <row r="1063" spans="1:4">
      <c r="A1063">
        <v>13352761520</v>
      </c>
      <c r="B1063" s="5" t="s">
        <v>21</v>
      </c>
      <c r="C1063" s="5" t="s">
        <v>109</v>
      </c>
      <c r="D1063" s="5" t="s">
        <v>109</v>
      </c>
    </row>
    <row r="1064" spans="1:4">
      <c r="A1064">
        <v>13352736025</v>
      </c>
      <c r="B1064" s="5" t="s">
        <v>21</v>
      </c>
      <c r="C1064" s="5" t="s">
        <v>109</v>
      </c>
      <c r="D1064" s="5" t="s">
        <v>109</v>
      </c>
    </row>
    <row r="1065" spans="1:4">
      <c r="A1065">
        <v>13352691381</v>
      </c>
      <c r="B1065" s="5" t="s">
        <v>21</v>
      </c>
      <c r="C1065" s="5" t="s">
        <v>109</v>
      </c>
      <c r="D1065" s="5" t="s">
        <v>109</v>
      </c>
    </row>
    <row r="1066" spans="1:4">
      <c r="A1066">
        <v>13352584044</v>
      </c>
      <c r="B1066" s="5" t="s">
        <v>22</v>
      </c>
      <c r="C1066" s="5" t="s">
        <v>112</v>
      </c>
      <c r="D1066" s="5" t="s">
        <v>112</v>
      </c>
    </row>
    <row r="1067" spans="1:4">
      <c r="A1067">
        <v>13352584044</v>
      </c>
      <c r="B1067" s="5" t="s">
        <v>22</v>
      </c>
      <c r="C1067" s="5" t="s">
        <v>114</v>
      </c>
      <c r="D1067" s="5" t="s">
        <v>114</v>
      </c>
    </row>
    <row r="1068" spans="1:4">
      <c r="A1068">
        <v>13352563883</v>
      </c>
      <c r="B1068" s="5" t="s">
        <v>21</v>
      </c>
      <c r="C1068" s="5" t="s">
        <v>114</v>
      </c>
      <c r="D1068" s="5" t="s">
        <v>114</v>
      </c>
    </row>
    <row r="1069" spans="1:4">
      <c r="A1069">
        <v>13352475041</v>
      </c>
      <c r="B1069" s="5" t="s">
        <v>22</v>
      </c>
      <c r="C1069" s="5" t="s">
        <v>111</v>
      </c>
      <c r="D1069" s="5" t="s">
        <v>111</v>
      </c>
    </row>
    <row r="1070" spans="1:4">
      <c r="A1070">
        <v>13352471153</v>
      </c>
      <c r="B1070" s="5" t="s">
        <v>34</v>
      </c>
      <c r="C1070" s="5" t="s">
        <v>115</v>
      </c>
      <c r="D1070" s="5" t="s">
        <v>214</v>
      </c>
    </row>
    <row r="1071" spans="1:4">
      <c r="A1071">
        <v>13352453781</v>
      </c>
      <c r="B1071" s="5" t="s">
        <v>21</v>
      </c>
      <c r="C1071" s="5" t="s">
        <v>110</v>
      </c>
      <c r="D1071" s="5" t="s">
        <v>110</v>
      </c>
    </row>
    <row r="1072" spans="1:4">
      <c r="A1072">
        <v>13352453781</v>
      </c>
      <c r="B1072" s="5" t="s">
        <v>21</v>
      </c>
      <c r="C1072" s="5" t="s">
        <v>111</v>
      </c>
      <c r="D1072" s="5" t="s">
        <v>111</v>
      </c>
    </row>
    <row r="1073" spans="1:4">
      <c r="A1073">
        <v>13352453781</v>
      </c>
      <c r="B1073" s="5" t="s">
        <v>21</v>
      </c>
      <c r="C1073" s="5" t="s">
        <v>114</v>
      </c>
      <c r="D1073" s="5" t="s">
        <v>114</v>
      </c>
    </row>
    <row r="1074" spans="1:4">
      <c r="A1074">
        <v>13352441581</v>
      </c>
      <c r="B1074" s="5" t="s">
        <v>21</v>
      </c>
      <c r="C1074" s="5" t="s">
        <v>109</v>
      </c>
      <c r="D1074" s="5" t="s">
        <v>109</v>
      </c>
    </row>
    <row r="1075" spans="1:4">
      <c r="A1075">
        <v>13352284786</v>
      </c>
      <c r="B1075" s="5" t="s">
        <v>21</v>
      </c>
      <c r="C1075" s="5" t="s">
        <v>109</v>
      </c>
      <c r="D1075" s="5" t="s">
        <v>109</v>
      </c>
    </row>
    <row r="1076" spans="1:4">
      <c r="A1076">
        <v>13352284786</v>
      </c>
      <c r="B1076" s="5" t="s">
        <v>21</v>
      </c>
      <c r="C1076" s="5" t="s">
        <v>111</v>
      </c>
      <c r="D1076" s="5" t="s">
        <v>111</v>
      </c>
    </row>
    <row r="1077" spans="1:4">
      <c r="A1077">
        <v>13351883090</v>
      </c>
      <c r="B1077" s="5" t="s">
        <v>21</v>
      </c>
      <c r="C1077" s="5" t="s">
        <v>109</v>
      </c>
      <c r="D1077" s="5" t="s">
        <v>109</v>
      </c>
    </row>
    <row r="1078" spans="1:4">
      <c r="A1078">
        <v>13351883090</v>
      </c>
      <c r="B1078" s="5" t="s">
        <v>21</v>
      </c>
      <c r="C1078" s="5" t="s">
        <v>110</v>
      </c>
      <c r="D1078" s="5" t="s">
        <v>110</v>
      </c>
    </row>
    <row r="1079" spans="1:4">
      <c r="A1079">
        <v>13351837550</v>
      </c>
      <c r="B1079" s="5" t="s">
        <v>21</v>
      </c>
      <c r="C1079" s="5" t="s">
        <v>109</v>
      </c>
      <c r="D1079" s="5" t="s">
        <v>109</v>
      </c>
    </row>
    <row r="1080" spans="1:4">
      <c r="A1080">
        <v>13351837550</v>
      </c>
      <c r="B1080" s="5" t="s">
        <v>21</v>
      </c>
      <c r="C1080" s="5" t="s">
        <v>110</v>
      </c>
      <c r="D1080" s="5" t="s">
        <v>110</v>
      </c>
    </row>
    <row r="1081" spans="1:4">
      <c r="A1081">
        <v>13351403864</v>
      </c>
      <c r="B1081" s="5" t="s">
        <v>21</v>
      </c>
      <c r="C1081" s="5" t="s">
        <v>109</v>
      </c>
      <c r="D1081" s="5" t="s">
        <v>109</v>
      </c>
    </row>
    <row r="1082" spans="1:4">
      <c r="A1082">
        <v>13351403864</v>
      </c>
      <c r="B1082" s="5" t="s">
        <v>21</v>
      </c>
      <c r="C1082" s="5" t="s">
        <v>110</v>
      </c>
      <c r="D1082" s="5" t="s">
        <v>110</v>
      </c>
    </row>
    <row r="1083" spans="1:4">
      <c r="A1083">
        <v>13351403864</v>
      </c>
      <c r="B1083" s="5" t="s">
        <v>21</v>
      </c>
      <c r="C1083" s="5" t="s">
        <v>111</v>
      </c>
      <c r="D1083" s="5" t="s">
        <v>111</v>
      </c>
    </row>
    <row r="1084" spans="1:4">
      <c r="A1084">
        <v>13351403864</v>
      </c>
      <c r="B1084" s="5" t="s">
        <v>21</v>
      </c>
      <c r="C1084" s="5" t="s">
        <v>112</v>
      </c>
      <c r="D1084" s="5" t="s">
        <v>112</v>
      </c>
    </row>
    <row r="1085" spans="1:4">
      <c r="A1085">
        <v>13351403864</v>
      </c>
      <c r="B1085" s="5" t="s">
        <v>21</v>
      </c>
      <c r="C1085" s="5" t="s">
        <v>114</v>
      </c>
      <c r="D1085" s="5" t="s">
        <v>114</v>
      </c>
    </row>
    <row r="1086" spans="1:4">
      <c r="A1086">
        <v>13351255883</v>
      </c>
      <c r="B1086" s="5" t="s">
        <v>34</v>
      </c>
      <c r="C1086" s="5" t="s">
        <v>111</v>
      </c>
      <c r="D1086" s="5" t="s">
        <v>111</v>
      </c>
    </row>
    <row r="1087" spans="1:4">
      <c r="A1087">
        <v>13351255883</v>
      </c>
      <c r="B1087" s="5" t="s">
        <v>34</v>
      </c>
      <c r="C1087" s="5" t="s">
        <v>113</v>
      </c>
      <c r="D1087" s="5" t="s">
        <v>113</v>
      </c>
    </row>
    <row r="1088" spans="1:4">
      <c r="A1088">
        <v>13351250496</v>
      </c>
      <c r="B1088" s="5" t="s">
        <v>22</v>
      </c>
      <c r="C1088" s="5" t="s">
        <v>109</v>
      </c>
      <c r="D1088" s="5" t="s">
        <v>109</v>
      </c>
    </row>
    <row r="1089" spans="1:4">
      <c r="A1089">
        <v>13351250496</v>
      </c>
      <c r="B1089" s="5" t="s">
        <v>22</v>
      </c>
      <c r="C1089" s="5" t="s">
        <v>113</v>
      </c>
      <c r="D1089" s="5" t="s">
        <v>113</v>
      </c>
    </row>
    <row r="1090" spans="1:4">
      <c r="A1090">
        <v>13351242256</v>
      </c>
      <c r="B1090" s="5" t="s">
        <v>22</v>
      </c>
      <c r="C1090" s="5" t="s">
        <v>114</v>
      </c>
      <c r="D1090" s="5" t="s">
        <v>114</v>
      </c>
    </row>
    <row r="1091" spans="1:4">
      <c r="A1091">
        <v>13351235869</v>
      </c>
      <c r="B1091" s="5" t="s">
        <v>21</v>
      </c>
      <c r="C1091" s="5" t="s">
        <v>109</v>
      </c>
      <c r="D1091" s="5" t="s">
        <v>109</v>
      </c>
    </row>
    <row r="1092" spans="1:4">
      <c r="A1092">
        <v>13351227114</v>
      </c>
      <c r="B1092" s="5" t="s">
        <v>21</v>
      </c>
      <c r="C1092" s="5" t="s">
        <v>114</v>
      </c>
      <c r="D1092" s="5" t="s">
        <v>114</v>
      </c>
    </row>
    <row r="1093" spans="1:4">
      <c r="A1093">
        <v>13351224107</v>
      </c>
      <c r="B1093" s="5" t="s">
        <v>34</v>
      </c>
      <c r="C1093" s="5" t="s">
        <v>112</v>
      </c>
      <c r="D1093" s="5" t="s">
        <v>112</v>
      </c>
    </row>
    <row r="1094" spans="1:4">
      <c r="A1094">
        <v>13351195773</v>
      </c>
      <c r="B1094" s="5" t="s">
        <v>21</v>
      </c>
      <c r="C1094" s="5" t="s">
        <v>111</v>
      </c>
      <c r="D1094" s="5" t="s">
        <v>111</v>
      </c>
    </row>
    <row r="1095" spans="1:4">
      <c r="A1095">
        <v>13351159892</v>
      </c>
      <c r="B1095" s="5" t="s">
        <v>34</v>
      </c>
      <c r="C1095" s="5" t="s">
        <v>115</v>
      </c>
      <c r="D1095" s="5" t="s">
        <v>215</v>
      </c>
    </row>
    <row r="1096" spans="1:4">
      <c r="A1096">
        <v>13351120370</v>
      </c>
      <c r="B1096" s="5" t="s">
        <v>34</v>
      </c>
      <c r="C1096" s="5" t="s">
        <v>114</v>
      </c>
      <c r="D1096" s="5" t="s">
        <v>114</v>
      </c>
    </row>
    <row r="1097" spans="1:4">
      <c r="A1097">
        <v>13351116569</v>
      </c>
      <c r="B1097" s="5" t="s">
        <v>21</v>
      </c>
      <c r="C1097" s="5" t="s">
        <v>115</v>
      </c>
      <c r="D1097" s="5" t="s">
        <v>216</v>
      </c>
    </row>
    <row r="1098" spans="1:4">
      <c r="A1098">
        <v>13351112246</v>
      </c>
      <c r="B1098" s="5" t="s">
        <v>21</v>
      </c>
      <c r="C1098" s="5" t="s">
        <v>112</v>
      </c>
      <c r="D1098" s="5" t="s">
        <v>112</v>
      </c>
    </row>
    <row r="1099" spans="1:4">
      <c r="A1099">
        <v>13351112246</v>
      </c>
      <c r="B1099" s="5" t="s">
        <v>21</v>
      </c>
      <c r="C1099" s="5" t="s">
        <v>115</v>
      </c>
      <c r="D1099" s="5" t="s">
        <v>217</v>
      </c>
    </row>
    <row r="1100" spans="1:4">
      <c r="A1100">
        <v>13351105746</v>
      </c>
      <c r="B1100" s="5" t="s">
        <v>21</v>
      </c>
      <c r="C1100" s="5" t="s">
        <v>109</v>
      </c>
      <c r="D1100" s="5" t="s">
        <v>109</v>
      </c>
    </row>
    <row r="1101" spans="1:4">
      <c r="A1101">
        <v>13351105746</v>
      </c>
      <c r="B1101" s="5" t="s">
        <v>21</v>
      </c>
      <c r="C1101" s="5" t="s">
        <v>110</v>
      </c>
      <c r="D1101" s="5" t="s">
        <v>110</v>
      </c>
    </row>
    <row r="1102" spans="1:4">
      <c r="A1102">
        <v>13351105746</v>
      </c>
      <c r="B1102" s="5" t="s">
        <v>21</v>
      </c>
      <c r="C1102" s="5" t="s">
        <v>115</v>
      </c>
      <c r="D1102" s="5" t="s">
        <v>218</v>
      </c>
    </row>
    <row r="1103" spans="1:4">
      <c r="A1103">
        <v>13351056920</v>
      </c>
      <c r="B1103" s="5" t="s">
        <v>34</v>
      </c>
      <c r="C1103" s="5" t="s">
        <v>114</v>
      </c>
      <c r="D1103" s="5" t="s">
        <v>114</v>
      </c>
    </row>
    <row r="1104" spans="1:4">
      <c r="A1104">
        <v>13351018062</v>
      </c>
      <c r="B1104" s="5" t="s">
        <v>22</v>
      </c>
      <c r="C1104" s="5" t="s">
        <v>113</v>
      </c>
      <c r="D1104" s="5" t="s">
        <v>113</v>
      </c>
    </row>
    <row r="1105" spans="1:4">
      <c r="A1105">
        <v>13350991442</v>
      </c>
      <c r="B1105" s="5" t="s">
        <v>34</v>
      </c>
      <c r="C1105" s="5" t="s">
        <v>115</v>
      </c>
      <c r="D1105" s="5" t="s">
        <v>219</v>
      </c>
    </row>
    <row r="1106" spans="1:4">
      <c r="A1106">
        <v>13350994237</v>
      </c>
      <c r="B1106" s="5" t="s">
        <v>21</v>
      </c>
      <c r="C1106" s="5" t="s">
        <v>112</v>
      </c>
      <c r="D1106" s="5" t="s">
        <v>112</v>
      </c>
    </row>
    <row r="1107" spans="1:4">
      <c r="A1107">
        <v>13350957676</v>
      </c>
      <c r="B1107" s="5" t="s">
        <v>21</v>
      </c>
      <c r="C1107" s="5" t="s">
        <v>112</v>
      </c>
      <c r="D1107" s="5" t="s">
        <v>112</v>
      </c>
    </row>
    <row r="1108" spans="1:4">
      <c r="A1108">
        <v>13350948212</v>
      </c>
      <c r="B1108" s="5" t="s">
        <v>21</v>
      </c>
      <c r="C1108" s="5" t="s">
        <v>109</v>
      </c>
      <c r="D1108" s="5" t="s">
        <v>109</v>
      </c>
    </row>
    <row r="1109" spans="1:4">
      <c r="A1109">
        <v>13350948502</v>
      </c>
      <c r="B1109" s="5" t="s">
        <v>22</v>
      </c>
      <c r="C1109" s="5" t="s">
        <v>110</v>
      </c>
      <c r="D1109" s="5" t="s">
        <v>110</v>
      </c>
    </row>
    <row r="1110" spans="1:4">
      <c r="A1110">
        <v>13350948502</v>
      </c>
      <c r="B1110" s="5" t="s">
        <v>22</v>
      </c>
      <c r="C1110" s="5" t="s">
        <v>112</v>
      </c>
      <c r="D1110" s="5" t="s">
        <v>112</v>
      </c>
    </row>
    <row r="1111" spans="1:4">
      <c r="A1111">
        <v>13350948502</v>
      </c>
      <c r="B1111" s="5" t="s">
        <v>22</v>
      </c>
      <c r="C1111" s="5" t="s">
        <v>115</v>
      </c>
      <c r="D1111" s="5" t="s">
        <v>220</v>
      </c>
    </row>
    <row r="1112" spans="1:4">
      <c r="A1112">
        <v>13350932230</v>
      </c>
      <c r="B1112" s="5" t="s">
        <v>21</v>
      </c>
      <c r="C1112" s="5" t="s">
        <v>109</v>
      </c>
      <c r="D1112" s="5" t="s">
        <v>109</v>
      </c>
    </row>
    <row r="1113" spans="1:4">
      <c r="A1113">
        <v>13350932230</v>
      </c>
      <c r="B1113" s="5" t="s">
        <v>21</v>
      </c>
      <c r="C1113" s="5" t="s">
        <v>111</v>
      </c>
      <c r="D1113" s="5" t="s">
        <v>111</v>
      </c>
    </row>
    <row r="1114" spans="1:4">
      <c r="A1114">
        <v>13350912488</v>
      </c>
      <c r="B1114" s="5" t="s">
        <v>21</v>
      </c>
      <c r="C1114" s="5" t="s">
        <v>109</v>
      </c>
      <c r="D1114" s="5" t="s">
        <v>109</v>
      </c>
    </row>
    <row r="1115" spans="1:4">
      <c r="A1115">
        <v>13350912488</v>
      </c>
      <c r="B1115" s="5" t="s">
        <v>21</v>
      </c>
      <c r="C1115" s="5" t="s">
        <v>113</v>
      </c>
      <c r="D1115" s="5" t="s">
        <v>113</v>
      </c>
    </row>
    <row r="1116" spans="1:4">
      <c r="A1116">
        <v>13350885134</v>
      </c>
      <c r="B1116" s="5" t="s">
        <v>21</v>
      </c>
      <c r="C1116" s="5" t="s">
        <v>109</v>
      </c>
      <c r="D1116" s="5" t="s">
        <v>109</v>
      </c>
    </row>
    <row r="1117" spans="1:4">
      <c r="A1117">
        <v>13350885134</v>
      </c>
      <c r="B1117" s="5" t="s">
        <v>21</v>
      </c>
      <c r="C1117" s="5" t="s">
        <v>113</v>
      </c>
      <c r="D1117" s="5" t="s">
        <v>113</v>
      </c>
    </row>
    <row r="1118" spans="1:4">
      <c r="A1118">
        <v>13350885134</v>
      </c>
      <c r="B1118" s="5" t="s">
        <v>21</v>
      </c>
      <c r="C1118" s="5" t="s">
        <v>114</v>
      </c>
      <c r="D1118" s="5" t="s">
        <v>114</v>
      </c>
    </row>
    <row r="1119" spans="1:4">
      <c r="A1119">
        <v>13350880656</v>
      </c>
      <c r="B1119" s="5" t="s">
        <v>21</v>
      </c>
      <c r="C1119" s="5" t="s">
        <v>109</v>
      </c>
      <c r="D1119" s="5" t="s">
        <v>109</v>
      </c>
    </row>
    <row r="1120" spans="1:4">
      <c r="A1120">
        <v>13350848763</v>
      </c>
      <c r="B1120" s="5" t="s">
        <v>22</v>
      </c>
      <c r="C1120" s="5" t="s">
        <v>109</v>
      </c>
      <c r="D1120" s="5" t="s">
        <v>109</v>
      </c>
    </row>
    <row r="1121" spans="1:4">
      <c r="A1121">
        <v>13350848763</v>
      </c>
      <c r="B1121" s="5" t="s">
        <v>22</v>
      </c>
      <c r="C1121" s="5" t="s">
        <v>112</v>
      </c>
      <c r="D1121" s="5" t="s">
        <v>112</v>
      </c>
    </row>
    <row r="1122" spans="1:4">
      <c r="A1122">
        <v>13350848763</v>
      </c>
      <c r="B1122" s="5" t="s">
        <v>22</v>
      </c>
      <c r="C1122" s="5" t="s">
        <v>115</v>
      </c>
      <c r="D1122" s="5" t="s">
        <v>221</v>
      </c>
    </row>
    <row r="1123" spans="1:4">
      <c r="A1123">
        <v>13350849599</v>
      </c>
      <c r="B1123" s="5" t="s">
        <v>21</v>
      </c>
      <c r="C1123" s="5" t="s">
        <v>110</v>
      </c>
      <c r="D1123" s="5" t="s">
        <v>110</v>
      </c>
    </row>
    <row r="1124" spans="1:4">
      <c r="A1124">
        <v>13350808563</v>
      </c>
      <c r="B1124" s="5" t="s">
        <v>21</v>
      </c>
      <c r="C1124" s="5" t="s">
        <v>111</v>
      </c>
      <c r="D1124" s="5" t="s">
        <v>111</v>
      </c>
    </row>
    <row r="1125" spans="1:4">
      <c r="A1125">
        <v>13350792968</v>
      </c>
      <c r="B1125" s="5" t="s">
        <v>22</v>
      </c>
      <c r="C1125" s="5" t="s">
        <v>113</v>
      </c>
      <c r="D1125" s="5" t="s">
        <v>113</v>
      </c>
    </row>
    <row r="1126" spans="1:4">
      <c r="A1126">
        <v>13350786560</v>
      </c>
      <c r="B1126" s="5" t="s">
        <v>21</v>
      </c>
      <c r="C1126" s="5" t="s">
        <v>114</v>
      </c>
      <c r="D1126" s="5" t="s">
        <v>114</v>
      </c>
    </row>
    <row r="1127" spans="1:4">
      <c r="A1127">
        <v>13350756961</v>
      </c>
      <c r="B1127" s="5" t="s">
        <v>21</v>
      </c>
      <c r="C1127" s="5" t="s">
        <v>109</v>
      </c>
      <c r="D1127" s="5" t="s">
        <v>109</v>
      </c>
    </row>
    <row r="1128" spans="1:4">
      <c r="A1128">
        <v>13350762366</v>
      </c>
      <c r="B1128" s="5" t="s">
        <v>21</v>
      </c>
      <c r="C1128" s="5" t="s">
        <v>115</v>
      </c>
      <c r="D1128" s="5" t="s">
        <v>222</v>
      </c>
    </row>
    <row r="1129" spans="1:4">
      <c r="A1129">
        <v>13350764062</v>
      </c>
      <c r="B1129" s="5" t="s">
        <v>22</v>
      </c>
      <c r="C1129" s="5" t="s">
        <v>113</v>
      </c>
      <c r="D1129" s="5" t="s">
        <v>113</v>
      </c>
    </row>
    <row r="1130" spans="1:4">
      <c r="A1130">
        <v>13350712182</v>
      </c>
      <c r="B1130" s="5" t="s">
        <v>21</v>
      </c>
      <c r="C1130" s="5" t="s">
        <v>109</v>
      </c>
      <c r="D1130" s="5" t="s">
        <v>109</v>
      </c>
    </row>
    <row r="1131" spans="1:4">
      <c r="A1131">
        <v>13350626262</v>
      </c>
      <c r="B1131" s="5" t="s">
        <v>21</v>
      </c>
      <c r="C1131" s="5" t="s">
        <v>109</v>
      </c>
      <c r="D1131" s="5" t="s">
        <v>109</v>
      </c>
    </row>
    <row r="1132" spans="1:4">
      <c r="A1132">
        <v>13350569254</v>
      </c>
      <c r="B1132" s="5" t="s">
        <v>21</v>
      </c>
      <c r="C1132" s="5" t="s">
        <v>112</v>
      </c>
      <c r="D1132" s="5" t="s">
        <v>112</v>
      </c>
    </row>
    <row r="1133" spans="1:4">
      <c r="A1133">
        <v>13350600903</v>
      </c>
      <c r="B1133" s="5" t="s">
        <v>22</v>
      </c>
      <c r="C1133" s="5" t="s">
        <v>111</v>
      </c>
      <c r="D1133" s="5" t="s">
        <v>111</v>
      </c>
    </row>
    <row r="1134" spans="1:4">
      <c r="A1134">
        <v>13350600903</v>
      </c>
      <c r="B1134" s="5" t="s">
        <v>22</v>
      </c>
      <c r="C1134" s="5" t="s">
        <v>113</v>
      </c>
      <c r="D1134" s="5" t="s">
        <v>113</v>
      </c>
    </row>
    <row r="1135" spans="1:4">
      <c r="A1135">
        <v>13350548216</v>
      </c>
      <c r="B1135" s="5" t="s">
        <v>21</v>
      </c>
      <c r="C1135" s="5" t="s">
        <v>109</v>
      </c>
      <c r="D1135" s="5" t="s">
        <v>109</v>
      </c>
    </row>
    <row r="1136" spans="1:4">
      <c r="A1136">
        <v>13350565371</v>
      </c>
      <c r="B1136" s="5" t="s">
        <v>21</v>
      </c>
      <c r="C1136" s="5" t="s">
        <v>109</v>
      </c>
      <c r="D1136" s="5" t="s">
        <v>109</v>
      </c>
    </row>
    <row r="1137" spans="1:4">
      <c r="A1137">
        <v>13350565371</v>
      </c>
      <c r="B1137" s="5" t="s">
        <v>21</v>
      </c>
      <c r="C1137" s="5" t="s">
        <v>112</v>
      </c>
      <c r="D1137" s="5" t="s">
        <v>112</v>
      </c>
    </row>
    <row r="1138" spans="1:4">
      <c r="A1138">
        <v>13350546203</v>
      </c>
      <c r="B1138" s="5" t="s">
        <v>21</v>
      </c>
      <c r="C1138" s="5" t="s">
        <v>109</v>
      </c>
      <c r="D1138" s="5" t="s">
        <v>109</v>
      </c>
    </row>
    <row r="1139" spans="1:4">
      <c r="A1139">
        <v>13350459571</v>
      </c>
      <c r="B1139" s="5" t="s">
        <v>21</v>
      </c>
      <c r="C1139" s="5" t="s">
        <v>110</v>
      </c>
      <c r="D1139" s="5" t="s">
        <v>110</v>
      </c>
    </row>
    <row r="1140" spans="1:4">
      <c r="A1140">
        <v>13350439867</v>
      </c>
      <c r="B1140" s="5" t="s">
        <v>21</v>
      </c>
      <c r="C1140" s="5" t="s">
        <v>115</v>
      </c>
      <c r="D1140" s="5" t="s">
        <v>223</v>
      </c>
    </row>
    <row r="1141" spans="1:4">
      <c r="A1141">
        <v>13350383321</v>
      </c>
      <c r="B1141" s="5" t="s">
        <v>22</v>
      </c>
      <c r="C1141" s="5" t="s">
        <v>109</v>
      </c>
      <c r="D1141" s="5" t="s">
        <v>109</v>
      </c>
    </row>
    <row r="1142" spans="1:4">
      <c r="A1142">
        <v>13350383321</v>
      </c>
      <c r="B1142" s="5" t="s">
        <v>22</v>
      </c>
      <c r="C1142" s="5" t="s">
        <v>113</v>
      </c>
      <c r="D1142" s="5" t="s">
        <v>113</v>
      </c>
    </row>
    <row r="1143" spans="1:4">
      <c r="A1143">
        <v>13350383321</v>
      </c>
      <c r="B1143" s="5" t="s">
        <v>22</v>
      </c>
      <c r="C1143" s="5" t="s">
        <v>114</v>
      </c>
      <c r="D1143" s="5" t="s">
        <v>114</v>
      </c>
    </row>
    <row r="1144" spans="1:4">
      <c r="A1144">
        <v>13350402677</v>
      </c>
      <c r="B1144" s="5" t="s">
        <v>21</v>
      </c>
      <c r="C1144" s="5" t="s">
        <v>109</v>
      </c>
      <c r="D1144" s="5" t="s">
        <v>109</v>
      </c>
    </row>
    <row r="1145" spans="1:4">
      <c r="A1145">
        <v>13350333680</v>
      </c>
      <c r="B1145" s="5" t="s">
        <v>34</v>
      </c>
      <c r="C1145" s="5" t="s">
        <v>115</v>
      </c>
      <c r="D1145" s="5" t="s">
        <v>224</v>
      </c>
    </row>
    <row r="1146" spans="1:4">
      <c r="A1146">
        <v>13350329487</v>
      </c>
      <c r="B1146" s="5" t="s">
        <v>21</v>
      </c>
      <c r="C1146" s="5" t="s">
        <v>112</v>
      </c>
      <c r="D1146" s="5" t="s">
        <v>112</v>
      </c>
    </row>
    <row r="1147" spans="1:4">
      <c r="A1147">
        <v>13350272091</v>
      </c>
      <c r="B1147" s="5" t="s">
        <v>21</v>
      </c>
      <c r="C1147" s="5" t="s">
        <v>109</v>
      </c>
      <c r="D1147" s="5" t="s">
        <v>109</v>
      </c>
    </row>
    <row r="1148" spans="1:4">
      <c r="A1148">
        <v>13350272091</v>
      </c>
      <c r="B1148" s="5" t="s">
        <v>21</v>
      </c>
      <c r="C1148" s="5" t="s">
        <v>110</v>
      </c>
      <c r="D1148" s="5" t="s">
        <v>110</v>
      </c>
    </row>
    <row r="1149" spans="1:4">
      <c r="A1149">
        <v>13350272091</v>
      </c>
      <c r="B1149" s="5" t="s">
        <v>21</v>
      </c>
      <c r="C1149" s="5" t="s">
        <v>111</v>
      </c>
      <c r="D1149" s="5" t="s">
        <v>111</v>
      </c>
    </row>
    <row r="1150" spans="1:4">
      <c r="A1150">
        <v>13350272091</v>
      </c>
      <c r="B1150" s="5" t="s">
        <v>21</v>
      </c>
      <c r="C1150" s="5" t="s">
        <v>112</v>
      </c>
      <c r="D1150" s="5" t="s">
        <v>112</v>
      </c>
    </row>
    <row r="1151" spans="1:4">
      <c r="A1151">
        <v>13350272091</v>
      </c>
      <c r="B1151" s="5" t="s">
        <v>21</v>
      </c>
      <c r="C1151" s="5" t="s">
        <v>113</v>
      </c>
      <c r="D1151" s="5" t="s">
        <v>113</v>
      </c>
    </row>
    <row r="1152" spans="1:4">
      <c r="A1152">
        <v>13350332395</v>
      </c>
      <c r="B1152" s="5" t="s">
        <v>21</v>
      </c>
      <c r="C1152" s="5" t="s">
        <v>115</v>
      </c>
      <c r="D1152" s="5" t="s">
        <v>225</v>
      </c>
    </row>
    <row r="1153" spans="1:4">
      <c r="A1153">
        <v>13350298339</v>
      </c>
      <c r="B1153" s="5" t="s">
        <v>21</v>
      </c>
      <c r="C1153" s="5" t="s">
        <v>115</v>
      </c>
      <c r="D1153" s="5" t="s">
        <v>226</v>
      </c>
    </row>
    <row r="1154" spans="1:4">
      <c r="A1154">
        <v>13350265698</v>
      </c>
      <c r="B1154" s="5" t="s">
        <v>21</v>
      </c>
      <c r="C1154" s="5" t="s">
        <v>114</v>
      </c>
      <c r="D1154" s="5" t="s">
        <v>114</v>
      </c>
    </row>
    <row r="1155" spans="1:4">
      <c r="A1155">
        <v>13350220323</v>
      </c>
      <c r="B1155" s="5" t="s">
        <v>21</v>
      </c>
      <c r="C1155" s="5" t="s">
        <v>111</v>
      </c>
      <c r="D1155" s="5" t="s">
        <v>111</v>
      </c>
    </row>
    <row r="1156" spans="1:4">
      <c r="A1156">
        <v>13350220323</v>
      </c>
      <c r="B1156" s="5" t="s">
        <v>21</v>
      </c>
      <c r="C1156" s="5" t="s">
        <v>113</v>
      </c>
      <c r="D1156" s="5" t="s">
        <v>113</v>
      </c>
    </row>
    <row r="1157" spans="1:4">
      <c r="A1157">
        <v>13350250231</v>
      </c>
      <c r="B1157" s="5" t="s">
        <v>21</v>
      </c>
      <c r="C1157" s="5" t="s">
        <v>109</v>
      </c>
      <c r="D1157" s="5" t="s">
        <v>109</v>
      </c>
    </row>
    <row r="1158" spans="1:4">
      <c r="A1158">
        <v>13350250231</v>
      </c>
      <c r="B1158" s="5" t="s">
        <v>21</v>
      </c>
      <c r="C1158" s="5" t="s">
        <v>110</v>
      </c>
      <c r="D1158" s="5" t="s">
        <v>110</v>
      </c>
    </row>
    <row r="1159" spans="1:4">
      <c r="A1159">
        <v>13350250231</v>
      </c>
      <c r="B1159" s="5" t="s">
        <v>21</v>
      </c>
      <c r="C1159" s="5" t="s">
        <v>111</v>
      </c>
      <c r="D1159" s="5" t="s">
        <v>111</v>
      </c>
    </row>
    <row r="1160" spans="1:4">
      <c r="A1160">
        <v>13350227105</v>
      </c>
      <c r="B1160" s="5" t="s">
        <v>21</v>
      </c>
      <c r="C1160" s="5" t="s">
        <v>111</v>
      </c>
      <c r="D1160" s="5" t="s">
        <v>111</v>
      </c>
    </row>
    <row r="1161" spans="1:4">
      <c r="A1161">
        <v>13350210896</v>
      </c>
      <c r="B1161" s="5" t="s">
        <v>34</v>
      </c>
      <c r="C1161" s="5" t="s">
        <v>109</v>
      </c>
      <c r="D1161" s="5" t="s">
        <v>109</v>
      </c>
    </row>
    <row r="1162" spans="1:4">
      <c r="A1162">
        <v>13350210896</v>
      </c>
      <c r="B1162" s="5" t="s">
        <v>34</v>
      </c>
      <c r="C1162" s="5" t="s">
        <v>115</v>
      </c>
      <c r="D1162" s="5" t="s">
        <v>227</v>
      </c>
    </row>
    <row r="1163" spans="1:4">
      <c r="A1163">
        <v>13350209740</v>
      </c>
      <c r="B1163" s="5" t="s">
        <v>21</v>
      </c>
      <c r="C1163" s="5" t="s">
        <v>112</v>
      </c>
      <c r="D1163" s="5" t="s">
        <v>112</v>
      </c>
    </row>
    <row r="1164" spans="1:4">
      <c r="A1164">
        <v>13350198700</v>
      </c>
      <c r="B1164" s="5" t="s">
        <v>34</v>
      </c>
      <c r="C1164" s="5" t="s">
        <v>110</v>
      </c>
      <c r="D1164" s="5" t="s">
        <v>110</v>
      </c>
    </row>
    <row r="1165" spans="1:4">
      <c r="A1165">
        <v>13350191983</v>
      </c>
      <c r="B1165" s="5" t="s">
        <v>34</v>
      </c>
      <c r="C1165" s="5" t="s">
        <v>112</v>
      </c>
      <c r="D1165" s="5" t="s">
        <v>112</v>
      </c>
    </row>
    <row r="1166" spans="1:4">
      <c r="A1166">
        <v>13350170712</v>
      </c>
      <c r="B1166" s="5" t="s">
        <v>34</v>
      </c>
      <c r="C1166" s="5" t="s">
        <v>111</v>
      </c>
      <c r="D1166" s="5" t="s">
        <v>111</v>
      </c>
    </row>
    <row r="1167" spans="1:4">
      <c r="A1167">
        <v>13350157288</v>
      </c>
      <c r="B1167" s="5" t="s">
        <v>21</v>
      </c>
      <c r="C1167" s="5" t="s">
        <v>115</v>
      </c>
      <c r="D1167" s="5" t="s">
        <v>228</v>
      </c>
    </row>
    <row r="1168" spans="1:4">
      <c r="A1168">
        <v>13350166749</v>
      </c>
      <c r="B1168" s="5" t="s">
        <v>21</v>
      </c>
      <c r="C1168" s="5" t="s">
        <v>111</v>
      </c>
      <c r="D1168" s="5" t="s">
        <v>111</v>
      </c>
    </row>
    <row r="1169" spans="1:4">
      <c r="A1169">
        <v>13350158513</v>
      </c>
      <c r="B1169" s="5" t="s">
        <v>21</v>
      </c>
      <c r="C1169" s="5" t="s">
        <v>115</v>
      </c>
      <c r="D1169" s="5" t="s">
        <v>229</v>
      </c>
    </row>
    <row r="1170" spans="1:4">
      <c r="A1170">
        <v>13350165834</v>
      </c>
      <c r="B1170" s="5" t="s">
        <v>34</v>
      </c>
      <c r="C1170" s="5" t="s">
        <v>113</v>
      </c>
      <c r="D1170" s="5" t="s">
        <v>113</v>
      </c>
    </row>
    <row r="1171" spans="1:4">
      <c r="A1171">
        <v>13350147935</v>
      </c>
      <c r="B1171" s="5" t="s">
        <v>22</v>
      </c>
      <c r="C1171" s="5" t="s">
        <v>111</v>
      </c>
      <c r="D1171" s="5" t="s">
        <v>111</v>
      </c>
    </row>
    <row r="1172" spans="1:4">
      <c r="A1172">
        <v>13350147935</v>
      </c>
      <c r="B1172" s="5" t="s">
        <v>22</v>
      </c>
      <c r="C1172" s="5" t="s">
        <v>113</v>
      </c>
      <c r="D1172" s="5" t="s">
        <v>113</v>
      </c>
    </row>
    <row r="1173" spans="1:4">
      <c r="A1173">
        <v>13350147935</v>
      </c>
      <c r="B1173" s="5" t="s">
        <v>22</v>
      </c>
      <c r="C1173" s="5" t="s">
        <v>114</v>
      </c>
      <c r="D1173" s="5" t="s">
        <v>114</v>
      </c>
    </row>
    <row r="1174" spans="1:4">
      <c r="A1174">
        <v>13350147935</v>
      </c>
      <c r="B1174" s="5" t="s">
        <v>22</v>
      </c>
      <c r="C1174" s="5" t="s">
        <v>115</v>
      </c>
      <c r="D1174" s="5" t="s">
        <v>230</v>
      </c>
    </row>
    <row r="1175" spans="1:4">
      <c r="A1175">
        <v>13350150320</v>
      </c>
      <c r="B1175" s="5" t="s">
        <v>22</v>
      </c>
      <c r="C1175" s="5" t="s">
        <v>109</v>
      </c>
      <c r="D1175" s="5" t="s">
        <v>109</v>
      </c>
    </row>
    <row r="1176" spans="1:4">
      <c r="A1176">
        <v>13350150320</v>
      </c>
      <c r="B1176" s="5" t="s">
        <v>22</v>
      </c>
      <c r="C1176" s="5" t="s">
        <v>110</v>
      </c>
      <c r="D1176" s="5" t="s">
        <v>110</v>
      </c>
    </row>
    <row r="1177" spans="1:4">
      <c r="A1177">
        <v>13350150320</v>
      </c>
      <c r="B1177" s="5" t="s">
        <v>22</v>
      </c>
      <c r="C1177" s="5" t="s">
        <v>113</v>
      </c>
      <c r="D1177" s="5" t="s">
        <v>113</v>
      </c>
    </row>
    <row r="1178" spans="1:4">
      <c r="A1178">
        <v>13350131245</v>
      </c>
      <c r="B1178" s="5" t="s">
        <v>34</v>
      </c>
      <c r="C1178" s="5" t="s">
        <v>112</v>
      </c>
      <c r="D1178" s="5" t="s">
        <v>112</v>
      </c>
    </row>
    <row r="1179" spans="1:4">
      <c r="A1179">
        <v>13350092155</v>
      </c>
      <c r="B1179" s="5" t="s">
        <v>21</v>
      </c>
      <c r="C1179" s="5" t="s">
        <v>112</v>
      </c>
      <c r="D1179" s="5" t="s">
        <v>112</v>
      </c>
    </row>
    <row r="1180" spans="1:4">
      <c r="A1180">
        <v>13350038540</v>
      </c>
      <c r="B1180" s="5" t="s">
        <v>22</v>
      </c>
      <c r="C1180" s="5" t="s">
        <v>115</v>
      </c>
      <c r="D1180" s="5" t="s">
        <v>231</v>
      </c>
    </row>
    <row r="1181" spans="1:4">
      <c r="A1181">
        <v>13350047304</v>
      </c>
      <c r="B1181" s="5" t="s">
        <v>21</v>
      </c>
      <c r="C1181" s="5" t="s">
        <v>109</v>
      </c>
      <c r="D1181" s="5" t="s">
        <v>109</v>
      </c>
    </row>
    <row r="1182" spans="1:4">
      <c r="A1182">
        <v>13350047304</v>
      </c>
      <c r="B1182" s="5" t="s">
        <v>21</v>
      </c>
      <c r="C1182" s="5" t="s">
        <v>113</v>
      </c>
      <c r="D1182" s="5" t="s">
        <v>113</v>
      </c>
    </row>
    <row r="1183" spans="1:4">
      <c r="A1183">
        <v>13350047304</v>
      </c>
      <c r="B1183" s="5" t="s">
        <v>21</v>
      </c>
      <c r="C1183" s="5" t="s">
        <v>114</v>
      </c>
      <c r="D1183" s="5" t="s">
        <v>114</v>
      </c>
    </row>
    <row r="1184" spans="1:4">
      <c r="A1184">
        <v>13350040996</v>
      </c>
      <c r="B1184" s="5" t="s">
        <v>34</v>
      </c>
      <c r="C1184" s="5" t="s">
        <v>113</v>
      </c>
      <c r="D1184" s="5" t="s">
        <v>113</v>
      </c>
    </row>
    <row r="1185" spans="1:4">
      <c r="A1185">
        <v>13350029054</v>
      </c>
      <c r="B1185" s="5" t="s">
        <v>21</v>
      </c>
      <c r="C1185" s="5" t="s">
        <v>109</v>
      </c>
      <c r="D1185" s="5" t="s">
        <v>109</v>
      </c>
    </row>
    <row r="1186" spans="1:4">
      <c r="A1186">
        <v>13350029054</v>
      </c>
      <c r="B1186" s="5" t="s">
        <v>21</v>
      </c>
      <c r="C1186" s="5" t="s">
        <v>110</v>
      </c>
      <c r="D1186" s="5" t="s">
        <v>110</v>
      </c>
    </row>
    <row r="1187" spans="1:4">
      <c r="A1187">
        <v>13350029054</v>
      </c>
      <c r="B1187" s="5" t="s">
        <v>21</v>
      </c>
      <c r="C1187" s="5" t="s">
        <v>111</v>
      </c>
      <c r="D1187" s="5" t="s">
        <v>111</v>
      </c>
    </row>
    <row r="1188" spans="1:4">
      <c r="A1188">
        <v>13350029054</v>
      </c>
      <c r="B1188" s="5" t="s">
        <v>21</v>
      </c>
      <c r="C1188" s="5" t="s">
        <v>112</v>
      </c>
      <c r="D1188" s="5" t="s">
        <v>112</v>
      </c>
    </row>
    <row r="1189" spans="1:4">
      <c r="A1189">
        <v>13350029054</v>
      </c>
      <c r="B1189" s="5" t="s">
        <v>21</v>
      </c>
      <c r="C1189" s="5" t="s">
        <v>114</v>
      </c>
      <c r="D1189" s="5" t="s">
        <v>114</v>
      </c>
    </row>
    <row r="1190" spans="1:4">
      <c r="A1190">
        <v>13350029054</v>
      </c>
      <c r="B1190" s="5" t="s">
        <v>21</v>
      </c>
      <c r="C1190" s="5" t="s">
        <v>115</v>
      </c>
      <c r="D1190" s="5" t="s">
        <v>232</v>
      </c>
    </row>
    <row r="1191" spans="1:4">
      <c r="A1191">
        <v>13350012605</v>
      </c>
      <c r="B1191" s="5" t="s">
        <v>34</v>
      </c>
      <c r="C1191" s="5" t="s">
        <v>111</v>
      </c>
      <c r="D1191" s="5" t="s">
        <v>111</v>
      </c>
    </row>
    <row r="1192" spans="1:4">
      <c r="A1192">
        <v>13349970437</v>
      </c>
      <c r="B1192" s="5" t="s">
        <v>34</v>
      </c>
      <c r="C1192" s="5" t="s">
        <v>110</v>
      </c>
      <c r="D1192" s="5" t="s">
        <v>110</v>
      </c>
    </row>
    <row r="1193" spans="1:4">
      <c r="A1193">
        <v>13349970437</v>
      </c>
      <c r="B1193" s="5" t="s">
        <v>34</v>
      </c>
      <c r="C1193" s="5" t="s">
        <v>115</v>
      </c>
      <c r="D1193" s="5" t="s">
        <v>233</v>
      </c>
    </row>
    <row r="1194" spans="1:4">
      <c r="A1194">
        <v>13349951027</v>
      </c>
      <c r="B1194" s="5" t="s">
        <v>21</v>
      </c>
      <c r="C1194" s="5" t="s">
        <v>109</v>
      </c>
      <c r="D1194" s="5" t="s">
        <v>109</v>
      </c>
    </row>
    <row r="1195" spans="1:4">
      <c r="A1195">
        <v>13349951027</v>
      </c>
      <c r="B1195" s="5" t="s">
        <v>21</v>
      </c>
      <c r="C1195" s="5" t="s">
        <v>110</v>
      </c>
      <c r="D1195" s="5" t="s">
        <v>110</v>
      </c>
    </row>
    <row r="1196" spans="1:4">
      <c r="A1196">
        <v>13349951027</v>
      </c>
      <c r="B1196" s="5" t="s">
        <v>21</v>
      </c>
      <c r="C1196" s="5" t="s">
        <v>111</v>
      </c>
      <c r="D1196" s="5" t="s">
        <v>111</v>
      </c>
    </row>
    <row r="1197" spans="1:4">
      <c r="A1197">
        <v>13349951027</v>
      </c>
      <c r="B1197" s="5" t="s">
        <v>21</v>
      </c>
      <c r="C1197" s="5" t="s">
        <v>113</v>
      </c>
      <c r="D1197" s="5" t="s">
        <v>113</v>
      </c>
    </row>
    <row r="1198" spans="1:4">
      <c r="A1198">
        <v>13349941824</v>
      </c>
      <c r="B1198" s="5" t="s">
        <v>22</v>
      </c>
      <c r="C1198" s="5" t="s">
        <v>113</v>
      </c>
      <c r="D1198" s="5" t="s">
        <v>113</v>
      </c>
    </row>
    <row r="1199" spans="1:4">
      <c r="A1199">
        <v>13349909234</v>
      </c>
      <c r="B1199" s="5" t="s">
        <v>21</v>
      </c>
      <c r="C1199" s="5" t="s">
        <v>114</v>
      </c>
      <c r="D1199" s="5" t="s">
        <v>114</v>
      </c>
    </row>
    <row r="1200" spans="1:4">
      <c r="A1200">
        <v>13349885611</v>
      </c>
      <c r="B1200" s="5" t="s">
        <v>21</v>
      </c>
      <c r="C1200" s="5" t="s">
        <v>113</v>
      </c>
      <c r="D1200" s="5" t="s">
        <v>113</v>
      </c>
    </row>
    <row r="1201" spans="1:4">
      <c r="A1201">
        <v>13349885611</v>
      </c>
      <c r="B1201" s="5" t="s">
        <v>21</v>
      </c>
      <c r="C1201" s="5" t="s">
        <v>115</v>
      </c>
      <c r="D1201" s="5" t="s">
        <v>234</v>
      </c>
    </row>
    <row r="1202" spans="1:4">
      <c r="A1202">
        <v>13349908041</v>
      </c>
      <c r="B1202" s="5" t="s">
        <v>21</v>
      </c>
      <c r="C1202" s="5" t="s">
        <v>109</v>
      </c>
      <c r="D1202" s="5" t="s">
        <v>109</v>
      </c>
    </row>
    <row r="1203" spans="1:4">
      <c r="A1203">
        <v>13349875501</v>
      </c>
      <c r="B1203" s="5" t="s">
        <v>21</v>
      </c>
      <c r="C1203" s="5" t="s">
        <v>114</v>
      </c>
      <c r="D1203" s="5" t="s">
        <v>114</v>
      </c>
    </row>
    <row r="1204" spans="1:4">
      <c r="A1204">
        <v>13349866310</v>
      </c>
      <c r="B1204" s="5" t="s">
        <v>21</v>
      </c>
      <c r="C1204" s="5" t="s">
        <v>115</v>
      </c>
      <c r="D1204" s="5" t="s">
        <v>235</v>
      </c>
    </row>
    <row r="1205" spans="1:4">
      <c r="A1205">
        <v>13349835187</v>
      </c>
      <c r="B1205" s="5" t="s">
        <v>21</v>
      </c>
      <c r="C1205" s="5" t="s">
        <v>114</v>
      </c>
      <c r="D1205" s="5" t="s">
        <v>114</v>
      </c>
    </row>
    <row r="1206" spans="1:4">
      <c r="A1206">
        <v>13349825785</v>
      </c>
      <c r="B1206" s="5" t="s">
        <v>21</v>
      </c>
      <c r="C1206" s="5" t="s">
        <v>109</v>
      </c>
      <c r="D1206" s="5" t="s">
        <v>109</v>
      </c>
    </row>
    <row r="1207" spans="1:4">
      <c r="A1207">
        <v>13349825669</v>
      </c>
      <c r="B1207" s="5" t="s">
        <v>21</v>
      </c>
      <c r="C1207" s="5" t="s">
        <v>115</v>
      </c>
      <c r="D1207" s="5" t="s">
        <v>236</v>
      </c>
    </row>
    <row r="1208" spans="1:4">
      <c r="A1208">
        <v>13349798435</v>
      </c>
      <c r="B1208" s="5" t="s">
        <v>21</v>
      </c>
      <c r="C1208" s="5" t="s">
        <v>109</v>
      </c>
      <c r="D1208" s="5" t="s">
        <v>109</v>
      </c>
    </row>
    <row r="1209" spans="1:4">
      <c r="A1209">
        <v>13349798435</v>
      </c>
      <c r="B1209" s="5" t="s">
        <v>21</v>
      </c>
      <c r="C1209" s="5" t="s">
        <v>112</v>
      </c>
      <c r="D1209" s="5" t="s">
        <v>112</v>
      </c>
    </row>
    <row r="1210" spans="1:4">
      <c r="A1210">
        <v>13349812005</v>
      </c>
      <c r="B1210" s="5" t="s">
        <v>21</v>
      </c>
      <c r="C1210" s="5" t="s">
        <v>109</v>
      </c>
      <c r="D1210" s="5" t="s">
        <v>109</v>
      </c>
    </row>
    <row r="1211" spans="1:4">
      <c r="A1211">
        <v>13349812005</v>
      </c>
      <c r="B1211" s="5" t="s">
        <v>21</v>
      </c>
      <c r="C1211" s="5" t="s">
        <v>110</v>
      </c>
      <c r="D1211" s="5" t="s">
        <v>110</v>
      </c>
    </row>
    <row r="1212" spans="1:4">
      <c r="A1212">
        <v>13349812005</v>
      </c>
      <c r="B1212" s="5" t="s">
        <v>21</v>
      </c>
      <c r="C1212" s="5" t="s">
        <v>111</v>
      </c>
      <c r="D1212" s="5" t="s">
        <v>111</v>
      </c>
    </row>
    <row r="1213" spans="1:4">
      <c r="A1213">
        <v>13349812005</v>
      </c>
      <c r="B1213" s="5" t="s">
        <v>21</v>
      </c>
      <c r="C1213" s="5" t="s">
        <v>112</v>
      </c>
      <c r="D1213" s="5" t="s">
        <v>112</v>
      </c>
    </row>
    <row r="1214" spans="1:4">
      <c r="A1214">
        <v>13349812005</v>
      </c>
      <c r="B1214" s="5" t="s">
        <v>21</v>
      </c>
      <c r="C1214" s="5" t="s">
        <v>113</v>
      </c>
      <c r="D1214" s="5" t="s">
        <v>113</v>
      </c>
    </row>
    <row r="1215" spans="1:4">
      <c r="A1215">
        <v>13349812005</v>
      </c>
      <c r="B1215" s="5" t="s">
        <v>21</v>
      </c>
      <c r="C1215" s="5" t="s">
        <v>114</v>
      </c>
      <c r="D1215" s="5" t="s">
        <v>114</v>
      </c>
    </row>
    <row r="1216" spans="1:4">
      <c r="A1216">
        <v>13349810138</v>
      </c>
      <c r="B1216" s="5" t="s">
        <v>21</v>
      </c>
      <c r="C1216" s="5" t="s">
        <v>109</v>
      </c>
      <c r="D1216" s="5" t="s">
        <v>109</v>
      </c>
    </row>
    <row r="1217" spans="1:4">
      <c r="A1217">
        <v>13349810138</v>
      </c>
      <c r="B1217" s="5" t="s">
        <v>21</v>
      </c>
      <c r="C1217" s="5" t="s">
        <v>110</v>
      </c>
      <c r="D1217" s="5" t="s">
        <v>110</v>
      </c>
    </row>
    <row r="1218" spans="1:4">
      <c r="A1218">
        <v>13349801167</v>
      </c>
      <c r="B1218" s="5" t="s">
        <v>21</v>
      </c>
      <c r="C1218" s="5" t="s">
        <v>109</v>
      </c>
      <c r="D1218" s="5" t="s">
        <v>109</v>
      </c>
    </row>
    <row r="1219" spans="1:4">
      <c r="A1219">
        <v>13349801167</v>
      </c>
      <c r="B1219" s="5" t="s">
        <v>21</v>
      </c>
      <c r="C1219" s="5" t="s">
        <v>110</v>
      </c>
      <c r="D1219" s="5" t="s">
        <v>110</v>
      </c>
    </row>
    <row r="1220" spans="1:4">
      <c r="A1220">
        <v>13349790841</v>
      </c>
      <c r="B1220" s="5" t="s">
        <v>34</v>
      </c>
      <c r="C1220" s="5" t="s">
        <v>111</v>
      </c>
      <c r="D1220" s="5" t="s">
        <v>111</v>
      </c>
    </row>
    <row r="1221" spans="1:4">
      <c r="A1221">
        <v>13349783224</v>
      </c>
      <c r="B1221" s="5" t="s">
        <v>21</v>
      </c>
      <c r="C1221" s="5" t="s">
        <v>113</v>
      </c>
      <c r="D1221" s="5" t="s">
        <v>113</v>
      </c>
    </row>
    <row r="1222" spans="1:4">
      <c r="A1222">
        <v>13349762099</v>
      </c>
      <c r="B1222" s="5" t="s">
        <v>21</v>
      </c>
      <c r="C1222" s="5" t="s">
        <v>112</v>
      </c>
      <c r="D1222" s="5" t="s">
        <v>112</v>
      </c>
    </row>
    <row r="1223" spans="1:4">
      <c r="A1223">
        <v>13349762016</v>
      </c>
      <c r="B1223" s="5" t="s">
        <v>21</v>
      </c>
      <c r="C1223" s="5" t="s">
        <v>109</v>
      </c>
      <c r="D1223" s="5" t="s">
        <v>109</v>
      </c>
    </row>
    <row r="1224" spans="1:4">
      <c r="A1224">
        <v>13349744635</v>
      </c>
      <c r="B1224" s="5" t="s">
        <v>22</v>
      </c>
      <c r="C1224" s="5" t="s">
        <v>110</v>
      </c>
      <c r="D1224" s="5" t="s">
        <v>110</v>
      </c>
    </row>
    <row r="1225" spans="1:4">
      <c r="A1225">
        <v>13349744635</v>
      </c>
      <c r="B1225" s="5" t="s">
        <v>22</v>
      </c>
      <c r="C1225" s="5" t="s">
        <v>111</v>
      </c>
      <c r="D1225" s="5" t="s">
        <v>111</v>
      </c>
    </row>
    <row r="1226" spans="1:4">
      <c r="A1226">
        <v>13349744635</v>
      </c>
      <c r="B1226" s="5" t="s">
        <v>22</v>
      </c>
      <c r="C1226" s="5" t="s">
        <v>113</v>
      </c>
      <c r="D1226" s="5" t="s">
        <v>113</v>
      </c>
    </row>
    <row r="1227" spans="1:4">
      <c r="A1227">
        <v>13349713545</v>
      </c>
      <c r="B1227" s="5" t="s">
        <v>22</v>
      </c>
      <c r="C1227" s="5" t="s">
        <v>112</v>
      </c>
      <c r="D1227" s="5" t="s">
        <v>112</v>
      </c>
    </row>
    <row r="1228" spans="1:4">
      <c r="A1228">
        <v>13349713545</v>
      </c>
      <c r="B1228" s="5" t="s">
        <v>22</v>
      </c>
      <c r="C1228" s="5" t="s">
        <v>113</v>
      </c>
      <c r="D1228" s="5" t="s">
        <v>113</v>
      </c>
    </row>
    <row r="1229" spans="1:4">
      <c r="A1229">
        <v>13349713545</v>
      </c>
      <c r="B1229" s="5" t="s">
        <v>22</v>
      </c>
      <c r="C1229" s="5" t="s">
        <v>114</v>
      </c>
      <c r="D1229" s="5" t="s">
        <v>114</v>
      </c>
    </row>
    <row r="1230" spans="1:4">
      <c r="A1230">
        <v>13349697449</v>
      </c>
      <c r="B1230" s="5" t="s">
        <v>22</v>
      </c>
      <c r="C1230" s="5" t="s">
        <v>109</v>
      </c>
      <c r="D1230" s="5" t="s">
        <v>109</v>
      </c>
    </row>
    <row r="1231" spans="1:4">
      <c r="A1231">
        <v>13349697449</v>
      </c>
      <c r="B1231" s="5" t="s">
        <v>22</v>
      </c>
      <c r="C1231" s="5" t="s">
        <v>113</v>
      </c>
      <c r="D1231" s="5" t="s">
        <v>113</v>
      </c>
    </row>
    <row r="1232" spans="1:4">
      <c r="A1232">
        <v>13349680992</v>
      </c>
      <c r="B1232" s="5" t="s">
        <v>21</v>
      </c>
      <c r="C1232" s="5" t="s">
        <v>111</v>
      </c>
      <c r="D1232" s="5" t="s">
        <v>111</v>
      </c>
    </row>
    <row r="1233" spans="1:4">
      <c r="A1233">
        <v>13349683675</v>
      </c>
      <c r="B1233" s="5" t="s">
        <v>22</v>
      </c>
      <c r="C1233" s="5" t="s">
        <v>110</v>
      </c>
      <c r="D1233" s="5" t="s">
        <v>110</v>
      </c>
    </row>
    <row r="1234" spans="1:4">
      <c r="A1234">
        <v>13349674076</v>
      </c>
      <c r="B1234" s="5" t="s">
        <v>21</v>
      </c>
      <c r="C1234" s="5" t="s">
        <v>109</v>
      </c>
      <c r="D1234" s="5" t="s">
        <v>109</v>
      </c>
    </row>
    <row r="1235" spans="1:4">
      <c r="A1235">
        <v>13349646083</v>
      </c>
      <c r="B1235" s="5" t="s">
        <v>21</v>
      </c>
      <c r="C1235" s="5" t="s">
        <v>111</v>
      </c>
      <c r="D1235" s="5" t="s">
        <v>111</v>
      </c>
    </row>
    <row r="1236" spans="1:4">
      <c r="A1236">
        <v>13349641125</v>
      </c>
      <c r="B1236" s="5" t="s">
        <v>21</v>
      </c>
      <c r="C1236" s="5" t="s">
        <v>109</v>
      </c>
      <c r="D1236" s="5" t="s">
        <v>109</v>
      </c>
    </row>
    <row r="1237" spans="1:4">
      <c r="A1237">
        <v>13349641125</v>
      </c>
      <c r="B1237" s="5" t="s">
        <v>21</v>
      </c>
      <c r="C1237" s="5" t="s">
        <v>111</v>
      </c>
      <c r="D1237" s="5" t="s">
        <v>111</v>
      </c>
    </row>
    <row r="1238" spans="1:4">
      <c r="A1238">
        <v>13349654600</v>
      </c>
      <c r="B1238" s="5" t="s">
        <v>22</v>
      </c>
      <c r="C1238" s="5" t="s">
        <v>112</v>
      </c>
      <c r="D1238" s="5" t="s">
        <v>112</v>
      </c>
    </row>
    <row r="1239" spans="1:4">
      <c r="A1239">
        <v>13349654600</v>
      </c>
      <c r="B1239" s="5" t="s">
        <v>22</v>
      </c>
      <c r="C1239" s="5" t="s">
        <v>115</v>
      </c>
      <c r="D1239" s="5" t="s">
        <v>237</v>
      </c>
    </row>
    <row r="1240" spans="1:4">
      <c r="A1240">
        <v>13349632999</v>
      </c>
      <c r="B1240" s="5" t="s">
        <v>21</v>
      </c>
      <c r="C1240" s="5" t="s">
        <v>109</v>
      </c>
      <c r="D1240" s="5" t="s">
        <v>109</v>
      </c>
    </row>
    <row r="1241" spans="1:4">
      <c r="A1241">
        <v>13349633091</v>
      </c>
      <c r="B1241" s="5" t="s">
        <v>34</v>
      </c>
      <c r="C1241" s="5" t="s">
        <v>111</v>
      </c>
      <c r="D1241" s="5" t="s">
        <v>111</v>
      </c>
    </row>
    <row r="1242" spans="1:4">
      <c r="A1242">
        <v>13349636607</v>
      </c>
      <c r="B1242" s="5" t="s">
        <v>22</v>
      </c>
      <c r="C1242" s="5" t="s">
        <v>112</v>
      </c>
      <c r="D1242" s="5" t="s">
        <v>112</v>
      </c>
    </row>
    <row r="1243" spans="1:4">
      <c r="A1243">
        <v>13349629271</v>
      </c>
      <c r="B1243" s="5" t="s">
        <v>22</v>
      </c>
      <c r="C1243" s="5" t="s">
        <v>115</v>
      </c>
      <c r="D1243" s="5" t="s">
        <v>238</v>
      </c>
    </row>
    <row r="1244" spans="1:4">
      <c r="A1244">
        <v>13349600700</v>
      </c>
      <c r="B1244" s="5" t="s">
        <v>21</v>
      </c>
      <c r="C1244" s="5" t="s">
        <v>109</v>
      </c>
      <c r="D1244" s="5" t="s">
        <v>109</v>
      </c>
    </row>
    <row r="1245" spans="1:4">
      <c r="A1245">
        <v>13349600700</v>
      </c>
      <c r="B1245" s="5" t="s">
        <v>21</v>
      </c>
      <c r="C1245" s="5" t="s">
        <v>111</v>
      </c>
      <c r="D1245" s="5" t="s">
        <v>111</v>
      </c>
    </row>
    <row r="1246" spans="1:4">
      <c r="A1246">
        <v>13349586313</v>
      </c>
      <c r="B1246" s="5" t="s">
        <v>34</v>
      </c>
      <c r="C1246" s="5" t="s">
        <v>113</v>
      </c>
      <c r="D1246" s="5" t="s">
        <v>113</v>
      </c>
    </row>
    <row r="1247" spans="1:4">
      <c r="A1247">
        <v>13349562109</v>
      </c>
      <c r="B1247" s="5" t="s">
        <v>22</v>
      </c>
      <c r="C1247" s="5" t="s">
        <v>110</v>
      </c>
      <c r="D1247" s="5" t="s">
        <v>110</v>
      </c>
    </row>
    <row r="1248" spans="1:4">
      <c r="A1248">
        <v>13349562109</v>
      </c>
      <c r="B1248" s="5" t="s">
        <v>22</v>
      </c>
      <c r="C1248" s="5" t="s">
        <v>111</v>
      </c>
      <c r="D1248" s="5" t="s">
        <v>111</v>
      </c>
    </row>
    <row r="1249" spans="1:4">
      <c r="A1249">
        <v>13349554212</v>
      </c>
      <c r="B1249" s="5" t="s">
        <v>22</v>
      </c>
      <c r="C1249" s="5" t="s">
        <v>111</v>
      </c>
      <c r="D1249" s="5" t="s">
        <v>111</v>
      </c>
    </row>
    <row r="1250" spans="1:4">
      <c r="A1250">
        <v>13349554212</v>
      </c>
      <c r="B1250" s="5" t="s">
        <v>22</v>
      </c>
      <c r="C1250" s="5" t="s">
        <v>115</v>
      </c>
      <c r="D1250" s="5" t="s">
        <v>239</v>
      </c>
    </row>
    <row r="1251" spans="1:4">
      <c r="A1251">
        <v>13349594228</v>
      </c>
      <c r="B1251" s="5" t="s">
        <v>22</v>
      </c>
      <c r="C1251" s="5" t="s">
        <v>113</v>
      </c>
      <c r="D1251" s="5" t="s">
        <v>113</v>
      </c>
    </row>
    <row r="1252" spans="1:4">
      <c r="A1252">
        <v>13349584040</v>
      </c>
      <c r="B1252" s="5" t="s">
        <v>34</v>
      </c>
      <c r="C1252" s="5" t="s">
        <v>113</v>
      </c>
      <c r="D1252" s="5" t="s">
        <v>113</v>
      </c>
    </row>
    <row r="1253" spans="1:4">
      <c r="A1253">
        <v>13349581745</v>
      </c>
      <c r="B1253" s="5" t="s">
        <v>21</v>
      </c>
      <c r="C1253" s="5" t="s">
        <v>109</v>
      </c>
      <c r="D1253" s="5" t="s">
        <v>109</v>
      </c>
    </row>
    <row r="1254" spans="1:4">
      <c r="A1254">
        <v>13349576990</v>
      </c>
      <c r="B1254" s="5" t="s">
        <v>34</v>
      </c>
      <c r="C1254" s="5" t="s">
        <v>113</v>
      </c>
      <c r="D1254" s="5" t="s">
        <v>113</v>
      </c>
    </row>
    <row r="1255" spans="1:4">
      <c r="A1255">
        <v>13349562199</v>
      </c>
      <c r="B1255" s="5" t="s">
        <v>34</v>
      </c>
      <c r="C1255" s="5" t="s">
        <v>113</v>
      </c>
      <c r="D1255" s="5" t="s">
        <v>113</v>
      </c>
    </row>
    <row r="1256" spans="1:4">
      <c r="A1256">
        <v>13349562199</v>
      </c>
      <c r="B1256" s="5" t="s">
        <v>34</v>
      </c>
      <c r="C1256" s="5" t="s">
        <v>115</v>
      </c>
      <c r="D1256" s="5" t="s">
        <v>240</v>
      </c>
    </row>
    <row r="1257" spans="1:4">
      <c r="A1257">
        <v>13349493420</v>
      </c>
      <c r="B1257" s="5" t="s">
        <v>21</v>
      </c>
      <c r="C1257" s="5" t="s">
        <v>109</v>
      </c>
      <c r="D1257" s="5" t="s">
        <v>109</v>
      </c>
    </row>
    <row r="1258" spans="1:4">
      <c r="A1258">
        <v>13349537607</v>
      </c>
      <c r="B1258" s="5" t="s">
        <v>21</v>
      </c>
      <c r="C1258" s="5" t="s">
        <v>113</v>
      </c>
      <c r="D1258" s="5" t="s">
        <v>113</v>
      </c>
    </row>
    <row r="1259" spans="1:4">
      <c r="A1259">
        <v>13349537690</v>
      </c>
      <c r="B1259" s="5" t="s">
        <v>21</v>
      </c>
      <c r="C1259" s="5" t="s">
        <v>109</v>
      </c>
      <c r="D1259" s="5" t="s">
        <v>109</v>
      </c>
    </row>
    <row r="1260" spans="1:4">
      <c r="A1260">
        <v>13349495664</v>
      </c>
      <c r="B1260" s="5" t="s">
        <v>21</v>
      </c>
      <c r="C1260" s="5" t="s">
        <v>109</v>
      </c>
      <c r="D1260" s="5" t="s">
        <v>109</v>
      </c>
    </row>
    <row r="1261" spans="1:4">
      <c r="A1261">
        <v>13349523653</v>
      </c>
      <c r="B1261" s="5" t="s">
        <v>21</v>
      </c>
      <c r="C1261" s="5" t="s">
        <v>109</v>
      </c>
      <c r="D1261" s="5" t="s">
        <v>109</v>
      </c>
    </row>
    <row r="1262" spans="1:4">
      <c r="A1262">
        <v>13349523653</v>
      </c>
      <c r="B1262" s="5" t="s">
        <v>21</v>
      </c>
      <c r="C1262" s="5" t="s">
        <v>110</v>
      </c>
      <c r="D1262" s="5" t="s">
        <v>110</v>
      </c>
    </row>
    <row r="1263" spans="1:4">
      <c r="A1263">
        <v>13349523653</v>
      </c>
      <c r="B1263" s="5" t="s">
        <v>21</v>
      </c>
      <c r="C1263" s="5" t="s">
        <v>111</v>
      </c>
      <c r="D1263" s="5" t="s">
        <v>111</v>
      </c>
    </row>
    <row r="1264" spans="1:4">
      <c r="A1264">
        <v>13349523653</v>
      </c>
      <c r="B1264" s="5" t="s">
        <v>21</v>
      </c>
      <c r="C1264" s="5" t="s">
        <v>112</v>
      </c>
      <c r="D1264" s="5" t="s">
        <v>112</v>
      </c>
    </row>
    <row r="1265" spans="1:4">
      <c r="A1265">
        <v>13349523653</v>
      </c>
      <c r="B1265" s="5" t="s">
        <v>21</v>
      </c>
      <c r="C1265" s="5" t="s">
        <v>114</v>
      </c>
      <c r="D1265" s="5" t="s">
        <v>114</v>
      </c>
    </row>
    <row r="1266" spans="1:4">
      <c r="A1266">
        <v>13349518402</v>
      </c>
      <c r="B1266" s="5" t="s">
        <v>34</v>
      </c>
      <c r="C1266" s="5" t="s">
        <v>115</v>
      </c>
      <c r="D1266" s="5" t="s">
        <v>241</v>
      </c>
    </row>
    <row r="1267" spans="1:4">
      <c r="A1267">
        <v>13349522502</v>
      </c>
      <c r="B1267" s="5" t="s">
        <v>34</v>
      </c>
      <c r="C1267" s="5" t="s">
        <v>109</v>
      </c>
      <c r="D1267" s="5" t="s">
        <v>109</v>
      </c>
    </row>
    <row r="1268" spans="1:4">
      <c r="A1268">
        <v>13349504614</v>
      </c>
      <c r="B1268" s="5" t="s">
        <v>21</v>
      </c>
      <c r="C1268" s="5" t="s">
        <v>112</v>
      </c>
      <c r="D1268" s="5" t="s">
        <v>112</v>
      </c>
    </row>
    <row r="1269" spans="1:4">
      <c r="A1269">
        <v>13349515643</v>
      </c>
      <c r="B1269" s="5" t="s">
        <v>34</v>
      </c>
      <c r="C1269" s="5" t="s">
        <v>113</v>
      </c>
      <c r="D1269" s="5" t="s">
        <v>113</v>
      </c>
    </row>
    <row r="1270" spans="1:4">
      <c r="A1270">
        <v>13349518900</v>
      </c>
      <c r="B1270" s="5" t="s">
        <v>21</v>
      </c>
      <c r="C1270" s="5" t="s">
        <v>111</v>
      </c>
      <c r="D1270" s="5" t="s">
        <v>111</v>
      </c>
    </row>
    <row r="1271" spans="1:4">
      <c r="A1271">
        <v>13349518900</v>
      </c>
      <c r="B1271" s="5" t="s">
        <v>21</v>
      </c>
      <c r="C1271" s="5" t="s">
        <v>114</v>
      </c>
      <c r="D1271" s="5" t="s">
        <v>114</v>
      </c>
    </row>
    <row r="1272" spans="1:4">
      <c r="A1272">
        <v>13349516653</v>
      </c>
      <c r="B1272" s="5" t="s">
        <v>22</v>
      </c>
      <c r="C1272" s="5" t="s">
        <v>111</v>
      </c>
      <c r="D1272" s="5" t="s">
        <v>111</v>
      </c>
    </row>
    <row r="1273" spans="1:4">
      <c r="A1273">
        <v>13349516653</v>
      </c>
      <c r="B1273" s="5" t="s">
        <v>22</v>
      </c>
      <c r="C1273" s="5" t="s">
        <v>113</v>
      </c>
      <c r="D1273" s="5" t="s">
        <v>113</v>
      </c>
    </row>
    <row r="1274" spans="1:4">
      <c r="A1274">
        <v>13349510035</v>
      </c>
      <c r="B1274" s="5" t="s">
        <v>21</v>
      </c>
      <c r="C1274" s="5" t="s">
        <v>109</v>
      </c>
      <c r="D1274" s="5" t="s">
        <v>109</v>
      </c>
    </row>
    <row r="1275" spans="1:4">
      <c r="A1275">
        <v>13349510035</v>
      </c>
      <c r="B1275" s="5" t="s">
        <v>21</v>
      </c>
      <c r="C1275" s="5" t="s">
        <v>111</v>
      </c>
      <c r="D1275" s="5" t="s">
        <v>111</v>
      </c>
    </row>
    <row r="1276" spans="1:4">
      <c r="A1276">
        <v>13349510035</v>
      </c>
      <c r="B1276" s="5" t="s">
        <v>21</v>
      </c>
      <c r="C1276" s="5" t="s">
        <v>113</v>
      </c>
      <c r="D1276" s="5" t="s">
        <v>113</v>
      </c>
    </row>
    <row r="1277" spans="1:4">
      <c r="A1277">
        <v>13349510035</v>
      </c>
      <c r="B1277" s="5" t="s">
        <v>21</v>
      </c>
      <c r="C1277" s="5" t="s">
        <v>114</v>
      </c>
      <c r="D1277" s="5" t="s">
        <v>114</v>
      </c>
    </row>
    <row r="1278" spans="1:4">
      <c r="A1278">
        <v>13349499970</v>
      </c>
      <c r="B1278" s="5" t="s">
        <v>21</v>
      </c>
      <c r="C1278" s="5" t="s">
        <v>109</v>
      </c>
      <c r="D1278" s="5" t="s">
        <v>109</v>
      </c>
    </row>
    <row r="1279" spans="1:4">
      <c r="A1279">
        <v>13349500668</v>
      </c>
      <c r="B1279" s="5" t="s">
        <v>21</v>
      </c>
      <c r="C1279" s="5" t="s">
        <v>109</v>
      </c>
      <c r="D1279" s="5" t="s">
        <v>109</v>
      </c>
    </row>
    <row r="1280" spans="1:4">
      <c r="A1280">
        <v>13349500668</v>
      </c>
      <c r="B1280" s="5" t="s">
        <v>21</v>
      </c>
      <c r="C1280" s="5" t="s">
        <v>112</v>
      </c>
      <c r="D1280" s="5" t="s">
        <v>112</v>
      </c>
    </row>
    <row r="1281" spans="1:4">
      <c r="A1281">
        <v>13349502672</v>
      </c>
      <c r="B1281" s="5" t="s">
        <v>21</v>
      </c>
      <c r="C1281" s="5" t="s">
        <v>110</v>
      </c>
      <c r="D1281" s="5" t="s">
        <v>110</v>
      </c>
    </row>
    <row r="1282" spans="1:4">
      <c r="A1282">
        <v>13349473735</v>
      </c>
      <c r="B1282" s="5" t="s">
        <v>21</v>
      </c>
      <c r="C1282" s="5" t="s">
        <v>109</v>
      </c>
      <c r="D1282" s="5" t="s">
        <v>109</v>
      </c>
    </row>
    <row r="1283" spans="1:4">
      <c r="A1283">
        <v>13349473735</v>
      </c>
      <c r="B1283" s="5" t="s">
        <v>21</v>
      </c>
      <c r="C1283" s="5" t="s">
        <v>110</v>
      </c>
      <c r="D1283" s="5" t="s">
        <v>110</v>
      </c>
    </row>
    <row r="1284" spans="1:4">
      <c r="A1284">
        <v>13349473735</v>
      </c>
      <c r="B1284" s="5" t="s">
        <v>21</v>
      </c>
      <c r="C1284" s="5" t="s">
        <v>112</v>
      </c>
      <c r="D1284" s="5" t="s">
        <v>112</v>
      </c>
    </row>
    <row r="1285" spans="1:4">
      <c r="A1285">
        <v>13349473735</v>
      </c>
      <c r="B1285" s="5" t="s">
        <v>21</v>
      </c>
      <c r="C1285" s="5" t="s">
        <v>114</v>
      </c>
      <c r="D1285" s="5" t="s">
        <v>114</v>
      </c>
    </row>
    <row r="1286" spans="1:4">
      <c r="A1286">
        <v>13349448390</v>
      </c>
      <c r="B1286" s="5" t="s">
        <v>34</v>
      </c>
      <c r="C1286" s="5" t="s">
        <v>109</v>
      </c>
      <c r="D1286" s="5" t="s">
        <v>109</v>
      </c>
    </row>
    <row r="1287" spans="1:4">
      <c r="A1287">
        <v>13349450854</v>
      </c>
      <c r="B1287" s="5" t="s">
        <v>22</v>
      </c>
      <c r="C1287" s="5" t="s">
        <v>115</v>
      </c>
      <c r="D1287" s="5" t="s">
        <v>242</v>
      </c>
    </row>
    <row r="1288" spans="1:4">
      <c r="A1288">
        <v>13349455599</v>
      </c>
      <c r="B1288" s="5" t="s">
        <v>21</v>
      </c>
      <c r="C1288" s="5" t="s">
        <v>112</v>
      </c>
      <c r="D1288" s="5" t="s">
        <v>112</v>
      </c>
    </row>
    <row r="1289" spans="1:4">
      <c r="A1289">
        <v>13349450704</v>
      </c>
      <c r="B1289" s="5" t="s">
        <v>21</v>
      </c>
      <c r="C1289" s="5" t="s">
        <v>114</v>
      </c>
      <c r="D1289" s="5" t="s">
        <v>114</v>
      </c>
    </row>
    <row r="1290" spans="1:4">
      <c r="A1290">
        <v>13349436968</v>
      </c>
      <c r="B1290" s="5" t="s">
        <v>21</v>
      </c>
      <c r="C1290" s="5" t="s">
        <v>109</v>
      </c>
      <c r="D1290" s="5" t="s">
        <v>109</v>
      </c>
    </row>
    <row r="1291" spans="1:4">
      <c r="A1291">
        <v>13349436747</v>
      </c>
      <c r="B1291" s="5" t="s">
        <v>34</v>
      </c>
      <c r="C1291" s="5" t="s">
        <v>110</v>
      </c>
      <c r="D1291" s="5" t="s">
        <v>110</v>
      </c>
    </row>
    <row r="1292" spans="1:4">
      <c r="A1292">
        <v>13349436747</v>
      </c>
      <c r="B1292" s="5" t="s">
        <v>34</v>
      </c>
      <c r="C1292" s="5" t="s">
        <v>111</v>
      </c>
      <c r="D1292" s="5" t="s">
        <v>111</v>
      </c>
    </row>
    <row r="1293" spans="1:4">
      <c r="A1293">
        <v>13349438968</v>
      </c>
      <c r="B1293" s="5" t="s">
        <v>22</v>
      </c>
      <c r="C1293" s="5" t="s">
        <v>115</v>
      </c>
      <c r="D1293" s="5" t="s">
        <v>243</v>
      </c>
    </row>
    <row r="1294" spans="1:4">
      <c r="A1294">
        <v>13349433124</v>
      </c>
      <c r="B1294" s="5" t="s">
        <v>22</v>
      </c>
      <c r="C1294" s="5" t="s">
        <v>114</v>
      </c>
      <c r="D1294" s="5" t="s">
        <v>114</v>
      </c>
    </row>
    <row r="1295" spans="1:4">
      <c r="A1295">
        <v>13349428626</v>
      </c>
      <c r="B1295" s="5" t="s">
        <v>34</v>
      </c>
      <c r="C1295" s="5" t="s">
        <v>111</v>
      </c>
      <c r="D1295" s="5" t="s">
        <v>111</v>
      </c>
    </row>
    <row r="1296" spans="1:4">
      <c r="A1296">
        <v>13349428626</v>
      </c>
      <c r="B1296" s="5" t="s">
        <v>34</v>
      </c>
      <c r="C1296" s="5" t="s">
        <v>115</v>
      </c>
      <c r="D1296" s="5" t="s">
        <v>244</v>
      </c>
    </row>
    <row r="1297" spans="1:4">
      <c r="A1297">
        <v>13349430189</v>
      </c>
      <c r="B1297" s="5" t="s">
        <v>22</v>
      </c>
      <c r="C1297" s="5" t="s">
        <v>113</v>
      </c>
      <c r="D1297" s="5" t="s">
        <v>113</v>
      </c>
    </row>
    <row r="1298" spans="1:4">
      <c r="A1298">
        <v>13349418460</v>
      </c>
      <c r="B1298" s="5" t="s">
        <v>21</v>
      </c>
      <c r="C1298" s="5" t="s">
        <v>109</v>
      </c>
      <c r="D1298" s="5" t="s">
        <v>109</v>
      </c>
    </row>
    <row r="1299" spans="1:4">
      <c r="A1299">
        <v>13349412771</v>
      </c>
      <c r="B1299" s="5" t="s">
        <v>21</v>
      </c>
      <c r="C1299" s="5" t="s">
        <v>115</v>
      </c>
      <c r="D1299" s="5" t="s">
        <v>245</v>
      </c>
    </row>
    <row r="1300" spans="1:4">
      <c r="A1300">
        <v>13349406470</v>
      </c>
      <c r="B1300" s="5" t="s">
        <v>21</v>
      </c>
      <c r="C1300" s="5" t="s">
        <v>109</v>
      </c>
      <c r="D1300" s="5" t="s">
        <v>109</v>
      </c>
    </row>
    <row r="1301" spans="1:4">
      <c r="A1301">
        <v>13349406470</v>
      </c>
      <c r="B1301" s="5" t="s">
        <v>21</v>
      </c>
      <c r="C1301" s="5" t="s">
        <v>111</v>
      </c>
      <c r="D1301" s="5" t="s">
        <v>111</v>
      </c>
    </row>
    <row r="1302" spans="1:4">
      <c r="A1302">
        <v>13349414878</v>
      </c>
      <c r="B1302" s="5" t="s">
        <v>21</v>
      </c>
      <c r="C1302" s="5" t="s">
        <v>110</v>
      </c>
      <c r="D1302" s="5" t="s">
        <v>110</v>
      </c>
    </row>
    <row r="1303" spans="1:4">
      <c r="A1303">
        <v>13349405513</v>
      </c>
      <c r="B1303" s="5" t="s">
        <v>21</v>
      </c>
      <c r="C1303" s="5" t="s">
        <v>109</v>
      </c>
      <c r="D1303" s="5" t="s">
        <v>109</v>
      </c>
    </row>
    <row r="1304" spans="1:4">
      <c r="A1304">
        <v>13349403307</v>
      </c>
      <c r="B1304" s="5" t="s">
        <v>22</v>
      </c>
      <c r="C1304" s="5" t="s">
        <v>109</v>
      </c>
      <c r="D1304" s="5" t="s">
        <v>109</v>
      </c>
    </row>
    <row r="1305" spans="1:4">
      <c r="A1305">
        <v>13349403307</v>
      </c>
      <c r="B1305" s="5" t="s">
        <v>22</v>
      </c>
      <c r="C1305" s="5" t="s">
        <v>110</v>
      </c>
      <c r="D1305" s="5" t="s">
        <v>110</v>
      </c>
    </row>
    <row r="1306" spans="1:4">
      <c r="A1306">
        <v>13349403307</v>
      </c>
      <c r="B1306" s="5" t="s">
        <v>22</v>
      </c>
      <c r="C1306" s="5" t="s">
        <v>111</v>
      </c>
      <c r="D1306" s="5" t="s">
        <v>111</v>
      </c>
    </row>
    <row r="1307" spans="1:4">
      <c r="A1307">
        <v>13349403307</v>
      </c>
      <c r="B1307" s="5" t="s">
        <v>22</v>
      </c>
      <c r="C1307" s="5" t="s">
        <v>112</v>
      </c>
      <c r="D1307" s="5" t="s">
        <v>112</v>
      </c>
    </row>
    <row r="1308" spans="1:4">
      <c r="A1308">
        <v>13349403307</v>
      </c>
      <c r="B1308" s="5" t="s">
        <v>22</v>
      </c>
      <c r="C1308" s="5" t="s">
        <v>113</v>
      </c>
      <c r="D1308" s="5" t="s">
        <v>113</v>
      </c>
    </row>
    <row r="1309" spans="1:4">
      <c r="A1309">
        <v>13349403307</v>
      </c>
      <c r="B1309" s="5" t="s">
        <v>22</v>
      </c>
      <c r="C1309" s="5" t="s">
        <v>115</v>
      </c>
      <c r="D1309" s="5" t="s">
        <v>246</v>
      </c>
    </row>
    <row r="1310" spans="1:4">
      <c r="A1310">
        <v>13349400517</v>
      </c>
      <c r="B1310" s="5" t="s">
        <v>21</v>
      </c>
      <c r="C1310" s="5" t="s">
        <v>109</v>
      </c>
      <c r="D1310" s="5" t="s">
        <v>109</v>
      </c>
    </row>
    <row r="1311" spans="1:4">
      <c r="A1311">
        <v>13349402390</v>
      </c>
      <c r="B1311" s="5" t="s">
        <v>21</v>
      </c>
      <c r="C1311" s="5" t="s">
        <v>110</v>
      </c>
      <c r="D1311" s="5" t="s">
        <v>110</v>
      </c>
    </row>
    <row r="1312" spans="1:4">
      <c r="A1312">
        <v>13349400130</v>
      </c>
      <c r="B1312" s="5" t="s">
        <v>21</v>
      </c>
      <c r="C1312" s="5" t="s">
        <v>109</v>
      </c>
      <c r="D1312" s="5" t="s">
        <v>109</v>
      </c>
    </row>
    <row r="1313" spans="1:4">
      <c r="A1313">
        <v>13349400130</v>
      </c>
      <c r="B1313" s="5" t="s">
        <v>21</v>
      </c>
      <c r="C1313" s="5" t="s">
        <v>110</v>
      </c>
      <c r="D1313" s="5" t="s">
        <v>110</v>
      </c>
    </row>
    <row r="1314" spans="1:4">
      <c r="A1314">
        <v>13349400130</v>
      </c>
      <c r="B1314" s="5" t="s">
        <v>21</v>
      </c>
      <c r="C1314" s="5" t="s">
        <v>114</v>
      </c>
      <c r="D1314" s="5" t="s">
        <v>114</v>
      </c>
    </row>
    <row r="1315" spans="1:4">
      <c r="A1315">
        <v>13349386062</v>
      </c>
      <c r="B1315" s="5" t="s">
        <v>21</v>
      </c>
      <c r="C1315" s="5" t="s">
        <v>110</v>
      </c>
      <c r="D1315" s="5" t="s">
        <v>110</v>
      </c>
    </row>
    <row r="1316" spans="1:4">
      <c r="A1316">
        <v>13349389608</v>
      </c>
      <c r="B1316" s="5" t="s">
        <v>34</v>
      </c>
      <c r="C1316" s="5" t="s">
        <v>109</v>
      </c>
      <c r="D1316" s="5" t="s">
        <v>109</v>
      </c>
    </row>
    <row r="1317" spans="1:4">
      <c r="A1317">
        <v>13349378869</v>
      </c>
      <c r="B1317" s="5" t="s">
        <v>21</v>
      </c>
      <c r="C1317" s="5" t="s">
        <v>111</v>
      </c>
      <c r="D1317" s="5" t="s">
        <v>111</v>
      </c>
    </row>
    <row r="1318" spans="1:4">
      <c r="A1318">
        <v>13349370167</v>
      </c>
      <c r="B1318" s="5" t="s">
        <v>21</v>
      </c>
      <c r="C1318" s="5" t="s">
        <v>112</v>
      </c>
      <c r="D1318" s="5" t="s">
        <v>112</v>
      </c>
    </row>
    <row r="1319" spans="1:4">
      <c r="A1319">
        <v>13349375792</v>
      </c>
      <c r="B1319" s="5" t="s">
        <v>21</v>
      </c>
      <c r="C1319" s="5" t="s">
        <v>109</v>
      </c>
      <c r="D1319" s="5" t="s">
        <v>109</v>
      </c>
    </row>
    <row r="1320" spans="1:4">
      <c r="A1320">
        <v>13349375792</v>
      </c>
      <c r="B1320" s="5" t="s">
        <v>21</v>
      </c>
      <c r="C1320" s="5" t="s">
        <v>111</v>
      </c>
      <c r="D1320" s="5" t="s">
        <v>111</v>
      </c>
    </row>
    <row r="1321" spans="1:4">
      <c r="A1321">
        <v>13349375792</v>
      </c>
      <c r="B1321" s="5" t="s">
        <v>21</v>
      </c>
      <c r="C1321" s="5" t="s">
        <v>112</v>
      </c>
      <c r="D1321" s="5" t="s">
        <v>112</v>
      </c>
    </row>
    <row r="1322" spans="1:4">
      <c r="A1322">
        <v>13349375792</v>
      </c>
      <c r="B1322" s="5" t="s">
        <v>21</v>
      </c>
      <c r="C1322" s="5" t="s">
        <v>113</v>
      </c>
      <c r="D1322" s="5" t="s">
        <v>113</v>
      </c>
    </row>
    <row r="1323" spans="1:4">
      <c r="A1323">
        <v>13349379770</v>
      </c>
      <c r="B1323" s="5" t="s">
        <v>22</v>
      </c>
      <c r="C1323" s="5" t="s">
        <v>113</v>
      </c>
      <c r="D1323" s="5" t="s">
        <v>113</v>
      </c>
    </row>
    <row r="1324" spans="1:4">
      <c r="A1324">
        <v>13349350367</v>
      </c>
      <c r="B1324" s="5" t="s">
        <v>21</v>
      </c>
      <c r="C1324" s="5" t="s">
        <v>113</v>
      </c>
      <c r="D1324" s="5" t="s">
        <v>113</v>
      </c>
    </row>
    <row r="1325" spans="1:4">
      <c r="A1325">
        <v>13349359319</v>
      </c>
      <c r="B1325" s="5" t="s">
        <v>34</v>
      </c>
      <c r="C1325" s="5" t="s">
        <v>111</v>
      </c>
      <c r="D1325" s="5" t="s">
        <v>111</v>
      </c>
    </row>
    <row r="1326" spans="1:4">
      <c r="A1326">
        <v>13349362370</v>
      </c>
      <c r="B1326" s="5" t="s">
        <v>21</v>
      </c>
      <c r="C1326" s="5" t="s">
        <v>111</v>
      </c>
      <c r="D1326" s="5" t="s">
        <v>111</v>
      </c>
    </row>
    <row r="1327" spans="1:4">
      <c r="A1327">
        <v>13349362508</v>
      </c>
      <c r="B1327" s="5" t="s">
        <v>22</v>
      </c>
      <c r="C1327" s="5" t="s">
        <v>115</v>
      </c>
      <c r="D1327" s="5" t="s">
        <v>247</v>
      </c>
    </row>
    <row r="1328" spans="1:4">
      <c r="A1328">
        <v>13349346193</v>
      </c>
      <c r="B1328" s="5" t="s">
        <v>21</v>
      </c>
      <c r="C1328" s="5" t="s">
        <v>109</v>
      </c>
      <c r="D1328" s="5" t="s">
        <v>109</v>
      </c>
    </row>
    <row r="1329" spans="1:4">
      <c r="A1329">
        <v>13349346193</v>
      </c>
      <c r="B1329" s="5" t="s">
        <v>21</v>
      </c>
      <c r="C1329" s="5" t="s">
        <v>110</v>
      </c>
      <c r="D1329" s="5" t="s">
        <v>110</v>
      </c>
    </row>
    <row r="1330" spans="1:4">
      <c r="A1330">
        <v>13349360358</v>
      </c>
      <c r="B1330" s="5" t="s">
        <v>22</v>
      </c>
      <c r="C1330" s="5" t="s">
        <v>109</v>
      </c>
      <c r="D1330" s="5" t="s">
        <v>109</v>
      </c>
    </row>
    <row r="1331" spans="1:4">
      <c r="A1331">
        <v>13349360358</v>
      </c>
      <c r="B1331" s="5" t="s">
        <v>22</v>
      </c>
      <c r="C1331" s="5" t="s">
        <v>110</v>
      </c>
      <c r="D1331" s="5" t="s">
        <v>110</v>
      </c>
    </row>
    <row r="1332" spans="1:4">
      <c r="A1332">
        <v>13349360358</v>
      </c>
      <c r="B1332" s="5" t="s">
        <v>22</v>
      </c>
      <c r="C1332" s="5" t="s">
        <v>112</v>
      </c>
      <c r="D1332" s="5" t="s">
        <v>112</v>
      </c>
    </row>
    <row r="1333" spans="1:4">
      <c r="A1333">
        <v>13349360358</v>
      </c>
      <c r="B1333" s="5" t="s">
        <v>22</v>
      </c>
      <c r="C1333" s="5" t="s">
        <v>114</v>
      </c>
      <c r="D1333" s="5" t="s">
        <v>114</v>
      </c>
    </row>
    <row r="1334" spans="1:4">
      <c r="A1334">
        <v>13349360358</v>
      </c>
      <c r="B1334" s="5" t="s">
        <v>22</v>
      </c>
      <c r="C1334" s="5" t="s">
        <v>115</v>
      </c>
      <c r="D1334" s="5" t="s">
        <v>248</v>
      </c>
    </row>
    <row r="1335" spans="1:4">
      <c r="A1335">
        <v>13349359476</v>
      </c>
      <c r="B1335" s="5" t="s">
        <v>22</v>
      </c>
      <c r="C1335" s="5" t="s">
        <v>110</v>
      </c>
      <c r="D1335" s="5" t="s">
        <v>110</v>
      </c>
    </row>
    <row r="1336" spans="1:4">
      <c r="A1336">
        <v>13349359476</v>
      </c>
      <c r="B1336" s="5" t="s">
        <v>22</v>
      </c>
      <c r="C1336" s="5" t="s">
        <v>113</v>
      </c>
      <c r="D1336" s="5" t="s">
        <v>113</v>
      </c>
    </row>
    <row r="1337" spans="1:4">
      <c r="A1337">
        <v>13349330668</v>
      </c>
      <c r="B1337" s="5" t="s">
        <v>22</v>
      </c>
      <c r="C1337" s="5" t="s">
        <v>115</v>
      </c>
      <c r="D1337" s="5" t="s">
        <v>249</v>
      </c>
    </row>
    <row r="1338" spans="1:4">
      <c r="A1338">
        <v>13349335332</v>
      </c>
      <c r="B1338" s="5" t="s">
        <v>22</v>
      </c>
      <c r="C1338" s="5" t="s">
        <v>114</v>
      </c>
      <c r="D1338" s="5" t="s">
        <v>114</v>
      </c>
    </row>
    <row r="1339" spans="1:4">
      <c r="A1339">
        <v>13349349978</v>
      </c>
      <c r="B1339" s="5" t="s">
        <v>21</v>
      </c>
      <c r="C1339" s="5" t="s">
        <v>112</v>
      </c>
      <c r="D1339" s="5" t="s">
        <v>112</v>
      </c>
    </row>
    <row r="1340" spans="1:4">
      <c r="A1340">
        <v>13349325283</v>
      </c>
      <c r="B1340" s="5" t="s">
        <v>21</v>
      </c>
      <c r="C1340" s="5" t="s">
        <v>109</v>
      </c>
      <c r="D1340" s="5" t="s">
        <v>109</v>
      </c>
    </row>
    <row r="1341" spans="1:4">
      <c r="A1341">
        <v>13349319057</v>
      </c>
      <c r="B1341" s="5" t="s">
        <v>22</v>
      </c>
      <c r="C1341" s="5" t="s">
        <v>109</v>
      </c>
      <c r="D1341" s="5" t="s">
        <v>109</v>
      </c>
    </row>
    <row r="1342" spans="1:4">
      <c r="A1342">
        <v>13349320982</v>
      </c>
      <c r="B1342" s="5" t="s">
        <v>22</v>
      </c>
      <c r="C1342" s="5" t="s">
        <v>109</v>
      </c>
      <c r="D1342" s="5" t="s">
        <v>109</v>
      </c>
    </row>
    <row r="1343" spans="1:4">
      <c r="A1343">
        <v>13349320982</v>
      </c>
      <c r="B1343" s="5" t="s">
        <v>22</v>
      </c>
      <c r="C1343" s="5" t="s">
        <v>113</v>
      </c>
      <c r="D1343" s="5" t="s">
        <v>113</v>
      </c>
    </row>
    <row r="1344" spans="1:4">
      <c r="A1344">
        <v>13349307592</v>
      </c>
      <c r="B1344" s="5" t="s">
        <v>21</v>
      </c>
      <c r="C1344" s="5" t="s">
        <v>115</v>
      </c>
      <c r="D1344" s="5" t="s">
        <v>250</v>
      </c>
    </row>
    <row r="1345" spans="1:4">
      <c r="A1345">
        <v>13349319353</v>
      </c>
      <c r="B1345" s="5" t="s">
        <v>21</v>
      </c>
      <c r="C1345" s="5" t="s">
        <v>114</v>
      </c>
      <c r="D1345" s="5" t="s">
        <v>114</v>
      </c>
    </row>
    <row r="1346" spans="1:4">
      <c r="A1346">
        <v>13349309563</v>
      </c>
      <c r="B1346" s="5" t="s">
        <v>21</v>
      </c>
      <c r="C1346" s="5" t="s">
        <v>109</v>
      </c>
      <c r="D1346" s="5" t="s">
        <v>109</v>
      </c>
    </row>
    <row r="1347" spans="1:4">
      <c r="A1347">
        <v>13349312769</v>
      </c>
      <c r="B1347" s="5" t="s">
        <v>22</v>
      </c>
      <c r="C1347" s="5" t="s">
        <v>109</v>
      </c>
      <c r="D1347" s="5" t="s">
        <v>109</v>
      </c>
    </row>
    <row r="1348" spans="1:4">
      <c r="A1348">
        <v>13349312769</v>
      </c>
      <c r="B1348" s="5" t="s">
        <v>22</v>
      </c>
      <c r="C1348" s="5" t="s">
        <v>113</v>
      </c>
      <c r="D1348" s="5" t="s">
        <v>113</v>
      </c>
    </row>
    <row r="1349" spans="1:4">
      <c r="A1349">
        <v>13349312769</v>
      </c>
      <c r="B1349" s="5" t="s">
        <v>22</v>
      </c>
      <c r="C1349" s="5" t="s">
        <v>114</v>
      </c>
      <c r="D1349" s="5" t="s">
        <v>114</v>
      </c>
    </row>
    <row r="1350" spans="1:4">
      <c r="A1350">
        <v>13349315981</v>
      </c>
      <c r="B1350" s="5" t="s">
        <v>21</v>
      </c>
      <c r="C1350" s="5" t="s">
        <v>110</v>
      </c>
      <c r="D1350" s="5" t="s">
        <v>110</v>
      </c>
    </row>
    <row r="1351" spans="1:4">
      <c r="A1351">
        <v>13349311266</v>
      </c>
      <c r="B1351" s="5" t="s">
        <v>22</v>
      </c>
      <c r="C1351" s="5" t="s">
        <v>111</v>
      </c>
      <c r="D1351" s="5" t="s">
        <v>111</v>
      </c>
    </row>
    <row r="1352" spans="1:4">
      <c r="A1352">
        <v>13349286603</v>
      </c>
      <c r="B1352" s="5" t="s">
        <v>21</v>
      </c>
      <c r="C1352" s="5" t="s">
        <v>111</v>
      </c>
      <c r="D1352" s="5" t="s">
        <v>111</v>
      </c>
    </row>
    <row r="1353" spans="1:4">
      <c r="A1353">
        <v>13349303821</v>
      </c>
      <c r="B1353" s="5" t="s">
        <v>21</v>
      </c>
      <c r="C1353" s="5" t="s">
        <v>109</v>
      </c>
      <c r="D1353" s="5" t="s">
        <v>109</v>
      </c>
    </row>
    <row r="1354" spans="1:4">
      <c r="A1354">
        <v>13349294994</v>
      </c>
      <c r="B1354" s="5" t="s">
        <v>21</v>
      </c>
      <c r="C1354" s="5" t="s">
        <v>109</v>
      </c>
      <c r="D1354" s="5" t="s">
        <v>109</v>
      </c>
    </row>
    <row r="1355" spans="1:4">
      <c r="A1355">
        <v>13349292340</v>
      </c>
      <c r="B1355" s="5" t="s">
        <v>34</v>
      </c>
      <c r="C1355" s="5" t="s">
        <v>109</v>
      </c>
      <c r="D1355" s="5" t="s">
        <v>109</v>
      </c>
    </row>
    <row r="1356" spans="1:4">
      <c r="A1356">
        <v>13349292013</v>
      </c>
      <c r="B1356" s="5" t="s">
        <v>21</v>
      </c>
      <c r="C1356" s="5" t="s">
        <v>110</v>
      </c>
      <c r="D1356" s="5" t="s">
        <v>110</v>
      </c>
    </row>
    <row r="1357" spans="1:4">
      <c r="A1357">
        <v>13349292013</v>
      </c>
      <c r="B1357" s="5" t="s">
        <v>21</v>
      </c>
      <c r="C1357" s="5" t="s">
        <v>114</v>
      </c>
      <c r="D1357" s="5" t="s">
        <v>114</v>
      </c>
    </row>
    <row r="1358" spans="1:4">
      <c r="A1358">
        <v>13349290659</v>
      </c>
      <c r="B1358" s="5" t="s">
        <v>34</v>
      </c>
      <c r="C1358" s="5" t="s">
        <v>112</v>
      </c>
      <c r="D1358" s="5" t="s">
        <v>112</v>
      </c>
    </row>
    <row r="1359" spans="1:4">
      <c r="A1359">
        <v>13349290659</v>
      </c>
      <c r="B1359" s="5" t="s">
        <v>34</v>
      </c>
      <c r="C1359" s="5" t="s">
        <v>115</v>
      </c>
      <c r="D1359" s="5" t="s">
        <v>251</v>
      </c>
    </row>
    <row r="1360" spans="1:4">
      <c r="A1360">
        <v>13349289036</v>
      </c>
      <c r="B1360" s="5" t="s">
        <v>34</v>
      </c>
      <c r="C1360" s="5" t="s">
        <v>111</v>
      </c>
      <c r="D1360" s="5" t="s">
        <v>111</v>
      </c>
    </row>
    <row r="1361" spans="1:4">
      <c r="A1361">
        <v>13349286057</v>
      </c>
      <c r="B1361" s="5" t="s">
        <v>21</v>
      </c>
      <c r="C1361" s="5" t="s">
        <v>111</v>
      </c>
      <c r="D1361" s="5" t="s">
        <v>111</v>
      </c>
    </row>
    <row r="1362" spans="1:4">
      <c r="A1362">
        <v>13349286057</v>
      </c>
      <c r="B1362" s="5" t="s">
        <v>21</v>
      </c>
      <c r="C1362" s="5" t="s">
        <v>114</v>
      </c>
      <c r="D1362" s="5" t="s">
        <v>114</v>
      </c>
    </row>
    <row r="1363" spans="1:4">
      <c r="A1363">
        <v>13349286057</v>
      </c>
      <c r="B1363" s="5" t="s">
        <v>21</v>
      </c>
      <c r="C1363" s="5" t="s">
        <v>115</v>
      </c>
      <c r="D1363" s="5" t="s">
        <v>252</v>
      </c>
    </row>
    <row r="1364" spans="1:4">
      <c r="A1364">
        <v>13349287994</v>
      </c>
      <c r="B1364" s="5" t="s">
        <v>21</v>
      </c>
      <c r="C1364" s="5" t="s">
        <v>113</v>
      </c>
      <c r="D1364" s="5" t="s">
        <v>113</v>
      </c>
    </row>
    <row r="1365" spans="1:4">
      <c r="A1365">
        <v>13349287413</v>
      </c>
      <c r="B1365" s="5" t="s">
        <v>22</v>
      </c>
      <c r="C1365" s="5" t="s">
        <v>109</v>
      </c>
      <c r="D1365" s="5" t="s">
        <v>109</v>
      </c>
    </row>
    <row r="1366" spans="1:4">
      <c r="A1366">
        <v>13349287413</v>
      </c>
      <c r="B1366" s="5" t="s">
        <v>22</v>
      </c>
      <c r="C1366" s="5" t="s">
        <v>113</v>
      </c>
      <c r="D1366" s="5" t="s">
        <v>113</v>
      </c>
    </row>
    <row r="1367" spans="1:4">
      <c r="A1367">
        <v>13349275281</v>
      </c>
      <c r="B1367" s="5" t="s">
        <v>21</v>
      </c>
      <c r="C1367" s="5" t="s">
        <v>115</v>
      </c>
      <c r="D1367" s="5" t="s">
        <v>253</v>
      </c>
    </row>
    <row r="1368" spans="1:4">
      <c r="A1368">
        <v>13349288190</v>
      </c>
      <c r="B1368" s="5" t="s">
        <v>21</v>
      </c>
      <c r="C1368" s="5" t="s">
        <v>113</v>
      </c>
      <c r="D1368" s="5" t="s">
        <v>113</v>
      </c>
    </row>
    <row r="1369" spans="1:4">
      <c r="A1369">
        <v>13349278055</v>
      </c>
      <c r="B1369" s="5" t="s">
        <v>22</v>
      </c>
      <c r="C1369" s="5" t="s">
        <v>113</v>
      </c>
      <c r="D1369" s="5" t="s">
        <v>113</v>
      </c>
    </row>
    <row r="1370" spans="1:4">
      <c r="A1370">
        <v>13349279586</v>
      </c>
      <c r="B1370" s="5" t="s">
        <v>22</v>
      </c>
      <c r="C1370" s="5" t="s">
        <v>109</v>
      </c>
      <c r="D1370" s="5" t="s">
        <v>109</v>
      </c>
    </row>
    <row r="1371" spans="1:4">
      <c r="A1371">
        <v>13349279586</v>
      </c>
      <c r="B1371" s="5" t="s">
        <v>22</v>
      </c>
      <c r="C1371" s="5" t="s">
        <v>110</v>
      </c>
      <c r="D1371" s="5" t="s">
        <v>110</v>
      </c>
    </row>
    <row r="1372" spans="1:4">
      <c r="A1372">
        <v>13349279586</v>
      </c>
      <c r="B1372" s="5" t="s">
        <v>22</v>
      </c>
      <c r="C1372" s="5" t="s">
        <v>113</v>
      </c>
      <c r="D1372" s="5" t="s">
        <v>113</v>
      </c>
    </row>
    <row r="1373" spans="1:4">
      <c r="A1373">
        <v>13349256106</v>
      </c>
      <c r="B1373" s="5" t="s">
        <v>21</v>
      </c>
      <c r="C1373" s="5" t="s">
        <v>109</v>
      </c>
      <c r="D1373" s="5" t="s">
        <v>109</v>
      </c>
    </row>
    <row r="1374" spans="1:4">
      <c r="A1374">
        <v>13349256106</v>
      </c>
      <c r="B1374" s="5" t="s">
        <v>21</v>
      </c>
      <c r="C1374" s="5" t="s">
        <v>111</v>
      </c>
      <c r="D1374" s="5" t="s">
        <v>111</v>
      </c>
    </row>
    <row r="1375" spans="1:4">
      <c r="A1375">
        <v>13349256106</v>
      </c>
      <c r="B1375" s="5" t="s">
        <v>21</v>
      </c>
      <c r="C1375" s="5" t="s">
        <v>113</v>
      </c>
      <c r="D1375" s="5" t="s">
        <v>113</v>
      </c>
    </row>
    <row r="1376" spans="1:4">
      <c r="A1376">
        <v>13349256106</v>
      </c>
      <c r="B1376" s="5" t="s">
        <v>21</v>
      </c>
      <c r="C1376" s="5" t="s">
        <v>114</v>
      </c>
      <c r="D1376" s="5" t="s">
        <v>114</v>
      </c>
    </row>
    <row r="1377" spans="1:4">
      <c r="A1377">
        <v>13349277044</v>
      </c>
      <c r="B1377" s="5" t="s">
        <v>34</v>
      </c>
      <c r="C1377" s="5" t="s">
        <v>115</v>
      </c>
      <c r="D1377" s="5" t="s">
        <v>254</v>
      </c>
    </row>
    <row r="1378" spans="1:4">
      <c r="A1378">
        <v>13349267921</v>
      </c>
      <c r="B1378" s="5" t="s">
        <v>21</v>
      </c>
      <c r="C1378" s="5" t="s">
        <v>109</v>
      </c>
      <c r="D1378" s="5" t="s">
        <v>109</v>
      </c>
    </row>
    <row r="1379" spans="1:4">
      <c r="A1379">
        <v>13349267921</v>
      </c>
      <c r="B1379" s="5" t="s">
        <v>21</v>
      </c>
      <c r="C1379" s="5" t="s">
        <v>112</v>
      </c>
      <c r="D1379" s="5" t="s">
        <v>112</v>
      </c>
    </row>
    <row r="1380" spans="1:4">
      <c r="A1380">
        <v>13349262266</v>
      </c>
      <c r="B1380" s="5" t="s">
        <v>21</v>
      </c>
      <c r="C1380" s="5" t="s">
        <v>111</v>
      </c>
      <c r="D1380" s="5" t="s">
        <v>111</v>
      </c>
    </row>
    <row r="1381" spans="1:4">
      <c r="A1381">
        <v>13349270166</v>
      </c>
      <c r="B1381" s="5" t="s">
        <v>22</v>
      </c>
      <c r="C1381" s="5" t="s">
        <v>115</v>
      </c>
      <c r="D1381" s="5" t="s">
        <v>255</v>
      </c>
    </row>
    <row r="1382" spans="1:4">
      <c r="A1382">
        <v>13349248380</v>
      </c>
      <c r="B1382" s="5" t="s">
        <v>34</v>
      </c>
      <c r="C1382" s="5" t="s">
        <v>109</v>
      </c>
      <c r="D1382" s="5" t="s">
        <v>109</v>
      </c>
    </row>
    <row r="1383" spans="1:4">
      <c r="A1383">
        <v>13349248380</v>
      </c>
      <c r="B1383" s="5" t="s">
        <v>34</v>
      </c>
      <c r="C1383" s="5" t="s">
        <v>113</v>
      </c>
      <c r="D1383" s="5" t="s">
        <v>113</v>
      </c>
    </row>
    <row r="1384" spans="1:4">
      <c r="A1384">
        <v>13349248380</v>
      </c>
      <c r="B1384" s="5" t="s">
        <v>34</v>
      </c>
      <c r="C1384" s="5" t="s">
        <v>114</v>
      </c>
      <c r="D1384" s="5" t="s">
        <v>114</v>
      </c>
    </row>
    <row r="1385" spans="1:4">
      <c r="A1385">
        <v>13349258937</v>
      </c>
      <c r="B1385" s="5" t="s">
        <v>21</v>
      </c>
      <c r="C1385" s="5" t="s">
        <v>109</v>
      </c>
      <c r="D1385" s="5" t="s">
        <v>109</v>
      </c>
    </row>
    <row r="1386" spans="1:4">
      <c r="A1386">
        <v>13349258937</v>
      </c>
      <c r="B1386" s="5" t="s">
        <v>21</v>
      </c>
      <c r="C1386" s="5" t="s">
        <v>110</v>
      </c>
      <c r="D1386" s="5" t="s">
        <v>110</v>
      </c>
    </row>
    <row r="1387" spans="1:4">
      <c r="A1387">
        <v>13349258937</v>
      </c>
      <c r="B1387" s="5" t="s">
        <v>21</v>
      </c>
      <c r="C1387" s="5" t="s">
        <v>111</v>
      </c>
      <c r="D1387" s="5" t="s">
        <v>111</v>
      </c>
    </row>
    <row r="1388" spans="1:4">
      <c r="A1388">
        <v>13349258937</v>
      </c>
      <c r="B1388" s="5" t="s">
        <v>21</v>
      </c>
      <c r="C1388" s="5" t="s">
        <v>112</v>
      </c>
      <c r="D1388" s="5" t="s">
        <v>112</v>
      </c>
    </row>
    <row r="1389" spans="1:4">
      <c r="A1389">
        <v>13349258937</v>
      </c>
      <c r="B1389" s="5" t="s">
        <v>21</v>
      </c>
      <c r="C1389" s="5" t="s">
        <v>113</v>
      </c>
      <c r="D1389" s="5" t="s">
        <v>113</v>
      </c>
    </row>
    <row r="1390" spans="1:4">
      <c r="A1390">
        <v>13349258937</v>
      </c>
      <c r="B1390" s="5" t="s">
        <v>21</v>
      </c>
      <c r="C1390" s="5" t="s">
        <v>115</v>
      </c>
      <c r="D1390" s="5" t="s">
        <v>256</v>
      </c>
    </row>
    <row r="1391" spans="1:4">
      <c r="A1391">
        <v>13349253205</v>
      </c>
      <c r="B1391" s="5" t="s">
        <v>22</v>
      </c>
      <c r="C1391" s="5" t="s">
        <v>111</v>
      </c>
      <c r="D1391" s="5" t="s">
        <v>111</v>
      </c>
    </row>
    <row r="1392" spans="1:4">
      <c r="A1392">
        <v>13349253205</v>
      </c>
      <c r="B1392" s="5" t="s">
        <v>22</v>
      </c>
      <c r="C1392" s="5" t="s">
        <v>113</v>
      </c>
      <c r="D1392" s="5" t="s">
        <v>113</v>
      </c>
    </row>
    <row r="1393" spans="1:4">
      <c r="A1393">
        <v>13349253205</v>
      </c>
      <c r="B1393" s="5" t="s">
        <v>22</v>
      </c>
      <c r="C1393" s="5" t="s">
        <v>115</v>
      </c>
      <c r="D1393" s="5" t="s">
        <v>257</v>
      </c>
    </row>
    <row r="1394" spans="1:4">
      <c r="A1394">
        <v>13349240837</v>
      </c>
      <c r="B1394" s="5" t="s">
        <v>21</v>
      </c>
      <c r="C1394" s="5" t="s">
        <v>109</v>
      </c>
      <c r="D1394" s="5" t="s">
        <v>109</v>
      </c>
    </row>
    <row r="1395" spans="1:4">
      <c r="A1395">
        <v>13349240837</v>
      </c>
      <c r="B1395" s="5" t="s">
        <v>21</v>
      </c>
      <c r="C1395" s="5" t="s">
        <v>112</v>
      </c>
      <c r="D1395" s="5" t="s">
        <v>112</v>
      </c>
    </row>
    <row r="1396" spans="1:4">
      <c r="A1396">
        <v>13349247585</v>
      </c>
      <c r="B1396" s="5" t="s">
        <v>21</v>
      </c>
      <c r="C1396" s="5" t="s">
        <v>109</v>
      </c>
      <c r="D1396" s="5" t="s">
        <v>109</v>
      </c>
    </row>
    <row r="1397" spans="1:4">
      <c r="A1397">
        <v>13349247585</v>
      </c>
      <c r="B1397" s="5" t="s">
        <v>21</v>
      </c>
      <c r="C1397" s="5" t="s">
        <v>110</v>
      </c>
      <c r="D1397" s="5" t="s">
        <v>110</v>
      </c>
    </row>
    <row r="1398" spans="1:4">
      <c r="A1398">
        <v>13349247585</v>
      </c>
      <c r="B1398" s="5" t="s">
        <v>21</v>
      </c>
      <c r="C1398" s="5" t="s">
        <v>111</v>
      </c>
      <c r="D1398" s="5" t="s">
        <v>111</v>
      </c>
    </row>
    <row r="1399" spans="1:4">
      <c r="A1399">
        <v>13349247585</v>
      </c>
      <c r="B1399" s="5" t="s">
        <v>21</v>
      </c>
      <c r="C1399" s="5" t="s">
        <v>112</v>
      </c>
      <c r="D1399" s="5" t="s">
        <v>112</v>
      </c>
    </row>
    <row r="1400" spans="1:4">
      <c r="A1400">
        <v>13349250798</v>
      </c>
      <c r="B1400" s="5" t="s">
        <v>21</v>
      </c>
      <c r="C1400" s="5" t="s">
        <v>112</v>
      </c>
      <c r="D1400" s="5" t="s">
        <v>112</v>
      </c>
    </row>
    <row r="1401" spans="1:4">
      <c r="A1401">
        <v>13349237739</v>
      </c>
      <c r="B1401" s="5" t="s">
        <v>21</v>
      </c>
      <c r="C1401" s="5" t="s">
        <v>110</v>
      </c>
      <c r="D1401" s="5" t="s">
        <v>110</v>
      </c>
    </row>
    <row r="1402" spans="1:4">
      <c r="A1402">
        <v>13349220719</v>
      </c>
      <c r="B1402" s="5" t="s">
        <v>22</v>
      </c>
      <c r="C1402" s="5" t="s">
        <v>111</v>
      </c>
      <c r="D1402" s="5" t="s">
        <v>111</v>
      </c>
    </row>
    <row r="1403" spans="1:4">
      <c r="A1403">
        <v>13349228715</v>
      </c>
      <c r="B1403" s="5" t="s">
        <v>21</v>
      </c>
      <c r="C1403" s="5" t="s">
        <v>114</v>
      </c>
      <c r="D1403" s="5" t="s">
        <v>114</v>
      </c>
    </row>
    <row r="1404" spans="1:4">
      <c r="A1404">
        <v>13349235819</v>
      </c>
      <c r="B1404" s="5" t="s">
        <v>21</v>
      </c>
      <c r="C1404" s="5" t="s">
        <v>112</v>
      </c>
      <c r="D1404" s="5" t="s">
        <v>112</v>
      </c>
    </row>
    <row r="1405" spans="1:4">
      <c r="A1405">
        <v>13349222779</v>
      </c>
      <c r="B1405" s="5" t="s">
        <v>21</v>
      </c>
      <c r="C1405" s="5" t="s">
        <v>111</v>
      </c>
      <c r="D1405" s="5" t="s">
        <v>111</v>
      </c>
    </row>
    <row r="1406" spans="1:4">
      <c r="A1406">
        <v>13349235160</v>
      </c>
      <c r="B1406" s="5" t="s">
        <v>21</v>
      </c>
      <c r="C1406" s="5" t="s">
        <v>115</v>
      </c>
      <c r="D1406" s="5" t="s">
        <v>258</v>
      </c>
    </row>
    <row r="1407" spans="1:4">
      <c r="A1407">
        <v>13349229130</v>
      </c>
      <c r="B1407" s="5" t="s">
        <v>34</v>
      </c>
      <c r="C1407" s="5" t="s">
        <v>109</v>
      </c>
      <c r="D1407" s="5" t="s">
        <v>109</v>
      </c>
    </row>
    <row r="1408" spans="1:4">
      <c r="A1408">
        <v>13349220017</v>
      </c>
      <c r="B1408" s="5" t="s">
        <v>21</v>
      </c>
      <c r="C1408" s="5" t="s">
        <v>111</v>
      </c>
      <c r="D1408" s="5" t="s">
        <v>111</v>
      </c>
    </row>
    <row r="1409" spans="1:4">
      <c r="A1409">
        <v>13349225989</v>
      </c>
      <c r="B1409" s="5" t="s">
        <v>22</v>
      </c>
      <c r="C1409" s="5" t="s">
        <v>111</v>
      </c>
      <c r="D1409" s="5" t="s">
        <v>111</v>
      </c>
    </row>
    <row r="1410" spans="1:4">
      <c r="A1410">
        <v>13349225989</v>
      </c>
      <c r="B1410" s="5" t="s">
        <v>22</v>
      </c>
      <c r="C1410" s="5" t="s">
        <v>115</v>
      </c>
      <c r="D1410" s="5" t="s">
        <v>259</v>
      </c>
    </row>
    <row r="1411" spans="1:4">
      <c r="A1411">
        <v>13349208162</v>
      </c>
      <c r="B1411" s="5" t="s">
        <v>34</v>
      </c>
      <c r="C1411" s="5" t="s">
        <v>109</v>
      </c>
      <c r="D1411" s="5" t="s">
        <v>109</v>
      </c>
    </row>
    <row r="1412" spans="1:4">
      <c r="A1412">
        <v>13349208162</v>
      </c>
      <c r="B1412" s="5" t="s">
        <v>34</v>
      </c>
      <c r="C1412" s="5" t="s">
        <v>111</v>
      </c>
      <c r="D1412" s="5" t="s">
        <v>111</v>
      </c>
    </row>
    <row r="1413" spans="1:4">
      <c r="A1413">
        <v>13349213559</v>
      </c>
      <c r="B1413" s="5" t="s">
        <v>34</v>
      </c>
      <c r="C1413" s="5" t="s">
        <v>111</v>
      </c>
      <c r="D1413" s="5" t="s">
        <v>111</v>
      </c>
    </row>
    <row r="1414" spans="1:4">
      <c r="A1414">
        <v>13349212160</v>
      </c>
      <c r="B1414" s="5" t="s">
        <v>22</v>
      </c>
      <c r="C1414" s="5" t="s">
        <v>111</v>
      </c>
      <c r="D1414" s="5" t="s">
        <v>111</v>
      </c>
    </row>
    <row r="1415" spans="1:4">
      <c r="A1415">
        <v>13349212160</v>
      </c>
      <c r="B1415" s="5" t="s">
        <v>22</v>
      </c>
      <c r="C1415" s="5" t="s">
        <v>113</v>
      </c>
      <c r="D1415" s="5" t="s">
        <v>113</v>
      </c>
    </row>
    <row r="1416" spans="1:4">
      <c r="A1416">
        <v>13349223294</v>
      </c>
      <c r="B1416" s="5" t="s">
        <v>21</v>
      </c>
      <c r="C1416" s="5" t="s">
        <v>111</v>
      </c>
      <c r="D1416" s="5" t="s">
        <v>111</v>
      </c>
    </row>
    <row r="1417" spans="1:4">
      <c r="A1417">
        <v>13349214142</v>
      </c>
      <c r="B1417" s="5" t="s">
        <v>21</v>
      </c>
      <c r="C1417" s="5" t="s">
        <v>113</v>
      </c>
      <c r="D1417" s="5" t="s">
        <v>113</v>
      </c>
    </row>
    <row r="1418" spans="1:4">
      <c r="A1418">
        <v>13349214568</v>
      </c>
      <c r="B1418" s="5" t="s">
        <v>21</v>
      </c>
      <c r="C1418" s="5" t="s">
        <v>110</v>
      </c>
      <c r="D1418" s="5" t="s">
        <v>110</v>
      </c>
    </row>
    <row r="1419" spans="1:4">
      <c r="A1419">
        <v>13349186792</v>
      </c>
      <c r="B1419" s="5" t="s">
        <v>21</v>
      </c>
      <c r="C1419" s="5" t="s">
        <v>109</v>
      </c>
      <c r="D1419" s="5" t="s">
        <v>109</v>
      </c>
    </row>
    <row r="1420" spans="1:4">
      <c r="A1420">
        <v>13349186792</v>
      </c>
      <c r="B1420" s="5" t="s">
        <v>21</v>
      </c>
      <c r="C1420" s="5" t="s">
        <v>114</v>
      </c>
      <c r="D1420" s="5" t="s">
        <v>114</v>
      </c>
    </row>
    <row r="1421" spans="1:4">
      <c r="A1421">
        <v>13349203147</v>
      </c>
      <c r="B1421" s="5" t="s">
        <v>21</v>
      </c>
      <c r="C1421" s="5" t="s">
        <v>109</v>
      </c>
      <c r="D1421" s="5" t="s">
        <v>109</v>
      </c>
    </row>
    <row r="1422" spans="1:4">
      <c r="A1422">
        <v>13349203147</v>
      </c>
      <c r="B1422" s="5" t="s">
        <v>21</v>
      </c>
      <c r="C1422" s="5" t="s">
        <v>110</v>
      </c>
      <c r="D1422" s="5" t="s">
        <v>110</v>
      </c>
    </row>
    <row r="1423" spans="1:4">
      <c r="A1423">
        <v>13349203147</v>
      </c>
      <c r="B1423" s="5" t="s">
        <v>21</v>
      </c>
      <c r="C1423" s="5" t="s">
        <v>111</v>
      </c>
      <c r="D1423" s="5" t="s">
        <v>111</v>
      </c>
    </row>
    <row r="1424" spans="1:4">
      <c r="A1424">
        <v>13349197572</v>
      </c>
      <c r="B1424" s="5" t="s">
        <v>34</v>
      </c>
      <c r="C1424" s="5" t="s">
        <v>113</v>
      </c>
      <c r="D1424" s="5" t="s">
        <v>113</v>
      </c>
    </row>
    <row r="1425" spans="1:4">
      <c r="A1425">
        <v>13349181928</v>
      </c>
      <c r="B1425" s="5" t="s">
        <v>21</v>
      </c>
      <c r="C1425" s="5" t="s">
        <v>109</v>
      </c>
      <c r="D1425" s="5" t="s">
        <v>109</v>
      </c>
    </row>
    <row r="1426" spans="1:4">
      <c r="A1426">
        <v>13349203496</v>
      </c>
      <c r="B1426" s="5" t="s">
        <v>21</v>
      </c>
      <c r="C1426" s="5" t="s">
        <v>109</v>
      </c>
      <c r="D1426" s="5" t="s">
        <v>109</v>
      </c>
    </row>
    <row r="1427" spans="1:4">
      <c r="A1427">
        <v>13349203496</v>
      </c>
      <c r="B1427" s="5" t="s">
        <v>21</v>
      </c>
      <c r="C1427" s="5" t="s">
        <v>112</v>
      </c>
      <c r="D1427" s="5" t="s">
        <v>112</v>
      </c>
    </row>
    <row r="1428" spans="1:4">
      <c r="A1428">
        <v>13349190372</v>
      </c>
      <c r="B1428" s="5" t="s">
        <v>21</v>
      </c>
      <c r="C1428" s="5" t="s">
        <v>113</v>
      </c>
      <c r="D1428" s="5" t="s">
        <v>113</v>
      </c>
    </row>
    <row r="1429" spans="1:4">
      <c r="A1429">
        <v>13349201484</v>
      </c>
      <c r="B1429" s="5" t="s">
        <v>22</v>
      </c>
      <c r="C1429" s="5" t="s">
        <v>110</v>
      </c>
      <c r="D1429" s="5" t="s">
        <v>110</v>
      </c>
    </row>
    <row r="1430" spans="1:4">
      <c r="A1430">
        <v>13349203571</v>
      </c>
      <c r="B1430" s="5" t="s">
        <v>34</v>
      </c>
      <c r="C1430" s="5" t="s">
        <v>109</v>
      </c>
      <c r="D1430" s="5" t="s">
        <v>109</v>
      </c>
    </row>
    <row r="1431" spans="1:4">
      <c r="A1431">
        <v>13349189307</v>
      </c>
      <c r="B1431" s="5" t="s">
        <v>22</v>
      </c>
      <c r="C1431" s="5" t="s">
        <v>114</v>
      </c>
      <c r="D1431" s="5" t="s">
        <v>114</v>
      </c>
    </row>
    <row r="1432" spans="1:4">
      <c r="A1432">
        <v>13349198792</v>
      </c>
      <c r="B1432" s="5" t="s">
        <v>21</v>
      </c>
      <c r="C1432" s="5" t="s">
        <v>112</v>
      </c>
      <c r="D1432" s="5" t="s">
        <v>112</v>
      </c>
    </row>
    <row r="1433" spans="1:4">
      <c r="A1433">
        <v>13349188186</v>
      </c>
      <c r="B1433" s="5" t="s">
        <v>21</v>
      </c>
      <c r="C1433" s="5" t="s">
        <v>109</v>
      </c>
      <c r="D1433" s="5" t="s">
        <v>109</v>
      </c>
    </row>
    <row r="1434" spans="1:4">
      <c r="A1434">
        <v>13349188186</v>
      </c>
      <c r="B1434" s="5" t="s">
        <v>21</v>
      </c>
      <c r="C1434" s="5" t="s">
        <v>110</v>
      </c>
      <c r="D1434" s="5" t="s">
        <v>110</v>
      </c>
    </row>
    <row r="1435" spans="1:4">
      <c r="A1435">
        <v>13349188186</v>
      </c>
      <c r="B1435" s="5" t="s">
        <v>21</v>
      </c>
      <c r="C1435" s="5" t="s">
        <v>111</v>
      </c>
      <c r="D1435" s="5" t="s">
        <v>111</v>
      </c>
    </row>
    <row r="1436" spans="1:4">
      <c r="A1436">
        <v>13349192693</v>
      </c>
      <c r="B1436" s="5" t="s">
        <v>21</v>
      </c>
      <c r="C1436" s="5" t="s">
        <v>109</v>
      </c>
      <c r="D1436" s="5" t="s">
        <v>109</v>
      </c>
    </row>
    <row r="1437" spans="1:4">
      <c r="A1437">
        <v>13349188617</v>
      </c>
      <c r="B1437" s="5" t="s">
        <v>21</v>
      </c>
      <c r="C1437" s="5" t="s">
        <v>109</v>
      </c>
      <c r="D1437" s="5" t="s">
        <v>109</v>
      </c>
    </row>
    <row r="1438" spans="1:4">
      <c r="A1438">
        <v>13349188617</v>
      </c>
      <c r="B1438" s="5" t="s">
        <v>21</v>
      </c>
      <c r="C1438" s="5" t="s">
        <v>113</v>
      </c>
      <c r="D1438" s="5" t="s">
        <v>113</v>
      </c>
    </row>
    <row r="1439" spans="1:4">
      <c r="A1439">
        <v>13349190243</v>
      </c>
      <c r="B1439" s="5" t="s">
        <v>22</v>
      </c>
      <c r="C1439" s="5" t="s">
        <v>109</v>
      </c>
      <c r="D1439" s="5" t="s">
        <v>109</v>
      </c>
    </row>
    <row r="1440" spans="1:4">
      <c r="A1440">
        <v>13349190243</v>
      </c>
      <c r="B1440" s="5" t="s">
        <v>22</v>
      </c>
      <c r="C1440" s="5" t="s">
        <v>110</v>
      </c>
      <c r="D1440" s="5" t="s">
        <v>110</v>
      </c>
    </row>
    <row r="1441" spans="1:4">
      <c r="A1441">
        <v>13349190243</v>
      </c>
      <c r="B1441" s="5" t="s">
        <v>22</v>
      </c>
      <c r="C1441" s="5" t="s">
        <v>111</v>
      </c>
      <c r="D1441" s="5" t="s">
        <v>111</v>
      </c>
    </row>
    <row r="1442" spans="1:4">
      <c r="A1442">
        <v>13349190243</v>
      </c>
      <c r="B1442" s="5" t="s">
        <v>22</v>
      </c>
      <c r="C1442" s="5" t="s">
        <v>112</v>
      </c>
      <c r="D1442" s="5" t="s">
        <v>112</v>
      </c>
    </row>
    <row r="1443" spans="1:4">
      <c r="A1443">
        <v>13349190243</v>
      </c>
      <c r="B1443" s="5" t="s">
        <v>22</v>
      </c>
      <c r="C1443" s="5" t="s">
        <v>113</v>
      </c>
      <c r="D1443" s="5" t="s">
        <v>113</v>
      </c>
    </row>
    <row r="1444" spans="1:4">
      <c r="A1444">
        <v>13349190243</v>
      </c>
      <c r="B1444" s="5" t="s">
        <v>22</v>
      </c>
      <c r="C1444" s="5" t="s">
        <v>114</v>
      </c>
      <c r="D1444" s="5" t="s">
        <v>114</v>
      </c>
    </row>
    <row r="1445" spans="1:4">
      <c r="A1445">
        <v>13349190243</v>
      </c>
      <c r="B1445" s="5" t="s">
        <v>22</v>
      </c>
      <c r="C1445" s="5" t="s">
        <v>115</v>
      </c>
      <c r="D1445" s="5" t="s">
        <v>260</v>
      </c>
    </row>
    <row r="1446" spans="1:4">
      <c r="A1446">
        <v>13349184470</v>
      </c>
      <c r="B1446" s="5" t="s">
        <v>21</v>
      </c>
      <c r="C1446" s="5" t="s">
        <v>109</v>
      </c>
      <c r="D1446" s="5" t="s">
        <v>109</v>
      </c>
    </row>
    <row r="1447" spans="1:4">
      <c r="A1447">
        <v>13349195611</v>
      </c>
      <c r="B1447" s="5" t="s">
        <v>21</v>
      </c>
      <c r="C1447" s="5" t="s">
        <v>110</v>
      </c>
      <c r="D1447" s="5" t="s">
        <v>110</v>
      </c>
    </row>
    <row r="1448" spans="1:4">
      <c r="A1448">
        <v>13349182863</v>
      </c>
      <c r="B1448" s="5" t="s">
        <v>21</v>
      </c>
      <c r="C1448" s="5" t="s">
        <v>109</v>
      </c>
      <c r="D1448" s="5" t="s">
        <v>109</v>
      </c>
    </row>
    <row r="1449" spans="1:4">
      <c r="A1449">
        <v>13349183539</v>
      </c>
      <c r="B1449" s="5" t="s">
        <v>21</v>
      </c>
      <c r="C1449" s="5" t="s">
        <v>114</v>
      </c>
      <c r="D1449" s="5" t="s">
        <v>114</v>
      </c>
    </row>
    <row r="1450" spans="1:4">
      <c r="A1450">
        <v>13349184887</v>
      </c>
      <c r="B1450" s="5" t="s">
        <v>22</v>
      </c>
      <c r="C1450" s="5" t="s">
        <v>111</v>
      </c>
      <c r="D1450" s="5" t="s">
        <v>111</v>
      </c>
    </row>
    <row r="1451" spans="1:4">
      <c r="A1451">
        <v>13349180645</v>
      </c>
      <c r="B1451" s="5" t="s">
        <v>21</v>
      </c>
      <c r="C1451" s="5" t="s">
        <v>109</v>
      </c>
      <c r="D1451" s="5" t="s">
        <v>109</v>
      </c>
    </row>
    <row r="1452" spans="1:4">
      <c r="A1452">
        <v>13349183913</v>
      </c>
      <c r="B1452" s="5" t="s">
        <v>21</v>
      </c>
      <c r="C1452" s="5" t="s">
        <v>114</v>
      </c>
      <c r="D1452" s="5" t="s">
        <v>114</v>
      </c>
    </row>
    <row r="1453" spans="1:4">
      <c r="A1453">
        <v>13385977278</v>
      </c>
      <c r="B1453" s="5" t="s">
        <v>21</v>
      </c>
      <c r="C1453" s="5" t="s">
        <v>109</v>
      </c>
      <c r="D1453" s="5" t="s">
        <v>109</v>
      </c>
    </row>
    <row r="1454" spans="1:4">
      <c r="A1454">
        <v>13385871443</v>
      </c>
      <c r="B1454" s="5" t="s">
        <v>22</v>
      </c>
      <c r="C1454" s="5" t="s">
        <v>113</v>
      </c>
      <c r="D1454" s="5" t="s">
        <v>113</v>
      </c>
    </row>
    <row r="1455" spans="1:4">
      <c r="A1455">
        <v>13385871443</v>
      </c>
      <c r="B1455" s="5" t="s">
        <v>22</v>
      </c>
      <c r="C1455" s="5" t="s">
        <v>114</v>
      </c>
      <c r="D1455" s="5" t="s">
        <v>114</v>
      </c>
    </row>
    <row r="1456" spans="1:4">
      <c r="A1456">
        <v>13385860403</v>
      </c>
      <c r="B1456" s="5" t="s">
        <v>22</v>
      </c>
      <c r="C1456" s="5" t="s">
        <v>111</v>
      </c>
      <c r="D1456" s="5" t="s">
        <v>111</v>
      </c>
    </row>
    <row r="1457" spans="1:4">
      <c r="A1457">
        <v>13385860403</v>
      </c>
      <c r="B1457" s="5" t="s">
        <v>22</v>
      </c>
      <c r="C1457" s="5" t="s">
        <v>112</v>
      </c>
      <c r="D1457" s="5" t="s">
        <v>112</v>
      </c>
    </row>
    <row r="1458" spans="1:4">
      <c r="A1458">
        <v>13385860403</v>
      </c>
      <c r="B1458" s="5" t="s">
        <v>22</v>
      </c>
      <c r="C1458" s="5" t="s">
        <v>115</v>
      </c>
      <c r="D1458" s="5" t="s">
        <v>264</v>
      </c>
    </row>
    <row r="1459" spans="1:4">
      <c r="A1459">
        <v>13385811654</v>
      </c>
      <c r="B1459" s="5" t="s">
        <v>21</v>
      </c>
      <c r="C1459" s="5" t="s">
        <v>109</v>
      </c>
      <c r="D1459" s="5" t="s">
        <v>109</v>
      </c>
    </row>
    <row r="1460" spans="1:4">
      <c r="A1460">
        <v>13385811654</v>
      </c>
      <c r="B1460" s="5" t="s">
        <v>21</v>
      </c>
      <c r="C1460" s="5" t="s">
        <v>111</v>
      </c>
      <c r="D1460" s="5" t="s">
        <v>111</v>
      </c>
    </row>
    <row r="1461" spans="1:4">
      <c r="A1461">
        <v>13385811654</v>
      </c>
      <c r="B1461" s="5" t="s">
        <v>21</v>
      </c>
      <c r="C1461" s="5" t="s">
        <v>112</v>
      </c>
      <c r="D1461" s="5" t="s">
        <v>112</v>
      </c>
    </row>
    <row r="1462" spans="1:4">
      <c r="A1462">
        <v>13385694532</v>
      </c>
      <c r="B1462" s="5" t="s">
        <v>21</v>
      </c>
      <c r="C1462" s="5" t="s">
        <v>113</v>
      </c>
      <c r="D1462" s="5" t="s">
        <v>113</v>
      </c>
    </row>
    <row r="1463" spans="1:4">
      <c r="A1463">
        <v>13385636261</v>
      </c>
      <c r="B1463" s="5" t="s">
        <v>21</v>
      </c>
      <c r="C1463" s="5" t="s">
        <v>109</v>
      </c>
      <c r="D1463" s="5" t="s">
        <v>109</v>
      </c>
    </row>
    <row r="1464" spans="1:4">
      <c r="A1464">
        <v>13385636261</v>
      </c>
      <c r="B1464" s="5" t="s">
        <v>21</v>
      </c>
      <c r="C1464" s="5" t="s">
        <v>110</v>
      </c>
      <c r="D1464" s="5" t="s">
        <v>110</v>
      </c>
    </row>
    <row r="1465" spans="1:4">
      <c r="A1465">
        <v>13385556701</v>
      </c>
      <c r="B1465" s="5" t="s">
        <v>21</v>
      </c>
      <c r="C1465" s="5" t="s">
        <v>109</v>
      </c>
      <c r="D1465" s="5" t="s">
        <v>109</v>
      </c>
    </row>
    <row r="1466" spans="1:4">
      <c r="A1466">
        <v>13385556701</v>
      </c>
      <c r="B1466" s="5" t="s">
        <v>21</v>
      </c>
      <c r="C1466" s="5" t="s">
        <v>110</v>
      </c>
      <c r="D1466" s="5" t="s">
        <v>110</v>
      </c>
    </row>
    <row r="1467" spans="1:4">
      <c r="A1467">
        <v>13385316765</v>
      </c>
      <c r="B1467" s="5" t="s">
        <v>21</v>
      </c>
      <c r="C1467" s="5" t="s">
        <v>109</v>
      </c>
      <c r="D1467" s="5" t="s">
        <v>109</v>
      </c>
    </row>
    <row r="1468" spans="1:4">
      <c r="A1468">
        <v>13385281823</v>
      </c>
      <c r="B1468" s="5" t="s">
        <v>22</v>
      </c>
      <c r="C1468" s="5" t="s">
        <v>109</v>
      </c>
      <c r="D1468" s="5" t="s">
        <v>109</v>
      </c>
    </row>
    <row r="1469" spans="1:4">
      <c r="A1469">
        <v>13385153682</v>
      </c>
      <c r="B1469" s="5" t="s">
        <v>22</v>
      </c>
      <c r="C1469" s="5" t="s">
        <v>109</v>
      </c>
      <c r="D1469" s="5" t="s">
        <v>109</v>
      </c>
    </row>
    <row r="1470" spans="1:4">
      <c r="A1470">
        <v>13385153682</v>
      </c>
      <c r="B1470" s="5" t="s">
        <v>22</v>
      </c>
      <c r="C1470" s="5" t="s">
        <v>111</v>
      </c>
      <c r="D1470" s="5" t="s">
        <v>111</v>
      </c>
    </row>
    <row r="1471" spans="1:4">
      <c r="A1471">
        <v>13385153682</v>
      </c>
      <c r="B1471" s="5" t="s">
        <v>22</v>
      </c>
      <c r="C1471" s="5" t="s">
        <v>113</v>
      </c>
      <c r="D1471" s="5" t="s">
        <v>113</v>
      </c>
    </row>
    <row r="1472" spans="1:4">
      <c r="A1472">
        <v>13385093235</v>
      </c>
      <c r="B1472" s="5" t="s">
        <v>22</v>
      </c>
      <c r="C1472" s="5" t="s">
        <v>113</v>
      </c>
      <c r="D1472" s="5" t="s">
        <v>113</v>
      </c>
    </row>
    <row r="1473" spans="1:4">
      <c r="A1473">
        <v>13385093235</v>
      </c>
      <c r="B1473" s="5" t="s">
        <v>22</v>
      </c>
      <c r="C1473" s="5" t="s">
        <v>115</v>
      </c>
      <c r="D1473" s="5" t="s">
        <v>265</v>
      </c>
    </row>
    <row r="1474" spans="1:4">
      <c r="A1474">
        <v>13384803587</v>
      </c>
      <c r="B1474" s="5" t="s">
        <v>21</v>
      </c>
      <c r="C1474" s="5" t="s">
        <v>112</v>
      </c>
      <c r="D1474" s="5" t="s">
        <v>112</v>
      </c>
    </row>
    <row r="1475" spans="1:4">
      <c r="A1475">
        <v>13384803587</v>
      </c>
      <c r="B1475" s="5" t="s">
        <v>21</v>
      </c>
      <c r="C1475" s="5" t="s">
        <v>114</v>
      </c>
      <c r="D1475" s="5" t="s">
        <v>114</v>
      </c>
    </row>
    <row r="1476" spans="1:4">
      <c r="A1476">
        <v>13384787172</v>
      </c>
      <c r="B1476" s="5" t="s">
        <v>21</v>
      </c>
      <c r="C1476" s="5" t="s">
        <v>109</v>
      </c>
      <c r="D1476" s="5" t="s">
        <v>109</v>
      </c>
    </row>
    <row r="1477" spans="1:4">
      <c r="A1477">
        <v>13384787172</v>
      </c>
      <c r="B1477" s="5" t="s">
        <v>21</v>
      </c>
      <c r="C1477" s="5" t="s">
        <v>112</v>
      </c>
      <c r="D1477" s="5" t="s">
        <v>112</v>
      </c>
    </row>
    <row r="1478" spans="1:4">
      <c r="A1478">
        <v>13384787172</v>
      </c>
      <c r="B1478" s="5" t="s">
        <v>21</v>
      </c>
      <c r="C1478" s="5" t="s">
        <v>113</v>
      </c>
      <c r="D1478" s="5" t="s">
        <v>113</v>
      </c>
    </row>
    <row r="1479" spans="1:4">
      <c r="A1479">
        <v>13384179000</v>
      </c>
      <c r="B1479" s="5" t="s">
        <v>21</v>
      </c>
      <c r="C1479" s="5" t="s">
        <v>113</v>
      </c>
      <c r="D1479" s="5" t="s">
        <v>113</v>
      </c>
    </row>
    <row r="1480" spans="1:4">
      <c r="A1480">
        <v>13384008644</v>
      </c>
      <c r="B1480" s="5" t="s">
        <v>21</v>
      </c>
      <c r="C1480" s="5" t="s">
        <v>109</v>
      </c>
      <c r="D1480" s="5" t="s">
        <v>109</v>
      </c>
    </row>
    <row r="1481" spans="1:4">
      <c r="A1481">
        <v>13383940405</v>
      </c>
      <c r="B1481" s="5" t="s">
        <v>22</v>
      </c>
      <c r="C1481" s="5" t="s">
        <v>115</v>
      </c>
      <c r="D1481" s="5" t="s">
        <v>266</v>
      </c>
    </row>
    <row r="1482" spans="1:4">
      <c r="A1482">
        <v>13383932126</v>
      </c>
      <c r="B1482" s="5" t="s">
        <v>21</v>
      </c>
      <c r="C1482" s="5" t="s">
        <v>109</v>
      </c>
      <c r="D1482" s="5" t="s">
        <v>109</v>
      </c>
    </row>
    <row r="1483" spans="1:4">
      <c r="A1483">
        <v>13383932126</v>
      </c>
      <c r="B1483" s="5" t="s">
        <v>21</v>
      </c>
      <c r="C1483" s="5" t="s">
        <v>110</v>
      </c>
      <c r="D1483" s="5" t="s">
        <v>110</v>
      </c>
    </row>
    <row r="1484" spans="1:4">
      <c r="A1484">
        <v>13383932126</v>
      </c>
      <c r="B1484" s="5" t="s">
        <v>21</v>
      </c>
      <c r="C1484" s="5" t="s">
        <v>114</v>
      </c>
      <c r="D1484" s="5" t="s">
        <v>114</v>
      </c>
    </row>
    <row r="1485" spans="1:4">
      <c r="A1485">
        <v>13383881979</v>
      </c>
      <c r="B1485" s="5" t="s">
        <v>21</v>
      </c>
      <c r="C1485" s="5" t="s">
        <v>109</v>
      </c>
      <c r="D1485" s="5" t="s">
        <v>109</v>
      </c>
    </row>
    <row r="1486" spans="1:4">
      <c r="A1486">
        <v>13383881979</v>
      </c>
      <c r="B1486" s="5" t="s">
        <v>21</v>
      </c>
      <c r="C1486" s="5" t="s">
        <v>111</v>
      </c>
      <c r="D1486" s="5" t="s">
        <v>111</v>
      </c>
    </row>
    <row r="1487" spans="1:4">
      <c r="A1487">
        <v>13383880111</v>
      </c>
      <c r="B1487" s="5" t="s">
        <v>21</v>
      </c>
      <c r="C1487" s="5" t="s">
        <v>109</v>
      </c>
      <c r="D1487" s="5" t="s">
        <v>109</v>
      </c>
    </row>
    <row r="1488" spans="1:4">
      <c r="A1488">
        <v>13383765456</v>
      </c>
      <c r="B1488" s="5" t="s">
        <v>21</v>
      </c>
      <c r="C1488" s="5" t="s">
        <v>109</v>
      </c>
      <c r="D1488" s="5" t="s">
        <v>109</v>
      </c>
    </row>
    <row r="1489" spans="1:4">
      <c r="A1489">
        <v>13383676942</v>
      </c>
      <c r="B1489" s="5" t="s">
        <v>34</v>
      </c>
      <c r="C1489" s="5" t="s">
        <v>109</v>
      </c>
      <c r="D1489" s="5" t="s">
        <v>109</v>
      </c>
    </row>
    <row r="1490" spans="1:4">
      <c r="A1490">
        <v>13383676942</v>
      </c>
      <c r="B1490" s="5" t="s">
        <v>34</v>
      </c>
      <c r="C1490" s="5" t="s">
        <v>115</v>
      </c>
      <c r="D1490" s="5" t="s">
        <v>267</v>
      </c>
    </row>
    <row r="1491" spans="1:4">
      <c r="A1491">
        <v>13383666386</v>
      </c>
      <c r="B1491" s="5" t="s">
        <v>21</v>
      </c>
      <c r="C1491" s="5" t="s">
        <v>110</v>
      </c>
      <c r="D1491" s="5" t="s">
        <v>110</v>
      </c>
    </row>
    <row r="1492" spans="1:4">
      <c r="A1492">
        <v>13383567041</v>
      </c>
      <c r="B1492" s="5" t="s">
        <v>34</v>
      </c>
      <c r="C1492" s="5" t="s">
        <v>109</v>
      </c>
      <c r="D1492" s="5" t="s">
        <v>109</v>
      </c>
    </row>
    <row r="1493" spans="1:4">
      <c r="A1493">
        <v>13383569414</v>
      </c>
      <c r="B1493" s="5" t="s">
        <v>21</v>
      </c>
      <c r="C1493" s="5" t="s">
        <v>112</v>
      </c>
      <c r="D1493" s="5" t="s">
        <v>112</v>
      </c>
    </row>
    <row r="1494" spans="1:4">
      <c r="A1494">
        <v>13383555788</v>
      </c>
      <c r="B1494" s="5" t="s">
        <v>22</v>
      </c>
      <c r="C1494" s="5" t="s">
        <v>114</v>
      </c>
      <c r="D1494" s="5" t="s">
        <v>114</v>
      </c>
    </row>
    <row r="1495" spans="1:4">
      <c r="A1495">
        <v>13383498520</v>
      </c>
      <c r="B1495" s="5" t="s">
        <v>34</v>
      </c>
      <c r="C1495" s="5" t="s">
        <v>110</v>
      </c>
      <c r="D1495" s="5" t="s">
        <v>110</v>
      </c>
    </row>
    <row r="1496" spans="1:4">
      <c r="A1496">
        <v>13383483155</v>
      </c>
      <c r="B1496" s="5" t="s">
        <v>21</v>
      </c>
      <c r="C1496" s="5" t="s">
        <v>109</v>
      </c>
      <c r="D1496" s="5" t="s">
        <v>109</v>
      </c>
    </row>
    <row r="1497" spans="1:4">
      <c r="A1497">
        <v>13383448068</v>
      </c>
      <c r="B1497" s="5" t="s">
        <v>34</v>
      </c>
      <c r="C1497" s="5" t="s">
        <v>112</v>
      </c>
      <c r="D1497" s="5" t="s">
        <v>112</v>
      </c>
    </row>
    <row r="1498" spans="1:4">
      <c r="A1498">
        <v>13383375385</v>
      </c>
      <c r="B1498" s="5" t="s">
        <v>21</v>
      </c>
      <c r="C1498" s="5" t="s">
        <v>111</v>
      </c>
      <c r="D1498" s="5" t="s">
        <v>111</v>
      </c>
    </row>
    <row r="1499" spans="1:4">
      <c r="A1499">
        <v>13383289008</v>
      </c>
      <c r="B1499" s="5" t="s">
        <v>22</v>
      </c>
      <c r="C1499" s="5" t="s">
        <v>115</v>
      </c>
      <c r="D1499" s="5" t="s">
        <v>268</v>
      </c>
    </row>
    <row r="1500" spans="1:4">
      <c r="A1500">
        <v>13383255679</v>
      </c>
      <c r="B1500" s="5" t="s">
        <v>21</v>
      </c>
      <c r="C1500" s="5" t="s">
        <v>109</v>
      </c>
      <c r="D1500" s="5" t="s">
        <v>109</v>
      </c>
    </row>
    <row r="1501" spans="1:4">
      <c r="A1501">
        <v>13383244268</v>
      </c>
      <c r="B1501" s="5" t="s">
        <v>34</v>
      </c>
      <c r="C1501" s="5" t="s">
        <v>109</v>
      </c>
      <c r="D1501" s="5" t="s">
        <v>109</v>
      </c>
    </row>
    <row r="1502" spans="1:4">
      <c r="A1502">
        <v>13383080342</v>
      </c>
      <c r="B1502" s="5" t="s">
        <v>21</v>
      </c>
      <c r="C1502" s="5" t="s">
        <v>109</v>
      </c>
      <c r="D1502" s="5" t="s">
        <v>109</v>
      </c>
    </row>
    <row r="1503" spans="1:4">
      <c r="A1503">
        <v>13383055764</v>
      </c>
      <c r="B1503" s="5" t="s">
        <v>21</v>
      </c>
      <c r="C1503" s="5" t="s">
        <v>109</v>
      </c>
      <c r="D1503" s="5" t="s">
        <v>109</v>
      </c>
    </row>
    <row r="1504" spans="1:4">
      <c r="A1504">
        <v>13383011359</v>
      </c>
      <c r="B1504" s="5" t="s">
        <v>22</v>
      </c>
      <c r="C1504" s="5" t="s">
        <v>111</v>
      </c>
      <c r="D1504" s="5" t="s">
        <v>111</v>
      </c>
    </row>
    <row r="1505" spans="1:4">
      <c r="A1505">
        <v>13383011359</v>
      </c>
      <c r="B1505" s="5" t="s">
        <v>22</v>
      </c>
      <c r="C1505" s="5" t="s">
        <v>114</v>
      </c>
      <c r="D1505" s="5" t="s">
        <v>114</v>
      </c>
    </row>
    <row r="1506" spans="1:4">
      <c r="A1506">
        <v>13382992878</v>
      </c>
      <c r="B1506" s="5" t="s">
        <v>34</v>
      </c>
      <c r="C1506" s="5" t="s">
        <v>109</v>
      </c>
      <c r="D1506" s="5" t="s">
        <v>109</v>
      </c>
    </row>
    <row r="1507" spans="1:4">
      <c r="A1507">
        <v>13382992878</v>
      </c>
      <c r="B1507" s="5" t="s">
        <v>34</v>
      </c>
      <c r="C1507" s="5" t="s">
        <v>110</v>
      </c>
      <c r="D1507" s="5" t="s">
        <v>110</v>
      </c>
    </row>
    <row r="1508" spans="1:4">
      <c r="A1508">
        <v>13382992878</v>
      </c>
      <c r="B1508" s="5" t="s">
        <v>34</v>
      </c>
      <c r="C1508" s="5" t="s">
        <v>113</v>
      </c>
      <c r="D1508" s="5" t="s">
        <v>113</v>
      </c>
    </row>
    <row r="1509" spans="1:4">
      <c r="A1509">
        <v>13382992878</v>
      </c>
      <c r="B1509" s="5" t="s">
        <v>34</v>
      </c>
      <c r="C1509" s="5" t="s">
        <v>114</v>
      </c>
      <c r="D1509" s="5" t="s">
        <v>114</v>
      </c>
    </row>
    <row r="1510" spans="1:4">
      <c r="A1510">
        <v>13382938526</v>
      </c>
      <c r="B1510" s="5" t="s">
        <v>21</v>
      </c>
      <c r="C1510" s="5" t="s">
        <v>111</v>
      </c>
      <c r="D1510" s="5" t="s">
        <v>111</v>
      </c>
    </row>
    <row r="1511" spans="1:4">
      <c r="A1511">
        <v>13382923874</v>
      </c>
      <c r="B1511" s="5" t="s">
        <v>34</v>
      </c>
      <c r="C1511" s="5" t="s">
        <v>111</v>
      </c>
      <c r="D1511" s="5" t="s">
        <v>111</v>
      </c>
    </row>
    <row r="1512" spans="1:4">
      <c r="A1512">
        <v>13382934656</v>
      </c>
      <c r="B1512" s="5" t="s">
        <v>21</v>
      </c>
      <c r="C1512" s="5" t="s">
        <v>112</v>
      </c>
      <c r="D1512" s="5" t="s">
        <v>112</v>
      </c>
    </row>
    <row r="1513" spans="1:4">
      <c r="A1513">
        <v>13382883099</v>
      </c>
      <c r="B1513" s="5" t="s">
        <v>21</v>
      </c>
      <c r="C1513" s="5" t="s">
        <v>109</v>
      </c>
      <c r="D1513" s="5" t="s">
        <v>109</v>
      </c>
    </row>
    <row r="1514" spans="1:4">
      <c r="A1514">
        <v>13382883099</v>
      </c>
      <c r="B1514" s="5" t="s">
        <v>21</v>
      </c>
      <c r="C1514" s="5" t="s">
        <v>110</v>
      </c>
      <c r="D1514" s="5" t="s">
        <v>110</v>
      </c>
    </row>
    <row r="1515" spans="1:4">
      <c r="A1515">
        <v>13382883099</v>
      </c>
      <c r="B1515" s="5" t="s">
        <v>21</v>
      </c>
      <c r="C1515" s="5" t="s">
        <v>113</v>
      </c>
      <c r="D1515" s="5" t="s">
        <v>113</v>
      </c>
    </row>
    <row r="1516" spans="1:4">
      <c r="A1516">
        <v>13382870464</v>
      </c>
      <c r="B1516" s="5" t="s">
        <v>21</v>
      </c>
      <c r="C1516" s="5" t="s">
        <v>109</v>
      </c>
      <c r="D1516" s="5" t="s">
        <v>109</v>
      </c>
    </row>
    <row r="1517" spans="1:4">
      <c r="A1517">
        <v>13382862515</v>
      </c>
      <c r="B1517" s="5" t="s">
        <v>21</v>
      </c>
      <c r="C1517" s="5" t="s">
        <v>114</v>
      </c>
      <c r="D1517" s="5" t="s">
        <v>114</v>
      </c>
    </row>
    <row r="1518" spans="1:4">
      <c r="A1518">
        <v>13382763059</v>
      </c>
      <c r="B1518" s="5" t="s">
        <v>21</v>
      </c>
      <c r="C1518" s="5" t="s">
        <v>109</v>
      </c>
      <c r="D1518" s="5" t="s">
        <v>109</v>
      </c>
    </row>
    <row r="1519" spans="1:4">
      <c r="A1519">
        <v>13382763059</v>
      </c>
      <c r="B1519" s="5" t="s">
        <v>21</v>
      </c>
      <c r="C1519" s="5" t="s">
        <v>110</v>
      </c>
      <c r="D1519" s="5" t="s">
        <v>110</v>
      </c>
    </row>
    <row r="1520" spans="1:4">
      <c r="A1520">
        <v>13382763059</v>
      </c>
      <c r="B1520" s="5" t="s">
        <v>21</v>
      </c>
      <c r="C1520" s="5" t="s">
        <v>111</v>
      </c>
      <c r="D1520" s="5" t="s">
        <v>111</v>
      </c>
    </row>
    <row r="1521" spans="1:4">
      <c r="A1521">
        <v>13382763059</v>
      </c>
      <c r="B1521" s="5" t="s">
        <v>21</v>
      </c>
      <c r="C1521" s="5" t="s">
        <v>112</v>
      </c>
      <c r="D1521" s="5" t="s">
        <v>112</v>
      </c>
    </row>
    <row r="1522" spans="1:4">
      <c r="A1522">
        <v>13382763059</v>
      </c>
      <c r="B1522" s="5" t="s">
        <v>21</v>
      </c>
      <c r="C1522" s="5" t="s">
        <v>114</v>
      </c>
      <c r="D1522" s="5" t="s">
        <v>114</v>
      </c>
    </row>
    <row r="1523" spans="1:4">
      <c r="A1523">
        <v>13382844295</v>
      </c>
      <c r="B1523" s="5" t="s">
        <v>34</v>
      </c>
      <c r="C1523" s="5" t="s">
        <v>110</v>
      </c>
      <c r="D1523" s="5" t="s">
        <v>110</v>
      </c>
    </row>
    <row r="1524" spans="1:4">
      <c r="A1524">
        <v>13382844295</v>
      </c>
      <c r="B1524" s="5" t="s">
        <v>34</v>
      </c>
      <c r="C1524" s="5" t="s">
        <v>111</v>
      </c>
      <c r="D1524" s="5" t="s">
        <v>111</v>
      </c>
    </row>
    <row r="1525" spans="1:4">
      <c r="A1525">
        <v>13382808986</v>
      </c>
      <c r="B1525" s="5" t="s">
        <v>21</v>
      </c>
      <c r="C1525" s="5" t="s">
        <v>110</v>
      </c>
      <c r="D1525" s="5" t="s">
        <v>110</v>
      </c>
    </row>
    <row r="1526" spans="1:4">
      <c r="A1526">
        <v>13382808986</v>
      </c>
      <c r="B1526" s="5" t="s">
        <v>21</v>
      </c>
      <c r="C1526" s="5" t="s">
        <v>111</v>
      </c>
      <c r="D1526" s="5" t="s">
        <v>111</v>
      </c>
    </row>
    <row r="1527" spans="1:4">
      <c r="A1527">
        <v>13382787313</v>
      </c>
      <c r="B1527" s="5" t="s">
        <v>34</v>
      </c>
      <c r="C1527" s="5" t="s">
        <v>112</v>
      </c>
      <c r="D1527" s="5" t="s">
        <v>112</v>
      </c>
    </row>
    <row r="1528" spans="1:4">
      <c r="A1528">
        <v>13382787313</v>
      </c>
      <c r="B1528" s="5" t="s">
        <v>34</v>
      </c>
      <c r="C1528" s="5" t="s">
        <v>114</v>
      </c>
      <c r="D1528" s="5" t="s">
        <v>114</v>
      </c>
    </row>
    <row r="1529" spans="1:4">
      <c r="A1529">
        <v>13382782609</v>
      </c>
      <c r="B1529" s="5" t="s">
        <v>22</v>
      </c>
      <c r="C1529" s="5" t="s">
        <v>115</v>
      </c>
      <c r="D1529" s="5" t="s">
        <v>269</v>
      </c>
    </row>
    <row r="1530" spans="1:4">
      <c r="A1530">
        <v>13382689385</v>
      </c>
      <c r="B1530" s="5" t="s">
        <v>22</v>
      </c>
      <c r="C1530" s="5" t="s">
        <v>113</v>
      </c>
      <c r="D1530" s="5" t="s">
        <v>113</v>
      </c>
    </row>
    <row r="1531" spans="1:4">
      <c r="A1531">
        <v>13382689385</v>
      </c>
      <c r="B1531" s="5" t="s">
        <v>22</v>
      </c>
      <c r="C1531" s="5" t="s">
        <v>115</v>
      </c>
      <c r="D1531" s="5" t="s">
        <v>270</v>
      </c>
    </row>
    <row r="1532" spans="1:4">
      <c r="A1532">
        <v>13382755682</v>
      </c>
      <c r="B1532" s="5" t="s">
        <v>34</v>
      </c>
      <c r="C1532" s="5" t="s">
        <v>111</v>
      </c>
      <c r="D1532" s="5" t="s">
        <v>111</v>
      </c>
    </row>
    <row r="1533" spans="1:4">
      <c r="A1533">
        <v>13382743159</v>
      </c>
      <c r="B1533" s="5" t="s">
        <v>21</v>
      </c>
      <c r="C1533" s="5" t="s">
        <v>109</v>
      </c>
      <c r="D1533" s="5" t="s">
        <v>109</v>
      </c>
    </row>
    <row r="1534" spans="1:4">
      <c r="A1534">
        <v>13382722159</v>
      </c>
      <c r="B1534" s="5" t="s">
        <v>21</v>
      </c>
      <c r="C1534" s="5" t="s">
        <v>109</v>
      </c>
      <c r="D1534" s="5" t="s">
        <v>109</v>
      </c>
    </row>
    <row r="1535" spans="1:4">
      <c r="A1535">
        <v>13382709048</v>
      </c>
      <c r="B1535" s="5" t="s">
        <v>21</v>
      </c>
      <c r="C1535" s="5" t="s">
        <v>109</v>
      </c>
      <c r="D1535" s="5" t="s">
        <v>109</v>
      </c>
    </row>
    <row r="1536" spans="1:4">
      <c r="A1536">
        <v>13382709048</v>
      </c>
      <c r="B1536" s="5" t="s">
        <v>21</v>
      </c>
      <c r="C1536" s="5" t="s">
        <v>110</v>
      </c>
      <c r="D1536" s="5" t="s">
        <v>110</v>
      </c>
    </row>
    <row r="1537" spans="1:4">
      <c r="A1537">
        <v>13382709048</v>
      </c>
      <c r="B1537" s="5" t="s">
        <v>21</v>
      </c>
      <c r="C1537" s="5" t="s">
        <v>112</v>
      </c>
      <c r="D1537" s="5" t="s">
        <v>112</v>
      </c>
    </row>
    <row r="1538" spans="1:4">
      <c r="A1538">
        <v>13382709048</v>
      </c>
      <c r="B1538" s="5" t="s">
        <v>21</v>
      </c>
      <c r="C1538" s="5" t="s">
        <v>115</v>
      </c>
      <c r="D1538" s="5" t="s">
        <v>271</v>
      </c>
    </row>
    <row r="1539" spans="1:4">
      <c r="A1539">
        <v>13382706325</v>
      </c>
      <c r="B1539" s="5" t="s">
        <v>34</v>
      </c>
      <c r="C1539" s="5" t="s">
        <v>115</v>
      </c>
      <c r="D1539" s="5" t="s">
        <v>272</v>
      </c>
    </row>
    <row r="1540" spans="1:4">
      <c r="A1540">
        <v>13382684307</v>
      </c>
      <c r="B1540" s="5" t="s">
        <v>21</v>
      </c>
      <c r="C1540" s="5" t="s">
        <v>109</v>
      </c>
      <c r="D1540" s="5" t="s">
        <v>109</v>
      </c>
    </row>
    <row r="1541" spans="1:4">
      <c r="A1541">
        <v>13382665525</v>
      </c>
      <c r="B1541" s="5" t="s">
        <v>22</v>
      </c>
      <c r="C1541" s="5" t="s">
        <v>115</v>
      </c>
      <c r="D1541" s="5" t="s">
        <v>273</v>
      </c>
    </row>
    <row r="1542" spans="1:4">
      <c r="A1542">
        <v>13382689317</v>
      </c>
      <c r="B1542" s="5" t="s">
        <v>22</v>
      </c>
      <c r="C1542" s="5" t="s">
        <v>112</v>
      </c>
      <c r="D1542" s="5" t="s">
        <v>112</v>
      </c>
    </row>
    <row r="1543" spans="1:4">
      <c r="A1543">
        <v>13382689317</v>
      </c>
      <c r="B1543" s="5" t="s">
        <v>22</v>
      </c>
      <c r="C1543" s="5" t="s">
        <v>114</v>
      </c>
      <c r="D1543" s="5" t="s">
        <v>114</v>
      </c>
    </row>
    <row r="1544" spans="1:4">
      <c r="A1544">
        <v>13382582428</v>
      </c>
      <c r="B1544" s="5" t="s">
        <v>21</v>
      </c>
      <c r="C1544" s="5" t="s">
        <v>109</v>
      </c>
      <c r="D1544" s="5" t="s">
        <v>109</v>
      </c>
    </row>
    <row r="1545" spans="1:4">
      <c r="A1545">
        <v>13382600815</v>
      </c>
      <c r="B1545" s="5" t="s">
        <v>21</v>
      </c>
      <c r="C1545" s="5" t="s">
        <v>115</v>
      </c>
      <c r="D1545" s="5" t="s">
        <v>274</v>
      </c>
    </row>
    <row r="1546" spans="1:4">
      <c r="A1546">
        <v>13382589602</v>
      </c>
      <c r="B1546" s="5" t="s">
        <v>22</v>
      </c>
      <c r="C1546" s="5" t="s">
        <v>112</v>
      </c>
      <c r="D1546" s="5" t="s">
        <v>112</v>
      </c>
    </row>
    <row r="1547" spans="1:4">
      <c r="A1547">
        <v>13382586344</v>
      </c>
      <c r="B1547" s="5" t="s">
        <v>34</v>
      </c>
      <c r="C1547" s="5" t="s">
        <v>113</v>
      </c>
      <c r="D1547" s="5" t="s">
        <v>113</v>
      </c>
    </row>
    <row r="1548" spans="1:4">
      <c r="A1548">
        <v>13382571036</v>
      </c>
      <c r="B1548" s="5" t="s">
        <v>21</v>
      </c>
      <c r="C1548" s="5" t="s">
        <v>114</v>
      </c>
      <c r="D1548" s="5" t="s">
        <v>114</v>
      </c>
    </row>
    <row r="1549" spans="1:4">
      <c r="A1549">
        <v>13382524124</v>
      </c>
      <c r="B1549" s="5" t="s">
        <v>22</v>
      </c>
      <c r="C1549" s="5" t="s">
        <v>113</v>
      </c>
      <c r="D1549" s="5" t="s">
        <v>113</v>
      </c>
    </row>
    <row r="1550" spans="1:4">
      <c r="A1550">
        <v>13382531376</v>
      </c>
      <c r="B1550" s="5" t="s">
        <v>21</v>
      </c>
      <c r="C1550" s="5" t="s">
        <v>109</v>
      </c>
      <c r="D1550" s="5" t="s">
        <v>109</v>
      </c>
    </row>
    <row r="1551" spans="1:4">
      <c r="A1551">
        <v>13382539306</v>
      </c>
      <c r="B1551" s="5" t="s">
        <v>34</v>
      </c>
      <c r="C1551" s="5" t="s">
        <v>113</v>
      </c>
      <c r="D1551" s="5" t="s">
        <v>113</v>
      </c>
    </row>
    <row r="1552" spans="1:4">
      <c r="A1552">
        <v>13382524870</v>
      </c>
      <c r="B1552" s="5" t="s">
        <v>34</v>
      </c>
      <c r="C1552" s="5" t="s">
        <v>111</v>
      </c>
      <c r="D1552" s="5" t="s">
        <v>111</v>
      </c>
    </row>
    <row r="1553" spans="1:4">
      <c r="A1553">
        <v>13382502170</v>
      </c>
      <c r="B1553" s="5" t="s">
        <v>22</v>
      </c>
      <c r="C1553" s="5" t="s">
        <v>111</v>
      </c>
      <c r="D1553" s="5" t="s">
        <v>111</v>
      </c>
    </row>
    <row r="1554" spans="1:4">
      <c r="A1554">
        <v>13382449941</v>
      </c>
      <c r="B1554" s="5" t="s">
        <v>34</v>
      </c>
      <c r="C1554" s="5" t="s">
        <v>109</v>
      </c>
      <c r="D1554" s="5" t="s">
        <v>109</v>
      </c>
    </row>
    <row r="1555" spans="1:4">
      <c r="A1555">
        <v>13382449941</v>
      </c>
      <c r="B1555" s="5" t="s">
        <v>34</v>
      </c>
      <c r="C1555" s="5" t="s">
        <v>110</v>
      </c>
      <c r="D1555" s="5" t="s">
        <v>110</v>
      </c>
    </row>
    <row r="1556" spans="1:4">
      <c r="A1556">
        <v>13382428439</v>
      </c>
      <c r="B1556" s="5" t="s">
        <v>21</v>
      </c>
      <c r="C1556" s="5" t="s">
        <v>109</v>
      </c>
      <c r="D1556" s="5" t="s">
        <v>109</v>
      </c>
    </row>
    <row r="1557" spans="1:4">
      <c r="A1557">
        <v>13382428439</v>
      </c>
      <c r="B1557" s="5" t="s">
        <v>21</v>
      </c>
      <c r="C1557" s="5" t="s">
        <v>114</v>
      </c>
      <c r="D1557" s="5" t="s">
        <v>114</v>
      </c>
    </row>
    <row r="1558" spans="1:4">
      <c r="A1558">
        <v>13382416915</v>
      </c>
      <c r="B1558" s="5" t="s">
        <v>21</v>
      </c>
      <c r="C1558" s="5" t="s">
        <v>113</v>
      </c>
      <c r="D1558" s="5" t="s">
        <v>113</v>
      </c>
    </row>
    <row r="1559" spans="1:4">
      <c r="A1559">
        <v>13382416915</v>
      </c>
      <c r="B1559" s="5" t="s">
        <v>21</v>
      </c>
      <c r="C1559" s="5" t="s">
        <v>115</v>
      </c>
      <c r="D1559" s="5" t="s">
        <v>275</v>
      </c>
    </row>
    <row r="1560" spans="1:4">
      <c r="A1560">
        <v>13382400528</v>
      </c>
      <c r="B1560" s="5" t="s">
        <v>22</v>
      </c>
      <c r="C1560" s="5" t="s">
        <v>115</v>
      </c>
      <c r="D1560" s="5" t="s">
        <v>276</v>
      </c>
    </row>
    <row r="1561" spans="1:4">
      <c r="A1561">
        <v>13382396262</v>
      </c>
      <c r="B1561" s="5" t="s">
        <v>21</v>
      </c>
      <c r="C1561" s="5" t="s">
        <v>109</v>
      </c>
      <c r="D1561" s="5" t="s">
        <v>109</v>
      </c>
    </row>
    <row r="1562" spans="1:4">
      <c r="A1562">
        <v>13382396262</v>
      </c>
      <c r="B1562" s="5" t="s">
        <v>21</v>
      </c>
      <c r="C1562" s="5" t="s">
        <v>110</v>
      </c>
      <c r="D1562" s="5" t="s">
        <v>110</v>
      </c>
    </row>
    <row r="1563" spans="1:4">
      <c r="A1563">
        <v>13382396262</v>
      </c>
      <c r="B1563" s="5" t="s">
        <v>21</v>
      </c>
      <c r="C1563" s="5" t="s">
        <v>112</v>
      </c>
      <c r="D1563" s="5" t="s">
        <v>112</v>
      </c>
    </row>
    <row r="1564" spans="1:4">
      <c r="A1564">
        <v>13382396262</v>
      </c>
      <c r="B1564" s="5" t="s">
        <v>21</v>
      </c>
      <c r="C1564" s="5" t="s">
        <v>114</v>
      </c>
      <c r="D1564" s="5" t="s">
        <v>114</v>
      </c>
    </row>
    <row r="1565" spans="1:4">
      <c r="A1565">
        <v>13382373704</v>
      </c>
      <c r="B1565" s="5" t="s">
        <v>34</v>
      </c>
      <c r="C1565" s="5" t="s">
        <v>109</v>
      </c>
      <c r="D1565" s="5" t="s">
        <v>109</v>
      </c>
    </row>
    <row r="1566" spans="1:4">
      <c r="A1566">
        <v>13382373704</v>
      </c>
      <c r="B1566" s="5" t="s">
        <v>34</v>
      </c>
      <c r="C1566" s="5" t="s">
        <v>115</v>
      </c>
      <c r="D1566" s="5" t="s">
        <v>277</v>
      </c>
    </row>
    <row r="1567" spans="1:4">
      <c r="A1567">
        <v>13382362219</v>
      </c>
      <c r="B1567" s="5" t="s">
        <v>21</v>
      </c>
      <c r="C1567" s="5" t="s">
        <v>112</v>
      </c>
      <c r="D1567" s="5" t="s">
        <v>112</v>
      </c>
    </row>
    <row r="1568" spans="1:4">
      <c r="A1568">
        <v>13382364471</v>
      </c>
      <c r="B1568" s="5" t="s">
        <v>22</v>
      </c>
      <c r="C1568" s="5" t="s">
        <v>110</v>
      </c>
      <c r="D1568" s="5" t="s">
        <v>110</v>
      </c>
    </row>
    <row r="1569" spans="1:4">
      <c r="A1569">
        <v>13382364471</v>
      </c>
      <c r="B1569" s="5" t="s">
        <v>22</v>
      </c>
      <c r="C1569" s="5" t="s">
        <v>115</v>
      </c>
      <c r="D1569" s="5" t="s">
        <v>278</v>
      </c>
    </row>
    <row r="1570" spans="1:4">
      <c r="A1570">
        <v>13382358272</v>
      </c>
      <c r="B1570" s="5" t="s">
        <v>21</v>
      </c>
      <c r="C1570" s="5" t="s">
        <v>111</v>
      </c>
      <c r="D1570" s="5" t="s">
        <v>111</v>
      </c>
    </row>
    <row r="1571" spans="1:4">
      <c r="A1571">
        <v>13382350895</v>
      </c>
      <c r="B1571" s="5" t="s">
        <v>21</v>
      </c>
      <c r="C1571" s="5" t="s">
        <v>109</v>
      </c>
      <c r="D1571" s="5" t="s">
        <v>109</v>
      </c>
    </row>
    <row r="1572" spans="1:4">
      <c r="A1572">
        <v>13382357418</v>
      </c>
      <c r="B1572" s="5" t="s">
        <v>21</v>
      </c>
      <c r="C1572" s="5" t="s">
        <v>109</v>
      </c>
      <c r="D1572" s="5" t="s">
        <v>109</v>
      </c>
    </row>
    <row r="1573" spans="1:4">
      <c r="A1573">
        <v>13382357418</v>
      </c>
      <c r="B1573" s="5" t="s">
        <v>21</v>
      </c>
      <c r="C1573" s="5" t="s">
        <v>110</v>
      </c>
      <c r="D1573" s="5" t="s">
        <v>110</v>
      </c>
    </row>
    <row r="1574" spans="1:4">
      <c r="A1574">
        <v>13382329763</v>
      </c>
      <c r="B1574" s="5" t="s">
        <v>34</v>
      </c>
      <c r="C1574" s="5" t="s">
        <v>115</v>
      </c>
      <c r="D1574" s="5" t="s">
        <v>279</v>
      </c>
    </row>
    <row r="1575" spans="1:4">
      <c r="A1575">
        <v>13382319533</v>
      </c>
      <c r="B1575" s="5" t="s">
        <v>22</v>
      </c>
      <c r="C1575" s="5" t="s">
        <v>110</v>
      </c>
      <c r="D1575" s="5" t="s">
        <v>110</v>
      </c>
    </row>
    <row r="1576" spans="1:4">
      <c r="A1576">
        <v>13382319533</v>
      </c>
      <c r="B1576" s="5" t="s">
        <v>22</v>
      </c>
      <c r="C1576" s="5" t="s">
        <v>111</v>
      </c>
      <c r="D1576" s="5" t="s">
        <v>111</v>
      </c>
    </row>
    <row r="1577" spans="1:4">
      <c r="A1577">
        <v>13382319533</v>
      </c>
      <c r="B1577" s="5" t="s">
        <v>22</v>
      </c>
      <c r="C1577" s="5" t="s">
        <v>114</v>
      </c>
      <c r="D1577" s="5" t="s">
        <v>114</v>
      </c>
    </row>
    <row r="1578" spans="1:4">
      <c r="A1578">
        <v>13382282134</v>
      </c>
      <c r="B1578" s="5" t="s">
        <v>34</v>
      </c>
      <c r="C1578" s="5" t="s">
        <v>115</v>
      </c>
      <c r="D1578" s="5" t="s">
        <v>280</v>
      </c>
    </row>
    <row r="1579" spans="1:4">
      <c r="A1579">
        <v>13382277297</v>
      </c>
      <c r="B1579" s="5" t="s">
        <v>34</v>
      </c>
      <c r="C1579" s="5" t="s">
        <v>111</v>
      </c>
      <c r="D1579" s="5" t="s">
        <v>111</v>
      </c>
    </row>
    <row r="1580" spans="1:4">
      <c r="A1580">
        <v>13382264283</v>
      </c>
      <c r="B1580" s="5" t="s">
        <v>34</v>
      </c>
      <c r="C1580" s="5" t="s">
        <v>109</v>
      </c>
      <c r="D1580" s="5" t="s">
        <v>109</v>
      </c>
    </row>
    <row r="1581" spans="1:4">
      <c r="A1581">
        <v>13382229002</v>
      </c>
      <c r="B1581" s="5" t="s">
        <v>22</v>
      </c>
      <c r="C1581" s="5" t="s">
        <v>109</v>
      </c>
      <c r="D1581" s="5" t="s">
        <v>109</v>
      </c>
    </row>
    <row r="1582" spans="1:4">
      <c r="A1582">
        <v>13382229002</v>
      </c>
      <c r="B1582" s="5" t="s">
        <v>22</v>
      </c>
      <c r="C1582" s="5" t="s">
        <v>111</v>
      </c>
      <c r="D1582" s="5" t="s">
        <v>111</v>
      </c>
    </row>
    <row r="1583" spans="1:4">
      <c r="A1583">
        <v>13382229002</v>
      </c>
      <c r="B1583" s="5" t="s">
        <v>22</v>
      </c>
      <c r="C1583" s="5" t="s">
        <v>113</v>
      </c>
      <c r="D1583" s="5" t="s">
        <v>113</v>
      </c>
    </row>
    <row r="1584" spans="1:4">
      <c r="A1584">
        <v>13382229002</v>
      </c>
      <c r="B1584" s="5" t="s">
        <v>22</v>
      </c>
      <c r="C1584" s="5" t="s">
        <v>114</v>
      </c>
      <c r="D1584" s="5" t="s">
        <v>114</v>
      </c>
    </row>
    <row r="1585" spans="1:4">
      <c r="A1585">
        <v>13382258404</v>
      </c>
      <c r="B1585" s="5" t="s">
        <v>21</v>
      </c>
      <c r="C1585" s="5" t="s">
        <v>111</v>
      </c>
      <c r="D1585" s="5" t="s">
        <v>111</v>
      </c>
    </row>
    <row r="1586" spans="1:4">
      <c r="A1586">
        <v>13382257986</v>
      </c>
      <c r="B1586" s="5" t="s">
        <v>21</v>
      </c>
      <c r="C1586" s="5" t="s">
        <v>109</v>
      </c>
      <c r="D1586" s="5" t="s">
        <v>109</v>
      </c>
    </row>
    <row r="1587" spans="1:4">
      <c r="A1587">
        <v>13382257986</v>
      </c>
      <c r="B1587" s="5" t="s">
        <v>21</v>
      </c>
      <c r="C1587" s="5" t="s">
        <v>110</v>
      </c>
      <c r="D1587" s="5" t="s">
        <v>110</v>
      </c>
    </row>
    <row r="1588" spans="1:4">
      <c r="A1588">
        <v>13382257986</v>
      </c>
      <c r="B1588" s="5" t="s">
        <v>21</v>
      </c>
      <c r="C1588" s="5" t="s">
        <v>111</v>
      </c>
      <c r="D1588" s="5" t="s">
        <v>111</v>
      </c>
    </row>
    <row r="1589" spans="1:4">
      <c r="A1589">
        <v>13382257986</v>
      </c>
      <c r="B1589" s="5" t="s">
        <v>21</v>
      </c>
      <c r="C1589" s="5" t="s">
        <v>113</v>
      </c>
      <c r="D1589" s="5" t="s">
        <v>113</v>
      </c>
    </row>
    <row r="1590" spans="1:4">
      <c r="A1590">
        <v>13382175184</v>
      </c>
      <c r="B1590" s="5" t="s">
        <v>21</v>
      </c>
      <c r="C1590" s="5" t="s">
        <v>109</v>
      </c>
      <c r="D1590" s="5" t="s">
        <v>109</v>
      </c>
    </row>
    <row r="1591" spans="1:4">
      <c r="A1591">
        <v>13382175184</v>
      </c>
      <c r="B1591" s="5" t="s">
        <v>21</v>
      </c>
      <c r="C1591" s="5" t="s">
        <v>110</v>
      </c>
      <c r="D1591" s="5" t="s">
        <v>110</v>
      </c>
    </row>
    <row r="1592" spans="1:4">
      <c r="A1592">
        <v>13382175184</v>
      </c>
      <c r="B1592" s="5" t="s">
        <v>21</v>
      </c>
      <c r="C1592" s="5" t="s">
        <v>114</v>
      </c>
      <c r="D1592" s="5" t="s">
        <v>114</v>
      </c>
    </row>
    <row r="1593" spans="1:4">
      <c r="A1593">
        <v>13382196407</v>
      </c>
      <c r="B1593" s="5" t="s">
        <v>21</v>
      </c>
      <c r="C1593" s="5" t="s">
        <v>109</v>
      </c>
      <c r="D1593" s="5" t="s">
        <v>109</v>
      </c>
    </row>
    <row r="1594" spans="1:4">
      <c r="A1594">
        <v>13382182096</v>
      </c>
      <c r="B1594" s="5" t="s">
        <v>21</v>
      </c>
      <c r="C1594" s="5" t="s">
        <v>110</v>
      </c>
      <c r="D1594" s="5" t="s">
        <v>110</v>
      </c>
    </row>
    <row r="1595" spans="1:4">
      <c r="A1595">
        <v>13382173317</v>
      </c>
      <c r="B1595" s="5" t="s">
        <v>22</v>
      </c>
      <c r="C1595" s="5" t="s">
        <v>110</v>
      </c>
      <c r="D1595" s="5" t="s">
        <v>110</v>
      </c>
    </row>
    <row r="1596" spans="1:4">
      <c r="A1596">
        <v>13382173317</v>
      </c>
      <c r="B1596" s="5" t="s">
        <v>22</v>
      </c>
      <c r="C1596" s="5" t="s">
        <v>111</v>
      </c>
      <c r="D1596" s="5" t="s">
        <v>111</v>
      </c>
    </row>
    <row r="1597" spans="1:4">
      <c r="A1597">
        <v>13382173317</v>
      </c>
      <c r="B1597" s="5" t="s">
        <v>22</v>
      </c>
      <c r="C1597" s="5" t="s">
        <v>113</v>
      </c>
      <c r="D1597" s="5" t="s">
        <v>113</v>
      </c>
    </row>
    <row r="1598" spans="1:4">
      <c r="A1598">
        <v>13382174787</v>
      </c>
      <c r="B1598" s="5" t="s">
        <v>21</v>
      </c>
      <c r="C1598" s="5" t="s">
        <v>109</v>
      </c>
      <c r="D1598" s="5" t="s">
        <v>109</v>
      </c>
    </row>
    <row r="1599" spans="1:4">
      <c r="A1599">
        <v>13382171159</v>
      </c>
      <c r="B1599" s="5" t="s">
        <v>21</v>
      </c>
      <c r="C1599" s="5" t="s">
        <v>109</v>
      </c>
      <c r="D1599" s="5" t="s">
        <v>109</v>
      </c>
    </row>
    <row r="1600" spans="1:4">
      <c r="A1600">
        <v>13382170629</v>
      </c>
      <c r="B1600" s="5" t="s">
        <v>21</v>
      </c>
      <c r="C1600" s="5" t="s">
        <v>109</v>
      </c>
      <c r="D1600" s="5" t="s">
        <v>109</v>
      </c>
    </row>
    <row r="1601" spans="1:4">
      <c r="A1601">
        <v>13382170629</v>
      </c>
      <c r="B1601" s="5" t="s">
        <v>21</v>
      </c>
      <c r="C1601" s="5" t="s">
        <v>110</v>
      </c>
      <c r="D1601" s="5" t="s">
        <v>110</v>
      </c>
    </row>
    <row r="1602" spans="1:4">
      <c r="A1602">
        <v>13382170629</v>
      </c>
      <c r="B1602" s="5" t="s">
        <v>21</v>
      </c>
      <c r="C1602" s="5" t="s">
        <v>112</v>
      </c>
      <c r="D1602" s="5" t="s">
        <v>112</v>
      </c>
    </row>
    <row r="1603" spans="1:4">
      <c r="A1603">
        <v>13382171166</v>
      </c>
      <c r="B1603" s="5" t="s">
        <v>34</v>
      </c>
      <c r="C1603" s="5" t="s">
        <v>113</v>
      </c>
      <c r="D1603" s="5" t="s">
        <v>113</v>
      </c>
    </row>
    <row r="1604" spans="1:4">
      <c r="A1604">
        <v>13382171166</v>
      </c>
      <c r="B1604" s="5" t="s">
        <v>34</v>
      </c>
      <c r="C1604" s="5" t="s">
        <v>114</v>
      </c>
      <c r="D1604" s="5" t="s">
        <v>114</v>
      </c>
    </row>
    <row r="1605" spans="1:4">
      <c r="A1605">
        <v>13382161745</v>
      </c>
      <c r="B1605" s="5" t="s">
        <v>21</v>
      </c>
      <c r="C1605" s="5" t="s">
        <v>109</v>
      </c>
      <c r="D1605" s="5" t="s">
        <v>109</v>
      </c>
    </row>
    <row r="1606" spans="1:4">
      <c r="A1606">
        <v>13382161745</v>
      </c>
      <c r="B1606" s="5" t="s">
        <v>21</v>
      </c>
      <c r="C1606" s="5" t="s">
        <v>110</v>
      </c>
      <c r="D1606" s="5" t="s">
        <v>110</v>
      </c>
    </row>
    <row r="1607" spans="1:4">
      <c r="A1607">
        <v>13382106206</v>
      </c>
      <c r="B1607" s="5" t="s">
        <v>21</v>
      </c>
      <c r="C1607" s="5" t="s">
        <v>109</v>
      </c>
      <c r="D1607" s="5" t="s">
        <v>109</v>
      </c>
    </row>
    <row r="1608" spans="1:4">
      <c r="A1608">
        <v>13382106206</v>
      </c>
      <c r="B1608" s="5" t="s">
        <v>21</v>
      </c>
      <c r="C1608" s="5" t="s">
        <v>114</v>
      </c>
      <c r="D1608" s="5" t="s">
        <v>114</v>
      </c>
    </row>
    <row r="1609" spans="1:4">
      <c r="A1609">
        <v>13382143059</v>
      </c>
      <c r="B1609" s="5" t="s">
        <v>22</v>
      </c>
      <c r="C1609" s="5" t="s">
        <v>109</v>
      </c>
      <c r="D1609" s="5" t="s">
        <v>109</v>
      </c>
    </row>
    <row r="1610" spans="1:4">
      <c r="A1610">
        <v>13382143711</v>
      </c>
      <c r="B1610" s="5" t="s">
        <v>34</v>
      </c>
      <c r="C1610" s="5" t="s">
        <v>113</v>
      </c>
      <c r="D1610" s="5" t="s">
        <v>113</v>
      </c>
    </row>
    <row r="1611" spans="1:4">
      <c r="A1611">
        <v>13382152224</v>
      </c>
      <c r="B1611" s="5" t="s">
        <v>34</v>
      </c>
      <c r="C1611" s="5" t="s">
        <v>115</v>
      </c>
      <c r="D1611" s="5" t="s">
        <v>281</v>
      </c>
    </row>
    <row r="1612" spans="1:4">
      <c r="A1612">
        <v>13382109913</v>
      </c>
      <c r="B1612" s="5" t="s">
        <v>34</v>
      </c>
      <c r="C1612" s="5" t="s">
        <v>114</v>
      </c>
      <c r="D1612" s="5" t="s">
        <v>114</v>
      </c>
    </row>
    <row r="1613" spans="1:4">
      <c r="A1613">
        <v>13382140013</v>
      </c>
      <c r="B1613" s="5" t="s">
        <v>22</v>
      </c>
      <c r="C1613" s="5" t="s">
        <v>113</v>
      </c>
      <c r="D1613" s="5" t="s">
        <v>113</v>
      </c>
    </row>
    <row r="1614" spans="1:4">
      <c r="A1614">
        <v>13382140619</v>
      </c>
      <c r="B1614" s="5" t="s">
        <v>22</v>
      </c>
      <c r="C1614" s="5" t="s">
        <v>109</v>
      </c>
      <c r="D1614" s="5" t="s">
        <v>109</v>
      </c>
    </row>
    <row r="1615" spans="1:4">
      <c r="A1615">
        <v>13382140619</v>
      </c>
      <c r="B1615" s="5" t="s">
        <v>22</v>
      </c>
      <c r="C1615" s="5" t="s">
        <v>111</v>
      </c>
      <c r="D1615" s="5" t="s">
        <v>111</v>
      </c>
    </row>
    <row r="1616" spans="1:4">
      <c r="A1616">
        <v>13382129795</v>
      </c>
      <c r="B1616" s="5" t="s">
        <v>22</v>
      </c>
      <c r="C1616" s="5" t="s">
        <v>111</v>
      </c>
      <c r="D1616" s="5" t="s">
        <v>111</v>
      </c>
    </row>
    <row r="1617" spans="1:4">
      <c r="A1617">
        <v>13382122139</v>
      </c>
      <c r="B1617" s="5" t="s">
        <v>21</v>
      </c>
      <c r="C1617" s="5" t="s">
        <v>111</v>
      </c>
      <c r="D1617" s="5" t="s">
        <v>111</v>
      </c>
    </row>
    <row r="1618" spans="1:4">
      <c r="A1618">
        <v>13382113734</v>
      </c>
      <c r="B1618" s="5" t="s">
        <v>22</v>
      </c>
      <c r="C1618" s="5" t="s">
        <v>109</v>
      </c>
      <c r="D1618" s="5" t="s">
        <v>109</v>
      </c>
    </row>
    <row r="1619" spans="1:4">
      <c r="A1619">
        <v>13382113734</v>
      </c>
      <c r="B1619" s="5" t="s">
        <v>22</v>
      </c>
      <c r="C1619" s="5" t="s">
        <v>110</v>
      </c>
      <c r="D1619" s="5" t="s">
        <v>110</v>
      </c>
    </row>
    <row r="1620" spans="1:4">
      <c r="A1620">
        <v>13382113734</v>
      </c>
      <c r="B1620" s="5" t="s">
        <v>22</v>
      </c>
      <c r="C1620" s="5" t="s">
        <v>111</v>
      </c>
      <c r="D1620" s="5" t="s">
        <v>111</v>
      </c>
    </row>
    <row r="1621" spans="1:4">
      <c r="A1621">
        <v>13382113734</v>
      </c>
      <c r="B1621" s="5" t="s">
        <v>22</v>
      </c>
      <c r="C1621" s="5" t="s">
        <v>112</v>
      </c>
      <c r="D1621" s="5" t="s">
        <v>112</v>
      </c>
    </row>
    <row r="1622" spans="1:4">
      <c r="A1622">
        <v>13382113734</v>
      </c>
      <c r="B1622" s="5" t="s">
        <v>22</v>
      </c>
      <c r="C1622" s="5" t="s">
        <v>113</v>
      </c>
      <c r="D1622" s="5" t="s">
        <v>113</v>
      </c>
    </row>
    <row r="1623" spans="1:4">
      <c r="A1623">
        <v>13382113734</v>
      </c>
      <c r="B1623" s="5" t="s">
        <v>22</v>
      </c>
      <c r="C1623" s="5" t="s">
        <v>114</v>
      </c>
      <c r="D1623" s="5" t="s">
        <v>114</v>
      </c>
    </row>
    <row r="1624" spans="1:4">
      <c r="A1624">
        <v>13382113734</v>
      </c>
      <c r="B1624" s="5" t="s">
        <v>22</v>
      </c>
      <c r="C1624" s="5" t="s">
        <v>115</v>
      </c>
      <c r="D1624" s="5" t="s">
        <v>282</v>
      </c>
    </row>
    <row r="1625" spans="1:4">
      <c r="A1625">
        <v>13382107900</v>
      </c>
      <c r="B1625" s="5" t="s">
        <v>22</v>
      </c>
      <c r="C1625" s="5" t="s">
        <v>110</v>
      </c>
      <c r="D1625" s="5" t="s">
        <v>110</v>
      </c>
    </row>
    <row r="1626" spans="1:4">
      <c r="A1626">
        <v>13382100029</v>
      </c>
      <c r="B1626" s="5" t="s">
        <v>21</v>
      </c>
      <c r="C1626" s="5" t="s">
        <v>111</v>
      </c>
      <c r="D1626" s="5" t="s">
        <v>111</v>
      </c>
    </row>
    <row r="1627" spans="1:4">
      <c r="A1627">
        <v>13382100029</v>
      </c>
      <c r="B1627" s="5" t="s">
        <v>21</v>
      </c>
      <c r="C1627" s="5" t="s">
        <v>115</v>
      </c>
      <c r="D1627" s="5" t="s">
        <v>283</v>
      </c>
    </row>
    <row r="1628" spans="1:4">
      <c r="A1628">
        <v>13382096801</v>
      </c>
      <c r="B1628" s="5" t="s">
        <v>21</v>
      </c>
      <c r="C1628" s="5" t="s">
        <v>109</v>
      </c>
      <c r="D1628" s="5" t="s">
        <v>109</v>
      </c>
    </row>
    <row r="1629" spans="1:4">
      <c r="A1629">
        <v>13382096801</v>
      </c>
      <c r="B1629" s="5" t="s">
        <v>21</v>
      </c>
      <c r="C1629" s="5" t="s">
        <v>110</v>
      </c>
      <c r="D1629" s="5" t="s">
        <v>110</v>
      </c>
    </row>
    <row r="1630" spans="1:4">
      <c r="A1630">
        <v>13382092122</v>
      </c>
      <c r="B1630" s="5" t="s">
        <v>21</v>
      </c>
      <c r="C1630" s="5" t="s">
        <v>109</v>
      </c>
      <c r="D1630" s="5" t="s">
        <v>109</v>
      </c>
    </row>
    <row r="1631" spans="1:4">
      <c r="A1631">
        <v>13382091536</v>
      </c>
      <c r="B1631" s="5" t="s">
        <v>21</v>
      </c>
      <c r="C1631" s="5" t="s">
        <v>110</v>
      </c>
      <c r="D1631" s="5" t="s">
        <v>110</v>
      </c>
    </row>
    <row r="1632" spans="1:4">
      <c r="A1632">
        <v>13382091536</v>
      </c>
      <c r="B1632" s="5" t="s">
        <v>21</v>
      </c>
      <c r="C1632" s="5" t="s">
        <v>111</v>
      </c>
      <c r="D1632" s="5" t="s">
        <v>111</v>
      </c>
    </row>
    <row r="1633" spans="1:4">
      <c r="A1633">
        <v>13382083424</v>
      </c>
      <c r="B1633" s="5" t="s">
        <v>34</v>
      </c>
      <c r="C1633" s="5" t="s">
        <v>111</v>
      </c>
      <c r="D1633" s="5" t="s">
        <v>111</v>
      </c>
    </row>
    <row r="1634" spans="1:4">
      <c r="A1634">
        <v>13382069717</v>
      </c>
      <c r="B1634" s="5" t="s">
        <v>34</v>
      </c>
      <c r="C1634" s="5" t="s">
        <v>109</v>
      </c>
      <c r="D1634" s="5" t="s">
        <v>109</v>
      </c>
    </row>
    <row r="1635" spans="1:4">
      <c r="A1635">
        <v>13382069717</v>
      </c>
      <c r="B1635" s="5" t="s">
        <v>34</v>
      </c>
      <c r="C1635" s="5" t="s">
        <v>112</v>
      </c>
      <c r="D1635" s="5" t="s">
        <v>112</v>
      </c>
    </row>
    <row r="1636" spans="1:4">
      <c r="A1636">
        <v>13382069717</v>
      </c>
      <c r="B1636" s="5" t="s">
        <v>34</v>
      </c>
      <c r="C1636" s="5" t="s">
        <v>113</v>
      </c>
      <c r="D1636" s="5" t="s">
        <v>113</v>
      </c>
    </row>
    <row r="1637" spans="1:4">
      <c r="A1637">
        <v>13382069717</v>
      </c>
      <c r="B1637" s="5" t="s">
        <v>34</v>
      </c>
      <c r="C1637" s="5" t="s">
        <v>115</v>
      </c>
      <c r="D1637" s="5" t="s">
        <v>284</v>
      </c>
    </row>
    <row r="1638" spans="1:4">
      <c r="A1638">
        <v>13382057753</v>
      </c>
      <c r="B1638" s="5" t="s">
        <v>21</v>
      </c>
      <c r="C1638" s="5" t="s">
        <v>109</v>
      </c>
      <c r="D1638" s="5" t="s">
        <v>109</v>
      </c>
    </row>
    <row r="1639" spans="1:4">
      <c r="A1639">
        <v>13382057753</v>
      </c>
      <c r="B1639" s="5" t="s">
        <v>21</v>
      </c>
      <c r="C1639" s="5" t="s">
        <v>110</v>
      </c>
      <c r="D1639" s="5" t="s">
        <v>110</v>
      </c>
    </row>
    <row r="1640" spans="1:4">
      <c r="A1640">
        <v>13382049639</v>
      </c>
      <c r="B1640" s="5" t="s">
        <v>21</v>
      </c>
      <c r="C1640" s="5" t="s">
        <v>109</v>
      </c>
      <c r="D1640" s="5" t="s">
        <v>109</v>
      </c>
    </row>
    <row r="1641" spans="1:4">
      <c r="A1641">
        <v>13382043495</v>
      </c>
      <c r="B1641" s="5" t="s">
        <v>22</v>
      </c>
      <c r="C1641" s="5" t="s">
        <v>115</v>
      </c>
      <c r="D1641" s="5" t="s">
        <v>285</v>
      </c>
    </row>
    <row r="1642" spans="1:4">
      <c r="A1642">
        <v>13382022765</v>
      </c>
      <c r="B1642" s="5" t="s">
        <v>21</v>
      </c>
      <c r="C1642" s="5" t="s">
        <v>115</v>
      </c>
      <c r="D1642" s="5" t="s">
        <v>286</v>
      </c>
    </row>
    <row r="1643" spans="1:4">
      <c r="A1643">
        <v>13382042266</v>
      </c>
      <c r="B1643" s="5" t="s">
        <v>21</v>
      </c>
      <c r="C1643" s="5" t="s">
        <v>111</v>
      </c>
      <c r="D1643" s="5" t="s">
        <v>111</v>
      </c>
    </row>
    <row r="1644" spans="1:4">
      <c r="A1644">
        <v>13382026200</v>
      </c>
      <c r="B1644" s="5" t="s">
        <v>34</v>
      </c>
      <c r="C1644" s="5" t="s">
        <v>111</v>
      </c>
      <c r="D1644" s="5" t="s">
        <v>111</v>
      </c>
    </row>
    <row r="1645" spans="1:4">
      <c r="A1645">
        <v>13382017805</v>
      </c>
      <c r="B1645" s="5" t="s">
        <v>22</v>
      </c>
      <c r="C1645" s="5" t="s">
        <v>111</v>
      </c>
      <c r="D1645" s="5" t="s">
        <v>111</v>
      </c>
    </row>
    <row r="1646" spans="1:4">
      <c r="A1646">
        <v>13382007746</v>
      </c>
      <c r="B1646" s="5" t="s">
        <v>34</v>
      </c>
      <c r="C1646" s="5" t="s">
        <v>111</v>
      </c>
      <c r="D1646" s="5" t="s">
        <v>111</v>
      </c>
    </row>
    <row r="1647" spans="1:4">
      <c r="A1647">
        <v>13382007746</v>
      </c>
      <c r="B1647" s="5" t="s">
        <v>34</v>
      </c>
      <c r="C1647" s="5" t="s">
        <v>114</v>
      </c>
      <c r="D1647" s="5" t="s">
        <v>114</v>
      </c>
    </row>
    <row r="1648" spans="1:4">
      <c r="A1648">
        <v>13381991068</v>
      </c>
      <c r="B1648" s="5" t="s">
        <v>21</v>
      </c>
      <c r="C1648" s="5" t="s">
        <v>109</v>
      </c>
      <c r="D1648" s="5" t="s">
        <v>109</v>
      </c>
    </row>
    <row r="1649" spans="1:4">
      <c r="A1649">
        <v>13382000471</v>
      </c>
      <c r="B1649" s="5" t="s">
        <v>21</v>
      </c>
      <c r="C1649" s="5" t="s">
        <v>111</v>
      </c>
      <c r="D1649" s="5" t="s">
        <v>111</v>
      </c>
    </row>
    <row r="1650" spans="1:4">
      <c r="A1650">
        <v>13381983366</v>
      </c>
      <c r="B1650" s="5" t="s">
        <v>22</v>
      </c>
      <c r="C1650" s="5" t="s">
        <v>111</v>
      </c>
      <c r="D1650" s="5" t="s">
        <v>111</v>
      </c>
    </row>
    <row r="1651" spans="1:4">
      <c r="A1651">
        <v>13381983366</v>
      </c>
      <c r="B1651" s="5" t="s">
        <v>22</v>
      </c>
      <c r="C1651" s="5" t="s">
        <v>113</v>
      </c>
      <c r="D1651" s="5" t="s">
        <v>113</v>
      </c>
    </row>
    <row r="1652" spans="1:4">
      <c r="A1652">
        <v>13381962060</v>
      </c>
      <c r="B1652" s="5" t="s">
        <v>22</v>
      </c>
      <c r="C1652" s="5" t="s">
        <v>111</v>
      </c>
      <c r="D1652" s="5" t="s">
        <v>111</v>
      </c>
    </row>
    <row r="1653" spans="1:4">
      <c r="A1653">
        <v>13381961010</v>
      </c>
      <c r="B1653" s="5" t="s">
        <v>22</v>
      </c>
      <c r="C1653" s="5" t="s">
        <v>111</v>
      </c>
      <c r="D1653" s="5" t="s">
        <v>111</v>
      </c>
    </row>
    <row r="1654" spans="1:4">
      <c r="A1654">
        <v>13381954504</v>
      </c>
      <c r="B1654" s="5" t="s">
        <v>22</v>
      </c>
      <c r="C1654" s="5" t="s">
        <v>112</v>
      </c>
      <c r="D1654" s="5" t="s">
        <v>112</v>
      </c>
    </row>
    <row r="1655" spans="1:4">
      <c r="A1655">
        <v>13381949090</v>
      </c>
      <c r="B1655" s="5" t="s">
        <v>34</v>
      </c>
      <c r="C1655" s="5" t="s">
        <v>111</v>
      </c>
      <c r="D1655" s="5" t="s">
        <v>111</v>
      </c>
    </row>
    <row r="1656" spans="1:4">
      <c r="A1656">
        <v>13381949090</v>
      </c>
      <c r="B1656" s="5" t="s">
        <v>34</v>
      </c>
      <c r="C1656" s="5" t="s">
        <v>114</v>
      </c>
      <c r="D1656" s="5" t="s">
        <v>114</v>
      </c>
    </row>
    <row r="1657" spans="1:4">
      <c r="A1657">
        <v>13381945166</v>
      </c>
      <c r="B1657" s="5" t="s">
        <v>22</v>
      </c>
      <c r="C1657" s="5" t="s">
        <v>110</v>
      </c>
      <c r="D1657" s="5" t="s">
        <v>110</v>
      </c>
    </row>
    <row r="1658" spans="1:4">
      <c r="A1658">
        <v>13381945166</v>
      </c>
      <c r="B1658" s="5" t="s">
        <v>22</v>
      </c>
      <c r="C1658" s="5" t="s">
        <v>112</v>
      </c>
      <c r="D1658" s="5" t="s">
        <v>112</v>
      </c>
    </row>
    <row r="1659" spans="1:4">
      <c r="A1659">
        <v>13381945166</v>
      </c>
      <c r="B1659" s="5" t="s">
        <v>22</v>
      </c>
      <c r="C1659" s="5" t="s">
        <v>114</v>
      </c>
      <c r="D1659" s="5" t="s">
        <v>114</v>
      </c>
    </row>
    <row r="1660" spans="1:4">
      <c r="A1660">
        <v>13381919991</v>
      </c>
      <c r="B1660" s="5" t="s">
        <v>21</v>
      </c>
      <c r="C1660" s="5" t="s">
        <v>109</v>
      </c>
      <c r="D1660" s="5" t="s">
        <v>109</v>
      </c>
    </row>
    <row r="1661" spans="1:4">
      <c r="A1661">
        <v>13381919991</v>
      </c>
      <c r="B1661" s="5" t="s">
        <v>21</v>
      </c>
      <c r="C1661" s="5" t="s">
        <v>110</v>
      </c>
      <c r="D1661" s="5" t="s">
        <v>110</v>
      </c>
    </row>
    <row r="1662" spans="1:4">
      <c r="A1662">
        <v>13381919991</v>
      </c>
      <c r="B1662" s="5" t="s">
        <v>21</v>
      </c>
      <c r="C1662" s="5" t="s">
        <v>111</v>
      </c>
      <c r="D1662" s="5" t="s">
        <v>111</v>
      </c>
    </row>
    <row r="1663" spans="1:4">
      <c r="A1663">
        <v>13381919991</v>
      </c>
      <c r="B1663" s="5" t="s">
        <v>21</v>
      </c>
      <c r="C1663" s="5" t="s">
        <v>112</v>
      </c>
      <c r="D1663" s="5" t="s">
        <v>112</v>
      </c>
    </row>
    <row r="1664" spans="1:4">
      <c r="A1664">
        <v>13381905269</v>
      </c>
      <c r="B1664" s="5" t="s">
        <v>21</v>
      </c>
      <c r="C1664" s="5" t="s">
        <v>113</v>
      </c>
      <c r="D1664" s="5" t="s">
        <v>113</v>
      </c>
    </row>
    <row r="1665" spans="1:4">
      <c r="A1665">
        <v>13381906528</v>
      </c>
      <c r="B1665" s="5" t="s">
        <v>22</v>
      </c>
      <c r="C1665" s="5" t="s">
        <v>113</v>
      </c>
      <c r="D1665" s="5" t="s">
        <v>113</v>
      </c>
    </row>
    <row r="1666" spans="1:4">
      <c r="A1666">
        <v>13381899967</v>
      </c>
      <c r="B1666" s="5" t="s">
        <v>22</v>
      </c>
      <c r="C1666" s="5" t="s">
        <v>109</v>
      </c>
      <c r="D1666" s="5" t="s">
        <v>109</v>
      </c>
    </row>
    <row r="1667" spans="1:4">
      <c r="A1667">
        <v>13381880042</v>
      </c>
      <c r="B1667" s="5" t="s">
        <v>22</v>
      </c>
      <c r="C1667" s="5" t="s">
        <v>113</v>
      </c>
      <c r="D1667" s="5" t="s">
        <v>113</v>
      </c>
    </row>
    <row r="1668" spans="1:4">
      <c r="A1668">
        <v>13381863578</v>
      </c>
      <c r="B1668" s="5" t="s">
        <v>22</v>
      </c>
      <c r="C1668" s="5" t="s">
        <v>111</v>
      </c>
      <c r="D1668" s="5" t="s">
        <v>111</v>
      </c>
    </row>
    <row r="1669" spans="1:4">
      <c r="A1669">
        <v>13381848088</v>
      </c>
      <c r="B1669" s="5" t="s">
        <v>21</v>
      </c>
      <c r="C1669" s="5" t="s">
        <v>109</v>
      </c>
      <c r="D1669" s="5" t="s">
        <v>109</v>
      </c>
    </row>
    <row r="1670" spans="1:4">
      <c r="A1670">
        <v>13381848088</v>
      </c>
      <c r="B1670" s="5" t="s">
        <v>21</v>
      </c>
      <c r="C1670" s="5" t="s">
        <v>113</v>
      </c>
      <c r="D1670" s="5" t="s">
        <v>113</v>
      </c>
    </row>
    <row r="1671" spans="1:4">
      <c r="A1671">
        <v>13381844912</v>
      </c>
      <c r="B1671" s="5" t="s">
        <v>22</v>
      </c>
      <c r="C1671" s="5" t="s">
        <v>112</v>
      </c>
      <c r="D1671" s="5" t="s">
        <v>112</v>
      </c>
    </row>
    <row r="1672" spans="1:4">
      <c r="A1672">
        <v>13381840417</v>
      </c>
      <c r="B1672" s="5" t="s">
        <v>21</v>
      </c>
      <c r="C1672" s="5" t="s">
        <v>112</v>
      </c>
      <c r="D1672" s="5" t="s">
        <v>112</v>
      </c>
    </row>
    <row r="1673" spans="1:4">
      <c r="A1673">
        <v>13381828305</v>
      </c>
      <c r="B1673" s="5" t="s">
        <v>34</v>
      </c>
      <c r="C1673" s="5" t="s">
        <v>114</v>
      </c>
      <c r="D1673" s="5" t="s">
        <v>114</v>
      </c>
    </row>
    <row r="1674" spans="1:4">
      <c r="A1674">
        <v>13381827080</v>
      </c>
      <c r="B1674" s="5" t="s">
        <v>21</v>
      </c>
      <c r="C1674" s="5" t="s">
        <v>111</v>
      </c>
      <c r="D1674" s="5" t="s">
        <v>111</v>
      </c>
    </row>
    <row r="1675" spans="1:4">
      <c r="A1675">
        <v>13381821212</v>
      </c>
      <c r="B1675" s="5" t="s">
        <v>21</v>
      </c>
      <c r="C1675" s="5" t="s">
        <v>109</v>
      </c>
      <c r="D1675" s="5" t="s">
        <v>109</v>
      </c>
    </row>
    <row r="1676" spans="1:4">
      <c r="A1676">
        <v>13381821212</v>
      </c>
      <c r="B1676" s="5" t="s">
        <v>21</v>
      </c>
      <c r="C1676" s="5" t="s">
        <v>111</v>
      </c>
      <c r="D1676" s="5" t="s">
        <v>111</v>
      </c>
    </row>
    <row r="1677" spans="1:4">
      <c r="A1677">
        <v>13381821212</v>
      </c>
      <c r="B1677" s="5" t="s">
        <v>21</v>
      </c>
      <c r="C1677" s="5" t="s">
        <v>112</v>
      </c>
      <c r="D1677" s="5" t="s">
        <v>112</v>
      </c>
    </row>
    <row r="1678" spans="1:4">
      <c r="A1678">
        <v>13381803031</v>
      </c>
      <c r="B1678" s="5" t="s">
        <v>34</v>
      </c>
      <c r="C1678" s="5" t="s">
        <v>111</v>
      </c>
      <c r="D1678" s="5" t="s">
        <v>111</v>
      </c>
    </row>
    <row r="1679" spans="1:4">
      <c r="A1679">
        <v>13381803031</v>
      </c>
      <c r="B1679" s="5" t="s">
        <v>34</v>
      </c>
      <c r="C1679" s="5" t="s">
        <v>112</v>
      </c>
      <c r="D1679" s="5" t="s">
        <v>112</v>
      </c>
    </row>
    <row r="1680" spans="1:4">
      <c r="A1680">
        <v>13381803031</v>
      </c>
      <c r="B1680" s="5" t="s">
        <v>34</v>
      </c>
      <c r="C1680" s="5" t="s">
        <v>113</v>
      </c>
      <c r="D1680" s="5" t="s">
        <v>113</v>
      </c>
    </row>
    <row r="1681" spans="1:4">
      <c r="A1681">
        <v>13381813211</v>
      </c>
      <c r="B1681" s="5" t="s">
        <v>22</v>
      </c>
      <c r="C1681" s="5" t="s">
        <v>111</v>
      </c>
      <c r="D1681" s="5" t="s">
        <v>111</v>
      </c>
    </row>
    <row r="1682" spans="1:4">
      <c r="A1682">
        <v>13381813211</v>
      </c>
      <c r="B1682" s="5" t="s">
        <v>22</v>
      </c>
      <c r="C1682" s="5" t="s">
        <v>113</v>
      </c>
      <c r="D1682" s="5" t="s">
        <v>113</v>
      </c>
    </row>
    <row r="1683" spans="1:4">
      <c r="A1683">
        <v>13381806646</v>
      </c>
      <c r="B1683" s="5" t="s">
        <v>22</v>
      </c>
      <c r="C1683" s="5" t="s">
        <v>115</v>
      </c>
      <c r="D1683" s="5" t="s">
        <v>287</v>
      </c>
    </row>
    <row r="1684" spans="1:4">
      <c r="A1684">
        <v>13381794418</v>
      </c>
      <c r="B1684" s="5" t="s">
        <v>34</v>
      </c>
      <c r="C1684" s="5" t="s">
        <v>113</v>
      </c>
      <c r="D1684" s="5" t="s">
        <v>113</v>
      </c>
    </row>
    <row r="1685" spans="1:4">
      <c r="A1685">
        <v>13381775248</v>
      </c>
      <c r="B1685" s="5" t="s">
        <v>34</v>
      </c>
      <c r="C1685" s="5" t="s">
        <v>111</v>
      </c>
      <c r="D1685" s="5" t="s">
        <v>111</v>
      </c>
    </row>
    <row r="1686" spans="1:4">
      <c r="A1686">
        <v>13381763276</v>
      </c>
      <c r="B1686" s="5" t="s">
        <v>22</v>
      </c>
      <c r="C1686" s="5" t="s">
        <v>115</v>
      </c>
      <c r="D1686" s="5" t="s">
        <v>288</v>
      </c>
    </row>
    <row r="1687" spans="1:4">
      <c r="A1687">
        <v>13381765065</v>
      </c>
      <c r="B1687" s="5" t="s">
        <v>34</v>
      </c>
      <c r="C1687" s="5" t="s">
        <v>111</v>
      </c>
      <c r="D1687" s="5" t="s">
        <v>111</v>
      </c>
    </row>
    <row r="1688" spans="1:4">
      <c r="A1688">
        <v>13381754805</v>
      </c>
      <c r="B1688" s="5" t="s">
        <v>34</v>
      </c>
      <c r="C1688" s="5" t="s">
        <v>115</v>
      </c>
      <c r="D1688" s="5" t="s">
        <v>289</v>
      </c>
    </row>
    <row r="1689" spans="1:4">
      <c r="A1689">
        <v>13381762659</v>
      </c>
      <c r="B1689" s="5" t="s">
        <v>22</v>
      </c>
      <c r="C1689" s="5" t="s">
        <v>111</v>
      </c>
      <c r="D1689" s="5" t="s">
        <v>111</v>
      </c>
    </row>
    <row r="1690" spans="1:4">
      <c r="A1690">
        <v>13381757367</v>
      </c>
      <c r="B1690" s="5" t="s">
        <v>34</v>
      </c>
      <c r="C1690" s="5" t="s">
        <v>111</v>
      </c>
      <c r="D1690" s="5" t="s">
        <v>111</v>
      </c>
    </row>
    <row r="1691" spans="1:4">
      <c r="A1691">
        <v>13381754103</v>
      </c>
      <c r="B1691" s="5" t="s">
        <v>22</v>
      </c>
      <c r="C1691" s="5" t="s">
        <v>109</v>
      </c>
      <c r="D1691" s="5" t="s">
        <v>109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8B5A-406C-4ECA-965E-F081BEA32368}">
  <dimension ref="A1:J1129"/>
  <sheetViews>
    <sheetView showGridLines="0" topLeftCell="B1" workbookViewId="0">
      <selection activeCell="F5" sqref="A2:J1129"/>
    </sheetView>
  </sheetViews>
  <sheetFormatPr baseColWidth="10" defaultRowHeight="15"/>
  <cols>
    <col min="1" max="1" width="12" bestFit="1" customWidth="1"/>
    <col min="4" max="4" width="39.28515625" customWidth="1"/>
    <col min="5" max="5" width="53.140625" customWidth="1"/>
    <col min="6" max="6" width="64.85546875" customWidth="1"/>
    <col min="7" max="7" width="36" customWidth="1"/>
    <col min="8" max="8" width="26" customWidth="1"/>
    <col min="9" max="9" width="38.42578125" customWidth="1"/>
    <col min="10" max="10" width="15.5703125" customWidth="1"/>
  </cols>
  <sheetData>
    <row r="1" spans="1:10" ht="15.75" thickBot="1">
      <c r="A1" s="20" t="s">
        <v>0</v>
      </c>
      <c r="B1" s="2" t="s">
        <v>23</v>
      </c>
      <c r="C1" s="2" t="s">
        <v>5</v>
      </c>
      <c r="D1" s="23" t="s">
        <v>109</v>
      </c>
      <c r="E1" s="23" t="s">
        <v>110</v>
      </c>
      <c r="F1" s="23" t="s">
        <v>111</v>
      </c>
      <c r="G1" s="23" t="s">
        <v>112</v>
      </c>
      <c r="H1" s="23" t="s">
        <v>113</v>
      </c>
      <c r="I1" s="23" t="s">
        <v>114</v>
      </c>
      <c r="J1" s="23" t="s">
        <v>115</v>
      </c>
    </row>
    <row r="2" spans="1:10">
      <c r="A2" s="22">
        <v>13337162951</v>
      </c>
      <c r="B2" s="3" t="s">
        <v>34</v>
      </c>
      <c r="C2" s="3">
        <v>8</v>
      </c>
      <c r="D2" s="3" t="s">
        <v>109</v>
      </c>
      <c r="E2" s="3" t="s">
        <v>110</v>
      </c>
      <c r="F2" s="3" t="s">
        <v>111</v>
      </c>
      <c r="G2" s="3"/>
      <c r="H2" s="3"/>
      <c r="I2" s="3"/>
      <c r="J2" s="3"/>
    </row>
    <row r="3" spans="1:10">
      <c r="A3" s="21">
        <v>13334059680</v>
      </c>
      <c r="B3" s="4" t="s">
        <v>21</v>
      </c>
      <c r="C3" s="4" t="s">
        <v>2</v>
      </c>
      <c r="D3" s="4" t="s">
        <v>109</v>
      </c>
      <c r="E3" s="4" t="s">
        <v>110</v>
      </c>
      <c r="F3" s="4"/>
      <c r="G3" s="4"/>
      <c r="H3" s="4"/>
      <c r="I3" s="4"/>
      <c r="J3" s="4"/>
    </row>
    <row r="4" spans="1:10">
      <c r="A4" s="22">
        <v>13327995446</v>
      </c>
      <c r="B4" s="3" t="s">
        <v>21</v>
      </c>
      <c r="C4" s="3" t="s">
        <v>2</v>
      </c>
      <c r="D4" s="3"/>
      <c r="E4" s="3"/>
      <c r="F4" s="3"/>
      <c r="G4" s="3" t="s">
        <v>112</v>
      </c>
      <c r="H4" s="3"/>
      <c r="I4" s="3"/>
      <c r="J4" s="3"/>
    </row>
    <row r="5" spans="1:10">
      <c r="A5" s="21">
        <v>13326721453</v>
      </c>
      <c r="B5" s="4" t="s">
        <v>34</v>
      </c>
      <c r="C5" s="4">
        <v>8</v>
      </c>
      <c r="D5" s="4" t="s">
        <v>109</v>
      </c>
      <c r="E5" s="4"/>
      <c r="F5" s="4"/>
      <c r="G5" s="4"/>
      <c r="H5" s="4"/>
      <c r="I5" s="4"/>
      <c r="J5" s="4"/>
    </row>
    <row r="6" spans="1:10">
      <c r="A6" s="22">
        <v>13325604735</v>
      </c>
      <c r="B6" s="3" t="s">
        <v>21</v>
      </c>
      <c r="C6" s="3" t="s">
        <v>2</v>
      </c>
      <c r="D6" s="3"/>
      <c r="E6" s="3"/>
      <c r="F6" s="3"/>
      <c r="G6" s="3" t="s">
        <v>112</v>
      </c>
      <c r="H6" s="3"/>
      <c r="I6" s="3"/>
      <c r="J6" s="3"/>
    </row>
    <row r="7" spans="1:10">
      <c r="A7" s="21">
        <v>13325008809</v>
      </c>
      <c r="B7" s="4" t="s">
        <v>22</v>
      </c>
      <c r="C7" s="4">
        <v>3</v>
      </c>
      <c r="D7" s="4" t="s">
        <v>109</v>
      </c>
      <c r="E7" s="4"/>
      <c r="F7" s="4"/>
      <c r="G7" s="4"/>
      <c r="H7" s="4"/>
      <c r="I7" s="4"/>
      <c r="J7" s="4"/>
    </row>
    <row r="8" spans="1:10">
      <c r="A8" s="22">
        <v>13322570438</v>
      </c>
      <c r="B8" s="3" t="s">
        <v>21</v>
      </c>
      <c r="C8" s="3" t="s">
        <v>2</v>
      </c>
      <c r="D8" s="3" t="s">
        <v>109</v>
      </c>
      <c r="E8" s="3"/>
      <c r="F8" s="3" t="s">
        <v>111</v>
      </c>
      <c r="G8" s="3"/>
      <c r="H8" s="3" t="s">
        <v>113</v>
      </c>
      <c r="I8" s="3"/>
      <c r="J8" s="3"/>
    </row>
    <row r="9" spans="1:10">
      <c r="A9" s="21">
        <v>13320417188</v>
      </c>
      <c r="B9" s="4" t="s">
        <v>22</v>
      </c>
      <c r="C9" s="4">
        <v>5</v>
      </c>
      <c r="D9" s="4"/>
      <c r="E9" s="4"/>
      <c r="F9" s="4"/>
      <c r="G9" s="4"/>
      <c r="H9" s="4" t="s">
        <v>113</v>
      </c>
      <c r="I9" s="4"/>
      <c r="J9" s="4"/>
    </row>
    <row r="10" spans="1:10">
      <c r="A10" s="22">
        <v>13317729481</v>
      </c>
      <c r="B10" s="3" t="s">
        <v>21</v>
      </c>
      <c r="C10" s="3" t="s">
        <v>2</v>
      </c>
      <c r="D10" s="3" t="s">
        <v>109</v>
      </c>
      <c r="E10" s="3" t="s">
        <v>110</v>
      </c>
      <c r="F10" s="3"/>
      <c r="G10" s="3" t="s">
        <v>112</v>
      </c>
      <c r="H10" s="3"/>
      <c r="I10" s="3"/>
      <c r="J10" s="3"/>
    </row>
    <row r="11" spans="1:10">
      <c r="A11" s="21">
        <v>13317370926</v>
      </c>
      <c r="B11" s="4" t="s">
        <v>22</v>
      </c>
      <c r="C11" s="4" t="s">
        <v>3</v>
      </c>
      <c r="D11" s="4"/>
      <c r="E11" s="4"/>
      <c r="F11" s="4"/>
      <c r="G11" s="4" t="s">
        <v>112</v>
      </c>
      <c r="H11" s="4"/>
      <c r="I11" s="4"/>
      <c r="J11" s="4"/>
    </row>
    <row r="12" spans="1:10">
      <c r="A12" s="22">
        <v>13316255799</v>
      </c>
      <c r="B12" s="3" t="s">
        <v>21</v>
      </c>
      <c r="C12" s="3" t="s">
        <v>2</v>
      </c>
      <c r="D12" s="3" t="s">
        <v>109</v>
      </c>
      <c r="E12" s="3" t="s">
        <v>110</v>
      </c>
      <c r="F12" s="3"/>
      <c r="G12" s="3"/>
      <c r="H12" s="3"/>
      <c r="I12" s="3"/>
      <c r="J12" s="3"/>
    </row>
    <row r="13" spans="1:10">
      <c r="A13" s="21">
        <v>13316100573</v>
      </c>
      <c r="B13" s="4" t="s">
        <v>22</v>
      </c>
      <c r="C13" s="4">
        <v>5</v>
      </c>
      <c r="D13" s="4"/>
      <c r="E13" s="4"/>
      <c r="F13" s="4"/>
      <c r="G13" s="4"/>
      <c r="H13" s="4"/>
      <c r="I13" s="4"/>
      <c r="J13" s="4" t="s">
        <v>116</v>
      </c>
    </row>
    <row r="14" spans="1:10">
      <c r="A14" s="22">
        <v>13316040694</v>
      </c>
      <c r="B14" s="3" t="s">
        <v>22</v>
      </c>
      <c r="C14" s="3" t="s">
        <v>3</v>
      </c>
      <c r="D14" s="3"/>
      <c r="E14" s="3"/>
      <c r="F14" s="3"/>
      <c r="G14" s="3"/>
      <c r="H14" s="3" t="s">
        <v>113</v>
      </c>
      <c r="I14" s="3"/>
      <c r="J14" s="3"/>
    </row>
    <row r="15" spans="1:10">
      <c r="A15" s="21">
        <v>13315838320</v>
      </c>
      <c r="B15" s="4" t="s">
        <v>21</v>
      </c>
      <c r="C15" s="4">
        <v>9</v>
      </c>
      <c r="D15" s="4"/>
      <c r="E15" s="4"/>
      <c r="F15" s="4"/>
      <c r="G15" s="4" t="s">
        <v>112</v>
      </c>
      <c r="H15" s="4"/>
      <c r="I15" s="4"/>
      <c r="J15" s="4"/>
    </row>
    <row r="16" spans="1:10">
      <c r="A16" s="22">
        <v>13314846600</v>
      </c>
      <c r="B16" s="3" t="s">
        <v>22</v>
      </c>
      <c r="C16" s="3">
        <v>5</v>
      </c>
      <c r="D16" s="3"/>
      <c r="E16" s="3"/>
      <c r="F16" s="3" t="s">
        <v>111</v>
      </c>
      <c r="G16" s="3"/>
      <c r="H16" s="3"/>
      <c r="I16" s="3"/>
      <c r="J16" s="3"/>
    </row>
    <row r="17" spans="1:10">
      <c r="A17" s="21">
        <v>13314649494</v>
      </c>
      <c r="B17" s="4" t="s">
        <v>21</v>
      </c>
      <c r="C17" s="4" t="s">
        <v>2</v>
      </c>
      <c r="D17" s="4" t="s">
        <v>109</v>
      </c>
      <c r="E17" s="4"/>
      <c r="F17" s="4"/>
      <c r="G17" s="4"/>
      <c r="H17" s="4"/>
      <c r="I17" s="4"/>
      <c r="J17" s="4"/>
    </row>
    <row r="18" spans="1:10">
      <c r="A18" s="22">
        <v>13313855051</v>
      </c>
      <c r="B18" s="3" t="s">
        <v>21</v>
      </c>
      <c r="C18" s="3">
        <v>9</v>
      </c>
      <c r="D18" s="3" t="s">
        <v>109</v>
      </c>
      <c r="E18" s="3"/>
      <c r="F18" s="3"/>
      <c r="G18" s="3"/>
      <c r="H18" s="3"/>
      <c r="I18" s="3"/>
      <c r="J18" s="3"/>
    </row>
    <row r="19" spans="1:10">
      <c r="A19" s="21">
        <v>13313077934</v>
      </c>
      <c r="B19" s="4" t="s">
        <v>21</v>
      </c>
      <c r="C19" s="4" t="s">
        <v>2</v>
      </c>
      <c r="D19" s="4" t="s">
        <v>109</v>
      </c>
      <c r="E19" s="4"/>
      <c r="F19" s="4" t="s">
        <v>111</v>
      </c>
      <c r="G19" s="4"/>
      <c r="H19" s="4"/>
      <c r="I19" s="4"/>
      <c r="J19" s="4"/>
    </row>
    <row r="20" spans="1:10">
      <c r="A20" s="22">
        <v>13311857834</v>
      </c>
      <c r="B20" s="3" t="s">
        <v>22</v>
      </c>
      <c r="C20" s="3">
        <v>1</v>
      </c>
      <c r="D20" s="3"/>
      <c r="E20" s="3"/>
      <c r="F20" s="3"/>
      <c r="G20" s="3"/>
      <c r="H20" s="3" t="s">
        <v>113</v>
      </c>
      <c r="I20" s="3"/>
      <c r="J20" s="3" t="s">
        <v>117</v>
      </c>
    </row>
    <row r="21" spans="1:10">
      <c r="A21" s="21">
        <v>13311571020</v>
      </c>
      <c r="B21" s="4" t="s">
        <v>21</v>
      </c>
      <c r="C21" s="4" t="s">
        <v>2</v>
      </c>
      <c r="D21" s="4" t="s">
        <v>109</v>
      </c>
      <c r="E21" s="4" t="s">
        <v>110</v>
      </c>
      <c r="F21" s="4"/>
      <c r="G21" s="4"/>
      <c r="H21" s="4"/>
      <c r="I21" s="4"/>
      <c r="J21" s="4"/>
    </row>
    <row r="22" spans="1:10">
      <c r="A22" s="22">
        <v>13311306923</v>
      </c>
      <c r="B22" s="3" t="s">
        <v>34</v>
      </c>
      <c r="C22" s="3">
        <v>8</v>
      </c>
      <c r="D22" s="3"/>
      <c r="E22" s="3"/>
      <c r="F22" s="3" t="s">
        <v>111</v>
      </c>
      <c r="G22" s="3"/>
      <c r="H22" s="3"/>
      <c r="I22" s="3"/>
      <c r="J22" s="3"/>
    </row>
    <row r="23" spans="1:10">
      <c r="A23" s="21">
        <v>13311194808</v>
      </c>
      <c r="B23" s="4" t="s">
        <v>21</v>
      </c>
      <c r="C23" s="4" t="s">
        <v>2</v>
      </c>
      <c r="D23" s="4"/>
      <c r="E23" s="4"/>
      <c r="F23" s="4"/>
      <c r="G23" s="4"/>
      <c r="H23" s="4"/>
      <c r="I23" s="4" t="s">
        <v>114</v>
      </c>
      <c r="J23" s="4"/>
    </row>
    <row r="24" spans="1:10">
      <c r="A24" s="22">
        <v>13310732354</v>
      </c>
      <c r="B24" s="3" t="s">
        <v>22</v>
      </c>
      <c r="C24" s="3">
        <v>5</v>
      </c>
      <c r="D24" s="3"/>
      <c r="E24" s="3"/>
      <c r="F24" s="3"/>
      <c r="G24" s="3"/>
      <c r="H24" s="3" t="s">
        <v>113</v>
      </c>
      <c r="I24" s="3"/>
      <c r="J24" s="3"/>
    </row>
    <row r="25" spans="1:10">
      <c r="A25" s="21">
        <v>13310637998</v>
      </c>
      <c r="B25" s="4" t="s">
        <v>22</v>
      </c>
      <c r="C25" s="4" t="s">
        <v>3</v>
      </c>
      <c r="D25" s="4" t="s">
        <v>109</v>
      </c>
      <c r="E25" s="4"/>
      <c r="F25" s="4"/>
      <c r="G25" s="4"/>
      <c r="H25" s="4"/>
      <c r="I25" s="4"/>
      <c r="J25" s="4"/>
    </row>
    <row r="26" spans="1:10">
      <c r="A26" s="22">
        <v>13310310892</v>
      </c>
      <c r="B26" s="3" t="s">
        <v>22</v>
      </c>
      <c r="C26" s="3" t="s">
        <v>3</v>
      </c>
      <c r="D26" s="3"/>
      <c r="E26" s="3"/>
      <c r="F26" s="3"/>
      <c r="G26" s="3"/>
      <c r="H26" s="3"/>
      <c r="I26" s="3"/>
      <c r="J26" s="3" t="s">
        <v>118</v>
      </c>
    </row>
    <row r="27" spans="1:10">
      <c r="A27" s="21">
        <v>13310129311</v>
      </c>
      <c r="B27" s="4" t="s">
        <v>34</v>
      </c>
      <c r="C27" s="4">
        <v>7</v>
      </c>
      <c r="D27" s="4" t="s">
        <v>109</v>
      </c>
      <c r="E27" s="4"/>
      <c r="F27" s="4"/>
      <c r="G27" s="4"/>
      <c r="H27" s="4"/>
      <c r="I27" s="4"/>
      <c r="J27" s="4"/>
    </row>
    <row r="28" spans="1:10">
      <c r="A28" s="22">
        <v>13310089512</v>
      </c>
      <c r="B28" s="3" t="s">
        <v>21</v>
      </c>
      <c r="C28" s="3" t="s">
        <v>2</v>
      </c>
      <c r="D28" s="3"/>
      <c r="E28" s="3"/>
      <c r="F28" s="3"/>
      <c r="G28" s="3"/>
      <c r="H28" s="3"/>
      <c r="I28" s="3" t="s">
        <v>114</v>
      </c>
      <c r="J28" s="3"/>
    </row>
    <row r="29" spans="1:10">
      <c r="A29" s="21">
        <v>13309334646</v>
      </c>
      <c r="B29" s="4" t="s">
        <v>21</v>
      </c>
      <c r="C29" s="4" t="s">
        <v>2</v>
      </c>
      <c r="D29" s="4" t="s">
        <v>109</v>
      </c>
      <c r="E29" s="4" t="s">
        <v>110</v>
      </c>
      <c r="F29" s="4"/>
      <c r="G29" s="4"/>
      <c r="H29" s="4"/>
      <c r="I29" s="4"/>
      <c r="J29" s="4"/>
    </row>
    <row r="30" spans="1:10">
      <c r="A30" s="22">
        <v>13308820855</v>
      </c>
      <c r="B30" s="3" t="s">
        <v>21</v>
      </c>
      <c r="C30" s="3" t="s">
        <v>2</v>
      </c>
      <c r="D30" s="3" t="s">
        <v>109</v>
      </c>
      <c r="E30" s="3" t="s">
        <v>110</v>
      </c>
      <c r="F30" s="3"/>
      <c r="G30" s="3" t="s">
        <v>112</v>
      </c>
      <c r="H30" s="3"/>
      <c r="I30" s="3"/>
      <c r="J30" s="3"/>
    </row>
    <row r="31" spans="1:10">
      <c r="A31" s="21">
        <v>13306905942</v>
      </c>
      <c r="B31" s="4" t="s">
        <v>21</v>
      </c>
      <c r="C31" s="4" t="s">
        <v>2</v>
      </c>
      <c r="D31" s="4" t="s">
        <v>109</v>
      </c>
      <c r="E31" s="4"/>
      <c r="F31" s="4"/>
      <c r="G31" s="4"/>
      <c r="H31" s="4" t="s">
        <v>113</v>
      </c>
      <c r="I31" s="4"/>
      <c r="J31" s="4"/>
    </row>
    <row r="32" spans="1:10">
      <c r="A32" s="22">
        <v>13306731694</v>
      </c>
      <c r="B32" s="3" t="s">
        <v>21</v>
      </c>
      <c r="C32" s="3" t="s">
        <v>2</v>
      </c>
      <c r="D32" s="3" t="s">
        <v>109</v>
      </c>
      <c r="E32" s="3"/>
      <c r="F32" s="3"/>
      <c r="G32" s="3"/>
      <c r="H32" s="3"/>
      <c r="I32" s="3"/>
      <c r="J32" s="3"/>
    </row>
    <row r="33" spans="1:10">
      <c r="A33" s="21">
        <v>13306702819</v>
      </c>
      <c r="B33" s="4" t="s">
        <v>34</v>
      </c>
      <c r="C33" s="4">
        <v>8</v>
      </c>
      <c r="D33" s="4" t="s">
        <v>109</v>
      </c>
      <c r="E33" s="4"/>
      <c r="F33" s="4"/>
      <c r="G33" s="4"/>
      <c r="H33" s="4"/>
      <c r="I33" s="4"/>
      <c r="J33" s="4"/>
    </row>
    <row r="34" spans="1:10">
      <c r="A34" s="22">
        <v>13306674351</v>
      </c>
      <c r="B34" s="3" t="s">
        <v>21</v>
      </c>
      <c r="C34" s="3" t="s">
        <v>2</v>
      </c>
      <c r="D34" s="3" t="s">
        <v>109</v>
      </c>
      <c r="E34" s="3" t="s">
        <v>110</v>
      </c>
      <c r="F34" s="3" t="s">
        <v>111</v>
      </c>
      <c r="G34" s="3" t="s">
        <v>112</v>
      </c>
      <c r="H34" s="3" t="s">
        <v>113</v>
      </c>
      <c r="I34" s="3" t="s">
        <v>114</v>
      </c>
      <c r="J34" s="3"/>
    </row>
    <row r="35" spans="1:10">
      <c r="A35" s="21">
        <v>13306658455</v>
      </c>
      <c r="B35" s="4" t="s">
        <v>34</v>
      </c>
      <c r="C35" s="4">
        <v>8</v>
      </c>
      <c r="D35" s="4"/>
      <c r="E35" s="4"/>
      <c r="F35" s="4" t="s">
        <v>111</v>
      </c>
      <c r="G35" s="4"/>
      <c r="H35" s="4"/>
      <c r="I35" s="4"/>
      <c r="J35" s="4"/>
    </row>
    <row r="36" spans="1:10">
      <c r="A36" s="22">
        <v>13306581360</v>
      </c>
      <c r="B36" s="3" t="s">
        <v>22</v>
      </c>
      <c r="C36" s="3">
        <v>6</v>
      </c>
      <c r="D36" s="3"/>
      <c r="E36" s="3"/>
      <c r="F36" s="3"/>
      <c r="G36" s="3"/>
      <c r="H36" s="3"/>
      <c r="I36" s="3"/>
      <c r="J36" s="3" t="s">
        <v>119</v>
      </c>
    </row>
    <row r="37" spans="1:10">
      <c r="A37" s="21">
        <v>13306158537</v>
      </c>
      <c r="B37" s="4" t="s">
        <v>21</v>
      </c>
      <c r="C37" s="4">
        <v>9</v>
      </c>
      <c r="D37" s="4"/>
      <c r="E37" s="4"/>
      <c r="F37" s="4"/>
      <c r="G37" s="4"/>
      <c r="H37" s="4" t="s">
        <v>113</v>
      </c>
      <c r="I37" s="4"/>
      <c r="J37" s="4"/>
    </row>
    <row r="38" spans="1:10">
      <c r="A38" s="22">
        <v>13305954003</v>
      </c>
      <c r="B38" s="3" t="s">
        <v>22</v>
      </c>
      <c r="C38" s="3" t="s">
        <v>3</v>
      </c>
      <c r="D38" s="3"/>
      <c r="E38" s="3"/>
      <c r="F38" s="3"/>
      <c r="G38" s="3"/>
      <c r="H38" s="3"/>
      <c r="I38" s="3"/>
      <c r="J38" s="3" t="s">
        <v>120</v>
      </c>
    </row>
    <row r="39" spans="1:10">
      <c r="A39" s="21">
        <v>13305865688</v>
      </c>
      <c r="B39" s="4" t="s">
        <v>21</v>
      </c>
      <c r="C39" s="4" t="s">
        <v>2</v>
      </c>
      <c r="D39" s="4" t="s">
        <v>109</v>
      </c>
      <c r="E39" s="4"/>
      <c r="F39" s="4"/>
      <c r="G39" s="4"/>
      <c r="H39" s="4"/>
      <c r="I39" s="4"/>
      <c r="J39" s="4" t="s">
        <v>121</v>
      </c>
    </row>
    <row r="40" spans="1:10">
      <c r="A40" s="22">
        <v>13305824597</v>
      </c>
      <c r="B40" s="3" t="s">
        <v>22</v>
      </c>
      <c r="C40" s="3">
        <v>6</v>
      </c>
      <c r="D40" s="3"/>
      <c r="E40" s="3"/>
      <c r="F40" s="3" t="s">
        <v>111</v>
      </c>
      <c r="G40" s="3"/>
      <c r="H40" s="3"/>
      <c r="I40" s="3"/>
      <c r="J40" s="3" t="s">
        <v>122</v>
      </c>
    </row>
    <row r="41" spans="1:10">
      <c r="A41" s="21">
        <v>13305571194</v>
      </c>
      <c r="B41" s="4" t="s">
        <v>21</v>
      </c>
      <c r="C41" s="4" t="s">
        <v>2</v>
      </c>
      <c r="D41" s="4"/>
      <c r="E41" s="4" t="s">
        <v>110</v>
      </c>
      <c r="F41" s="4"/>
      <c r="G41" s="4"/>
      <c r="H41" s="4"/>
      <c r="I41" s="4"/>
      <c r="J41" s="4"/>
    </row>
    <row r="42" spans="1:10">
      <c r="A42" s="22">
        <v>13304431367</v>
      </c>
      <c r="B42" s="3" t="s">
        <v>22</v>
      </c>
      <c r="C42" s="3" t="s">
        <v>3</v>
      </c>
      <c r="D42" s="3"/>
      <c r="E42" s="3"/>
      <c r="F42" s="3"/>
      <c r="G42" s="3" t="s">
        <v>112</v>
      </c>
      <c r="H42" s="3"/>
      <c r="I42" s="3"/>
      <c r="J42" s="3"/>
    </row>
    <row r="43" spans="1:10">
      <c r="A43" s="21">
        <v>13304031450</v>
      </c>
      <c r="B43" s="4" t="s">
        <v>21</v>
      </c>
      <c r="C43" s="4" t="s">
        <v>2</v>
      </c>
      <c r="D43" s="4" t="s">
        <v>109</v>
      </c>
      <c r="E43" s="4"/>
      <c r="F43" s="4"/>
      <c r="G43" s="4" t="s">
        <v>112</v>
      </c>
      <c r="H43" s="4"/>
      <c r="I43" s="4"/>
      <c r="J43" s="4"/>
    </row>
    <row r="44" spans="1:10">
      <c r="A44" s="22">
        <v>13303902542</v>
      </c>
      <c r="B44" s="3" t="s">
        <v>21</v>
      </c>
      <c r="C44" s="3" t="s">
        <v>2</v>
      </c>
      <c r="D44" s="3"/>
      <c r="E44" s="3"/>
      <c r="F44" s="3"/>
      <c r="G44" s="3" t="s">
        <v>112</v>
      </c>
      <c r="H44" s="3"/>
      <c r="I44" s="3"/>
      <c r="J44" s="3"/>
    </row>
    <row r="45" spans="1:10">
      <c r="A45" s="21">
        <v>13303735124</v>
      </c>
      <c r="B45" s="4" t="s">
        <v>21</v>
      </c>
      <c r="C45" s="4" t="s">
        <v>2</v>
      </c>
      <c r="D45" s="4" t="s">
        <v>109</v>
      </c>
      <c r="E45" s="4" t="s">
        <v>110</v>
      </c>
      <c r="F45" s="4" t="s">
        <v>111</v>
      </c>
      <c r="G45" s="4"/>
      <c r="H45" s="4"/>
      <c r="I45" s="4"/>
      <c r="J45" s="4"/>
    </row>
    <row r="46" spans="1:10">
      <c r="A46" s="22">
        <v>13303740032</v>
      </c>
      <c r="B46" s="3" t="s">
        <v>21</v>
      </c>
      <c r="C46" s="3" t="s">
        <v>2</v>
      </c>
      <c r="D46" s="3" t="s">
        <v>109</v>
      </c>
      <c r="E46" s="3" t="s">
        <v>110</v>
      </c>
      <c r="F46" s="3" t="s">
        <v>111</v>
      </c>
      <c r="G46" s="3" t="s">
        <v>112</v>
      </c>
      <c r="H46" s="3"/>
      <c r="I46" s="3" t="s">
        <v>114</v>
      </c>
      <c r="J46" s="3"/>
    </row>
    <row r="47" spans="1:10">
      <c r="A47" s="21">
        <v>13303724140</v>
      </c>
      <c r="B47" s="4" t="s">
        <v>21</v>
      </c>
      <c r="C47" s="4" t="s">
        <v>2</v>
      </c>
      <c r="D47" s="4"/>
      <c r="E47" s="4"/>
      <c r="F47" s="4"/>
      <c r="G47" s="4"/>
      <c r="H47" s="4"/>
      <c r="I47" s="4" t="s">
        <v>114</v>
      </c>
      <c r="J47" s="4"/>
    </row>
    <row r="48" spans="1:10">
      <c r="A48" s="22">
        <v>13303630326</v>
      </c>
      <c r="B48" s="3" t="s">
        <v>21</v>
      </c>
      <c r="C48" s="3">
        <v>9</v>
      </c>
      <c r="D48" s="3" t="s">
        <v>109</v>
      </c>
      <c r="E48" s="3"/>
      <c r="F48" s="3"/>
      <c r="G48" s="3"/>
      <c r="H48" s="3"/>
      <c r="I48" s="3"/>
      <c r="J48" s="3"/>
    </row>
    <row r="49" spans="1:10">
      <c r="A49" s="21">
        <v>13303526747</v>
      </c>
      <c r="B49" s="4" t="s">
        <v>21</v>
      </c>
      <c r="C49" s="4" t="s">
        <v>2</v>
      </c>
      <c r="D49" s="4" t="s">
        <v>109</v>
      </c>
      <c r="E49" s="4"/>
      <c r="F49" s="4"/>
      <c r="G49" s="4"/>
      <c r="H49" s="4"/>
      <c r="I49" s="4"/>
      <c r="J49" s="4"/>
    </row>
    <row r="50" spans="1:10">
      <c r="A50" s="22">
        <v>13303519331</v>
      </c>
      <c r="B50" s="3" t="s">
        <v>21</v>
      </c>
      <c r="C50" s="3" t="s">
        <v>2</v>
      </c>
      <c r="D50" s="3" t="s">
        <v>109</v>
      </c>
      <c r="E50" s="3"/>
      <c r="F50" s="3"/>
      <c r="G50" s="3"/>
      <c r="H50" s="3"/>
      <c r="I50" s="3"/>
      <c r="J50" s="3"/>
    </row>
    <row r="51" spans="1:10">
      <c r="A51" s="21">
        <v>13303463921</v>
      </c>
      <c r="B51" s="4" t="s">
        <v>22</v>
      </c>
      <c r="C51" s="4">
        <v>5</v>
      </c>
      <c r="D51" s="4"/>
      <c r="E51" s="4"/>
      <c r="F51" s="4" t="s">
        <v>111</v>
      </c>
      <c r="G51" s="4"/>
      <c r="H51" s="4"/>
      <c r="I51" s="4"/>
      <c r="J51" s="4"/>
    </row>
    <row r="52" spans="1:10">
      <c r="A52" s="22">
        <v>13303091612</v>
      </c>
      <c r="B52" s="3" t="s">
        <v>34</v>
      </c>
      <c r="C52" s="3">
        <v>8</v>
      </c>
      <c r="D52" s="3"/>
      <c r="E52" s="3"/>
      <c r="F52" s="3"/>
      <c r="G52" s="3"/>
      <c r="H52" s="3"/>
      <c r="I52" s="3"/>
      <c r="J52" s="3" t="s">
        <v>123</v>
      </c>
    </row>
    <row r="53" spans="1:10">
      <c r="A53" s="21">
        <v>13302969536</v>
      </c>
      <c r="B53" s="4" t="s">
        <v>21</v>
      </c>
      <c r="C53" s="4" t="s">
        <v>2</v>
      </c>
      <c r="D53" s="4"/>
      <c r="E53" s="4"/>
      <c r="F53" s="4"/>
      <c r="G53" s="4" t="s">
        <v>112</v>
      </c>
      <c r="H53" s="4"/>
      <c r="I53" s="4"/>
      <c r="J53" s="4"/>
    </row>
    <row r="54" spans="1:10">
      <c r="A54" s="22">
        <v>13302507620</v>
      </c>
      <c r="B54" s="3" t="s">
        <v>21</v>
      </c>
      <c r="C54" s="3">
        <v>9</v>
      </c>
      <c r="D54" s="3"/>
      <c r="E54" s="3"/>
      <c r="F54" s="3"/>
      <c r="G54" s="3" t="s">
        <v>112</v>
      </c>
      <c r="H54" s="3"/>
      <c r="I54" s="3"/>
      <c r="J54" s="3"/>
    </row>
    <row r="55" spans="1:10">
      <c r="A55" s="21">
        <v>13302129626</v>
      </c>
      <c r="B55" s="4" t="s">
        <v>21</v>
      </c>
      <c r="C55" s="4" t="s">
        <v>2</v>
      </c>
      <c r="D55" s="4"/>
      <c r="E55" s="4"/>
      <c r="F55" s="4" t="s">
        <v>111</v>
      </c>
      <c r="G55" s="4"/>
      <c r="H55" s="4" t="s">
        <v>113</v>
      </c>
      <c r="I55" s="4"/>
      <c r="J55" s="4"/>
    </row>
    <row r="56" spans="1:10">
      <c r="A56" s="22">
        <v>13301945752</v>
      </c>
      <c r="B56" s="3" t="s">
        <v>21</v>
      </c>
      <c r="C56" s="3">
        <v>9</v>
      </c>
      <c r="D56" s="3"/>
      <c r="E56" s="3"/>
      <c r="F56" s="3"/>
      <c r="G56" s="3" t="s">
        <v>112</v>
      </c>
      <c r="H56" s="3"/>
      <c r="I56" s="3"/>
      <c r="J56" s="3"/>
    </row>
    <row r="57" spans="1:10">
      <c r="A57" s="21">
        <v>13301783660</v>
      </c>
      <c r="B57" s="4" t="s">
        <v>21</v>
      </c>
      <c r="C57" s="4">
        <v>9</v>
      </c>
      <c r="D57" s="4"/>
      <c r="E57" s="4"/>
      <c r="F57" s="4"/>
      <c r="G57" s="4"/>
      <c r="H57" s="4" t="s">
        <v>113</v>
      </c>
      <c r="I57" s="4"/>
      <c r="J57" s="4"/>
    </row>
    <row r="58" spans="1:10">
      <c r="A58" s="22">
        <v>13301660831</v>
      </c>
      <c r="B58" s="3" t="s">
        <v>21</v>
      </c>
      <c r="C58" s="3" t="s">
        <v>2</v>
      </c>
      <c r="D58" s="3"/>
      <c r="E58" s="3"/>
      <c r="F58" s="3"/>
      <c r="G58" s="3" t="s">
        <v>112</v>
      </c>
      <c r="H58" s="3"/>
      <c r="I58" s="3"/>
      <c r="J58" s="3"/>
    </row>
    <row r="59" spans="1:10">
      <c r="A59" s="21">
        <v>13301659628</v>
      </c>
      <c r="B59" s="4" t="s">
        <v>21</v>
      </c>
      <c r="C59" s="4" t="s">
        <v>2</v>
      </c>
      <c r="D59" s="4" t="s">
        <v>109</v>
      </c>
      <c r="E59" s="4" t="s">
        <v>110</v>
      </c>
      <c r="F59" s="4"/>
      <c r="G59" s="4" t="s">
        <v>112</v>
      </c>
      <c r="H59" s="4"/>
      <c r="I59" s="4"/>
      <c r="J59" s="4"/>
    </row>
    <row r="60" spans="1:10">
      <c r="A60" s="22">
        <v>13301643797</v>
      </c>
      <c r="B60" s="3" t="s">
        <v>21</v>
      </c>
      <c r="C60" s="3" t="s">
        <v>2</v>
      </c>
      <c r="D60" s="3"/>
      <c r="E60" s="3"/>
      <c r="F60" s="3" t="s">
        <v>111</v>
      </c>
      <c r="G60" s="3" t="s">
        <v>112</v>
      </c>
      <c r="H60" s="3"/>
      <c r="I60" s="3"/>
      <c r="J60" s="3"/>
    </row>
    <row r="61" spans="1:10">
      <c r="A61" s="21">
        <v>13301519181</v>
      </c>
      <c r="B61" s="4" t="s">
        <v>22</v>
      </c>
      <c r="C61" s="4">
        <v>4</v>
      </c>
      <c r="D61" s="4"/>
      <c r="E61" s="4"/>
      <c r="F61" s="4"/>
      <c r="G61" s="4" t="s">
        <v>112</v>
      </c>
      <c r="H61" s="4"/>
      <c r="I61" s="4"/>
      <c r="J61" s="4"/>
    </row>
    <row r="62" spans="1:10">
      <c r="A62" s="22">
        <v>13301485782</v>
      </c>
      <c r="B62" s="3" t="s">
        <v>21</v>
      </c>
      <c r="C62" s="3" t="s">
        <v>2</v>
      </c>
      <c r="D62" s="3"/>
      <c r="E62" s="3"/>
      <c r="F62" s="3" t="s">
        <v>111</v>
      </c>
      <c r="G62" s="3"/>
      <c r="H62" s="3"/>
      <c r="I62" s="3"/>
      <c r="J62" s="3"/>
    </row>
    <row r="63" spans="1:10">
      <c r="A63" s="21">
        <v>13301442823</v>
      </c>
      <c r="B63" s="4" t="s">
        <v>21</v>
      </c>
      <c r="C63" s="4" t="s">
        <v>2</v>
      </c>
      <c r="D63" s="4" t="s">
        <v>109</v>
      </c>
      <c r="E63" s="4" t="s">
        <v>110</v>
      </c>
      <c r="F63" s="4"/>
      <c r="G63" s="4" t="s">
        <v>112</v>
      </c>
      <c r="H63" s="4"/>
      <c r="I63" s="4"/>
      <c r="J63" s="4"/>
    </row>
    <row r="64" spans="1:10">
      <c r="A64" s="22">
        <v>13301393895</v>
      </c>
      <c r="B64" s="3" t="s">
        <v>21</v>
      </c>
      <c r="C64" s="3" t="s">
        <v>2</v>
      </c>
      <c r="D64" s="3"/>
      <c r="E64" s="3"/>
      <c r="F64" s="3"/>
      <c r="G64" s="3"/>
      <c r="H64" s="3"/>
      <c r="I64" s="3"/>
      <c r="J64" s="3" t="s">
        <v>124</v>
      </c>
    </row>
    <row r="65" spans="1:10">
      <c r="A65" s="21">
        <v>13301184142</v>
      </c>
      <c r="B65" s="4" t="s">
        <v>21</v>
      </c>
      <c r="C65" s="4" t="s">
        <v>2</v>
      </c>
      <c r="D65" s="4" t="s">
        <v>109</v>
      </c>
      <c r="E65" s="4"/>
      <c r="F65" s="4"/>
      <c r="G65" s="4"/>
      <c r="H65" s="4"/>
      <c r="I65" s="4"/>
      <c r="J65" s="4"/>
    </row>
    <row r="66" spans="1:10">
      <c r="A66" s="22">
        <v>13301314478</v>
      </c>
      <c r="B66" s="3" t="s">
        <v>21</v>
      </c>
      <c r="C66" s="3" t="s">
        <v>2</v>
      </c>
      <c r="D66" s="3" t="s">
        <v>109</v>
      </c>
      <c r="E66" s="3" t="s">
        <v>110</v>
      </c>
      <c r="F66" s="3"/>
      <c r="G66" s="3"/>
      <c r="H66" s="3"/>
      <c r="I66" s="3"/>
      <c r="J66" s="3"/>
    </row>
    <row r="67" spans="1:10">
      <c r="A67" s="21">
        <v>13301286526</v>
      </c>
      <c r="B67" s="4" t="s">
        <v>21</v>
      </c>
      <c r="C67" s="4" t="s">
        <v>2</v>
      </c>
      <c r="D67" s="4" t="s">
        <v>109</v>
      </c>
      <c r="E67" s="4" t="s">
        <v>110</v>
      </c>
      <c r="F67" s="4"/>
      <c r="G67" s="4" t="s">
        <v>112</v>
      </c>
      <c r="H67" s="4"/>
      <c r="I67" s="4"/>
      <c r="J67" s="4"/>
    </row>
    <row r="68" spans="1:10">
      <c r="A68" s="22">
        <v>13301290754</v>
      </c>
      <c r="B68" s="3" t="s">
        <v>22</v>
      </c>
      <c r="C68" s="3">
        <v>6</v>
      </c>
      <c r="D68" s="3"/>
      <c r="E68" s="3"/>
      <c r="F68" s="3"/>
      <c r="G68" s="3" t="s">
        <v>112</v>
      </c>
      <c r="H68" s="3"/>
      <c r="I68" s="3"/>
      <c r="J68" s="3"/>
    </row>
    <row r="69" spans="1:10">
      <c r="A69" s="21">
        <v>13301237471</v>
      </c>
      <c r="B69" s="4" t="s">
        <v>34</v>
      </c>
      <c r="C69" s="4">
        <v>8</v>
      </c>
      <c r="D69" s="4"/>
      <c r="E69" s="4"/>
      <c r="F69" s="4"/>
      <c r="G69" s="4"/>
      <c r="H69" s="4"/>
      <c r="I69" s="4"/>
      <c r="J69" s="4" t="s">
        <v>125</v>
      </c>
    </row>
    <row r="70" spans="1:10">
      <c r="A70" s="22">
        <v>13301188678</v>
      </c>
      <c r="B70" s="3" t="s">
        <v>21</v>
      </c>
      <c r="C70" s="3" t="s">
        <v>2</v>
      </c>
      <c r="D70" s="3"/>
      <c r="E70" s="3" t="s">
        <v>110</v>
      </c>
      <c r="F70" s="3" t="s">
        <v>111</v>
      </c>
      <c r="G70" s="3"/>
      <c r="H70" s="3"/>
      <c r="I70" s="3"/>
      <c r="J70" s="3"/>
    </row>
    <row r="71" spans="1:10">
      <c r="A71" s="21">
        <v>13301166478</v>
      </c>
      <c r="B71" s="4" t="s">
        <v>21</v>
      </c>
      <c r="C71" s="4">
        <v>9</v>
      </c>
      <c r="D71" s="4"/>
      <c r="E71" s="4"/>
      <c r="F71" s="4"/>
      <c r="G71" s="4"/>
      <c r="H71" s="4" t="s">
        <v>113</v>
      </c>
      <c r="I71" s="4"/>
      <c r="J71" s="4"/>
    </row>
    <row r="72" spans="1:10">
      <c r="A72" s="22">
        <v>13301147351</v>
      </c>
      <c r="B72" s="3" t="s">
        <v>34</v>
      </c>
      <c r="C72" s="3">
        <v>8</v>
      </c>
      <c r="D72" s="3"/>
      <c r="E72" s="3"/>
      <c r="F72" s="3"/>
      <c r="G72" s="3"/>
      <c r="H72" s="3"/>
      <c r="I72" s="3"/>
      <c r="J72" s="3" t="s">
        <v>126</v>
      </c>
    </row>
    <row r="73" spans="1:10">
      <c r="A73" s="21">
        <v>13301087441</v>
      </c>
      <c r="B73" s="4" t="s">
        <v>34</v>
      </c>
      <c r="C73" s="4">
        <v>7</v>
      </c>
      <c r="D73" s="4"/>
      <c r="E73" s="4"/>
      <c r="F73" s="4"/>
      <c r="G73" s="4"/>
      <c r="H73" s="4"/>
      <c r="I73" s="4"/>
      <c r="J73" s="4" t="s">
        <v>127</v>
      </c>
    </row>
    <row r="74" spans="1:10">
      <c r="A74" s="22">
        <v>13301065364</v>
      </c>
      <c r="B74" s="3" t="s">
        <v>21</v>
      </c>
      <c r="C74" s="3">
        <v>9</v>
      </c>
      <c r="D74" s="3"/>
      <c r="E74" s="3"/>
      <c r="F74" s="3" t="s">
        <v>111</v>
      </c>
      <c r="G74" s="3"/>
      <c r="H74" s="3"/>
      <c r="I74" s="3"/>
      <c r="J74" s="3"/>
    </row>
    <row r="75" spans="1:10">
      <c r="A75" s="21">
        <v>13301046378</v>
      </c>
      <c r="B75" s="4" t="s">
        <v>21</v>
      </c>
      <c r="C75" s="4" t="s">
        <v>2</v>
      </c>
      <c r="D75" s="4" t="s">
        <v>109</v>
      </c>
      <c r="E75" s="4"/>
      <c r="F75" s="4"/>
      <c r="G75" s="4"/>
      <c r="H75" s="4"/>
      <c r="I75" s="4"/>
      <c r="J75" s="4"/>
    </row>
    <row r="76" spans="1:10">
      <c r="A76" s="22">
        <v>13301016679</v>
      </c>
      <c r="B76" s="3" t="s">
        <v>34</v>
      </c>
      <c r="C76" s="3">
        <v>8</v>
      </c>
      <c r="D76" s="3" t="s">
        <v>109</v>
      </c>
      <c r="E76" s="3" t="s">
        <v>110</v>
      </c>
      <c r="F76" s="3"/>
      <c r="G76" s="3" t="s">
        <v>112</v>
      </c>
      <c r="H76" s="3"/>
      <c r="I76" s="3"/>
      <c r="J76" s="3"/>
    </row>
    <row r="77" spans="1:10">
      <c r="A77" s="21">
        <v>13300984348</v>
      </c>
      <c r="B77" s="4" t="s">
        <v>34</v>
      </c>
      <c r="C77" s="4">
        <v>7</v>
      </c>
      <c r="D77" s="4"/>
      <c r="E77" s="4"/>
      <c r="F77" s="4" t="s">
        <v>111</v>
      </c>
      <c r="G77" s="4"/>
      <c r="H77" s="4"/>
      <c r="I77" s="4" t="s">
        <v>114</v>
      </c>
      <c r="J77" s="4"/>
    </row>
    <row r="78" spans="1:10">
      <c r="A78" s="22">
        <v>13300903482</v>
      </c>
      <c r="B78" s="3" t="s">
        <v>34</v>
      </c>
      <c r="C78" s="3">
        <v>8</v>
      </c>
      <c r="D78" s="3"/>
      <c r="E78" s="3" t="s">
        <v>110</v>
      </c>
      <c r="F78" s="3"/>
      <c r="G78" s="3"/>
      <c r="H78" s="3"/>
      <c r="I78" s="3"/>
      <c r="J78" s="3"/>
    </row>
    <row r="79" spans="1:10">
      <c r="A79" s="21">
        <v>13300712110</v>
      </c>
      <c r="B79" s="4" t="s">
        <v>34</v>
      </c>
      <c r="C79" s="4">
        <v>7</v>
      </c>
      <c r="D79" s="4"/>
      <c r="E79" s="4"/>
      <c r="F79" s="4"/>
      <c r="G79" s="4" t="s">
        <v>112</v>
      </c>
      <c r="H79" s="4"/>
      <c r="I79" s="4"/>
      <c r="J79" s="4"/>
    </row>
    <row r="80" spans="1:10">
      <c r="A80" s="22">
        <v>13300727143</v>
      </c>
      <c r="B80" s="3" t="s">
        <v>21</v>
      </c>
      <c r="C80" s="3">
        <v>9</v>
      </c>
      <c r="D80" s="3"/>
      <c r="E80" s="3"/>
      <c r="F80" s="3"/>
      <c r="G80" s="3"/>
      <c r="H80" s="3"/>
      <c r="I80" s="3"/>
      <c r="J80" s="3" t="s">
        <v>128</v>
      </c>
    </row>
    <row r="81" spans="1:10">
      <c r="A81" s="21">
        <v>13300587763</v>
      </c>
      <c r="B81" s="4" t="s">
        <v>21</v>
      </c>
      <c r="C81" s="4" t="s">
        <v>2</v>
      </c>
      <c r="D81" s="4" t="s">
        <v>109</v>
      </c>
      <c r="E81" s="4"/>
      <c r="F81" s="4"/>
      <c r="G81" s="4"/>
      <c r="H81" s="4" t="s">
        <v>113</v>
      </c>
      <c r="I81" s="4"/>
      <c r="J81" s="4"/>
    </row>
    <row r="82" spans="1:10">
      <c r="A82" s="22">
        <v>13300532862</v>
      </c>
      <c r="B82" s="3" t="s">
        <v>21</v>
      </c>
      <c r="C82" s="3" t="s">
        <v>2</v>
      </c>
      <c r="D82" s="3" t="s">
        <v>109</v>
      </c>
      <c r="E82" s="3" t="s">
        <v>110</v>
      </c>
      <c r="F82" s="3"/>
      <c r="G82" s="3"/>
      <c r="H82" s="3"/>
      <c r="I82" s="3"/>
      <c r="J82" s="3"/>
    </row>
    <row r="83" spans="1:10">
      <c r="A83" s="21">
        <v>13300415060</v>
      </c>
      <c r="B83" s="4" t="s">
        <v>21</v>
      </c>
      <c r="C83" s="4">
        <v>9</v>
      </c>
      <c r="D83" s="4"/>
      <c r="E83" s="4" t="s">
        <v>110</v>
      </c>
      <c r="F83" s="4"/>
      <c r="G83" s="4"/>
      <c r="H83" s="4"/>
      <c r="I83" s="4"/>
      <c r="J83" s="4"/>
    </row>
    <row r="84" spans="1:10">
      <c r="A84" s="22">
        <v>13300305836</v>
      </c>
      <c r="B84" s="3" t="s">
        <v>21</v>
      </c>
      <c r="C84" s="3" t="s">
        <v>2</v>
      </c>
      <c r="D84" s="3" t="s">
        <v>109</v>
      </c>
      <c r="E84" s="3" t="s">
        <v>110</v>
      </c>
      <c r="F84" s="3"/>
      <c r="G84" s="3"/>
      <c r="H84" s="3" t="s">
        <v>113</v>
      </c>
      <c r="I84" s="3"/>
      <c r="J84" s="3"/>
    </row>
    <row r="85" spans="1:10">
      <c r="A85" s="21">
        <v>13300243768</v>
      </c>
      <c r="B85" s="4" t="s">
        <v>34</v>
      </c>
      <c r="C85" s="4">
        <v>7</v>
      </c>
      <c r="D85" s="4"/>
      <c r="E85" s="4"/>
      <c r="F85" s="4" t="s">
        <v>111</v>
      </c>
      <c r="G85" s="4"/>
      <c r="H85" s="4" t="s">
        <v>113</v>
      </c>
      <c r="I85" s="4"/>
      <c r="J85" s="4"/>
    </row>
    <row r="86" spans="1:10">
      <c r="A86" s="22">
        <v>13300238332</v>
      </c>
      <c r="B86" s="3" t="s">
        <v>22</v>
      </c>
      <c r="C86" s="3">
        <v>5</v>
      </c>
      <c r="D86" s="3"/>
      <c r="E86" s="3"/>
      <c r="F86" s="3" t="s">
        <v>111</v>
      </c>
      <c r="G86" s="3"/>
      <c r="H86" s="3" t="s">
        <v>113</v>
      </c>
      <c r="I86" s="3"/>
      <c r="J86" s="3"/>
    </row>
    <row r="87" spans="1:10">
      <c r="A87" s="21">
        <v>13300194920</v>
      </c>
      <c r="B87" s="4" t="s">
        <v>21</v>
      </c>
      <c r="C87" s="4" t="s">
        <v>2</v>
      </c>
      <c r="D87" s="4"/>
      <c r="E87" s="4" t="s">
        <v>110</v>
      </c>
      <c r="F87" s="4"/>
      <c r="G87" s="4"/>
      <c r="H87" s="4"/>
      <c r="I87" s="4"/>
      <c r="J87" s="4"/>
    </row>
    <row r="88" spans="1:10">
      <c r="A88" s="22">
        <v>13300005375</v>
      </c>
      <c r="B88" s="3" t="s">
        <v>34</v>
      </c>
      <c r="C88" s="3">
        <v>7</v>
      </c>
      <c r="D88" s="3" t="s">
        <v>109</v>
      </c>
      <c r="E88" s="3"/>
      <c r="F88" s="3"/>
      <c r="G88" s="3"/>
      <c r="H88" s="3"/>
      <c r="I88" s="3"/>
      <c r="J88" s="3"/>
    </row>
    <row r="89" spans="1:10">
      <c r="A89" s="21">
        <v>13299883691</v>
      </c>
      <c r="B89" s="4" t="s">
        <v>21</v>
      </c>
      <c r="C89" s="4" t="s">
        <v>2</v>
      </c>
      <c r="D89" s="4"/>
      <c r="E89" s="4"/>
      <c r="F89" s="4" t="s">
        <v>111</v>
      </c>
      <c r="G89" s="4" t="s">
        <v>112</v>
      </c>
      <c r="H89" s="4"/>
      <c r="I89" s="4"/>
      <c r="J89" s="4"/>
    </row>
    <row r="90" spans="1:10">
      <c r="A90" s="22">
        <v>13299859302</v>
      </c>
      <c r="B90" s="3" t="s">
        <v>22</v>
      </c>
      <c r="C90" s="3">
        <v>5</v>
      </c>
      <c r="D90" s="3"/>
      <c r="E90" s="3"/>
      <c r="F90" s="3" t="s">
        <v>111</v>
      </c>
      <c r="G90" s="3"/>
      <c r="H90" s="3"/>
      <c r="I90" s="3"/>
      <c r="J90" s="3" t="s">
        <v>129</v>
      </c>
    </row>
    <row r="91" spans="1:10">
      <c r="A91" s="21">
        <v>13299637855</v>
      </c>
      <c r="B91" s="4" t="s">
        <v>21</v>
      </c>
      <c r="C91" s="4" t="s">
        <v>2</v>
      </c>
      <c r="D91" s="4"/>
      <c r="E91" s="4"/>
      <c r="F91" s="4" t="s">
        <v>111</v>
      </c>
      <c r="G91" s="4"/>
      <c r="H91" s="4"/>
      <c r="I91" s="4"/>
      <c r="J91" s="4"/>
    </row>
    <row r="92" spans="1:10">
      <c r="A92" s="22">
        <v>13299613475</v>
      </c>
      <c r="B92" s="3" t="s">
        <v>22</v>
      </c>
      <c r="C92" s="3">
        <v>6</v>
      </c>
      <c r="D92" s="3"/>
      <c r="E92" s="3"/>
      <c r="F92" s="3"/>
      <c r="G92" s="3"/>
      <c r="H92" s="3"/>
      <c r="I92" s="3" t="s">
        <v>114</v>
      </c>
      <c r="J92" s="3"/>
    </row>
    <row r="93" spans="1:10">
      <c r="A93" s="21">
        <v>13299207367</v>
      </c>
      <c r="B93" s="4" t="s">
        <v>21</v>
      </c>
      <c r="C93" s="4" t="s">
        <v>2</v>
      </c>
      <c r="D93" s="4" t="s">
        <v>109</v>
      </c>
      <c r="E93" s="4"/>
      <c r="F93" s="4"/>
      <c r="G93" s="4" t="s">
        <v>112</v>
      </c>
      <c r="H93" s="4"/>
      <c r="I93" s="4"/>
      <c r="J93" s="4"/>
    </row>
    <row r="94" spans="1:10">
      <c r="A94" s="22">
        <v>13299132369</v>
      </c>
      <c r="B94" s="3" t="s">
        <v>21</v>
      </c>
      <c r="C94" s="3" t="s">
        <v>2</v>
      </c>
      <c r="D94" s="3"/>
      <c r="E94" s="3"/>
      <c r="F94" s="3"/>
      <c r="G94" s="3"/>
      <c r="H94" s="3" t="s">
        <v>113</v>
      </c>
      <c r="I94" s="3"/>
      <c r="J94" s="3"/>
    </row>
    <row r="95" spans="1:10">
      <c r="A95" s="21">
        <v>13299091817</v>
      </c>
      <c r="B95" s="4" t="s">
        <v>21</v>
      </c>
      <c r="C95" s="4" t="s">
        <v>2</v>
      </c>
      <c r="D95" s="4" t="s">
        <v>109</v>
      </c>
      <c r="E95" s="4"/>
      <c r="F95" s="4"/>
      <c r="G95" s="4"/>
      <c r="H95" s="4"/>
      <c r="I95" s="4"/>
      <c r="J95" s="4"/>
    </row>
    <row r="96" spans="1:10">
      <c r="A96" s="22">
        <v>13299078774</v>
      </c>
      <c r="B96" s="3" t="s">
        <v>21</v>
      </c>
      <c r="C96" s="3" t="s">
        <v>2</v>
      </c>
      <c r="D96" s="3"/>
      <c r="E96" s="3"/>
      <c r="F96" s="3" t="s">
        <v>111</v>
      </c>
      <c r="G96" s="3"/>
      <c r="H96" s="3"/>
      <c r="I96" s="3"/>
      <c r="J96" s="3"/>
    </row>
    <row r="97" spans="1:10">
      <c r="A97" s="21">
        <v>13299050815</v>
      </c>
      <c r="B97" s="4" t="s">
        <v>21</v>
      </c>
      <c r="C97" s="4" t="s">
        <v>2</v>
      </c>
      <c r="D97" s="4" t="s">
        <v>109</v>
      </c>
      <c r="E97" s="4"/>
      <c r="F97" s="4"/>
      <c r="G97" s="4"/>
      <c r="H97" s="4"/>
      <c r="I97" s="4"/>
      <c r="J97" s="4"/>
    </row>
    <row r="98" spans="1:10">
      <c r="A98" s="22">
        <v>13299026007</v>
      </c>
      <c r="B98" s="3" t="s">
        <v>21</v>
      </c>
      <c r="C98" s="3" t="s">
        <v>2</v>
      </c>
      <c r="D98" s="3" t="s">
        <v>109</v>
      </c>
      <c r="E98" s="3"/>
      <c r="F98" s="3"/>
      <c r="G98" s="3"/>
      <c r="H98" s="3"/>
      <c r="I98" s="3"/>
      <c r="J98" s="3"/>
    </row>
    <row r="99" spans="1:10">
      <c r="A99" s="21">
        <v>13299012744</v>
      </c>
      <c r="B99" s="4" t="s">
        <v>21</v>
      </c>
      <c r="C99" s="4" t="s">
        <v>2</v>
      </c>
      <c r="D99" s="4"/>
      <c r="E99" s="4"/>
      <c r="F99" s="4"/>
      <c r="G99" s="4" t="s">
        <v>112</v>
      </c>
      <c r="H99" s="4"/>
      <c r="I99" s="4"/>
      <c r="J99" s="4"/>
    </row>
    <row r="100" spans="1:10">
      <c r="A100" s="22">
        <v>13299008250</v>
      </c>
      <c r="B100" s="3" t="s">
        <v>34</v>
      </c>
      <c r="C100" s="3">
        <v>7</v>
      </c>
      <c r="D100" s="3"/>
      <c r="E100" s="3"/>
      <c r="F100" s="3"/>
      <c r="G100" s="3"/>
      <c r="H100" s="3" t="s">
        <v>113</v>
      </c>
      <c r="I100" s="3"/>
      <c r="J100" s="3" t="s">
        <v>130</v>
      </c>
    </row>
    <row r="101" spans="1:10">
      <c r="A101" s="21">
        <v>13299001216</v>
      </c>
      <c r="B101" s="4" t="s">
        <v>21</v>
      </c>
      <c r="C101" s="4" t="s">
        <v>2</v>
      </c>
      <c r="D101" s="4"/>
      <c r="E101" s="4" t="s">
        <v>110</v>
      </c>
      <c r="F101" s="4"/>
      <c r="G101" s="4"/>
      <c r="H101" s="4"/>
      <c r="I101" s="4"/>
      <c r="J101" s="4"/>
    </row>
    <row r="102" spans="1:10">
      <c r="A102" s="22">
        <v>13298997179</v>
      </c>
      <c r="B102" s="3" t="s">
        <v>21</v>
      </c>
      <c r="C102" s="3" t="s">
        <v>2</v>
      </c>
      <c r="D102" s="3"/>
      <c r="E102" s="3" t="s">
        <v>110</v>
      </c>
      <c r="F102" s="3"/>
      <c r="G102" s="3" t="s">
        <v>112</v>
      </c>
      <c r="H102" s="3"/>
      <c r="I102" s="3"/>
      <c r="J102" s="3" t="s">
        <v>131</v>
      </c>
    </row>
    <row r="103" spans="1:10">
      <c r="A103" s="21">
        <v>13298993661</v>
      </c>
      <c r="B103" s="4" t="s">
        <v>21</v>
      </c>
      <c r="C103" s="4">
        <v>9</v>
      </c>
      <c r="D103" s="4" t="s">
        <v>109</v>
      </c>
      <c r="E103" s="4"/>
      <c r="F103" s="4"/>
      <c r="G103" s="4"/>
      <c r="H103" s="4"/>
      <c r="I103" s="4"/>
      <c r="J103" s="4"/>
    </row>
    <row r="104" spans="1:10">
      <c r="A104" s="22">
        <v>13298977237</v>
      </c>
      <c r="B104" s="3" t="s">
        <v>34</v>
      </c>
      <c r="C104" s="3">
        <v>7</v>
      </c>
      <c r="D104" s="3"/>
      <c r="E104" s="3"/>
      <c r="F104" s="3"/>
      <c r="G104" s="3" t="s">
        <v>112</v>
      </c>
      <c r="H104" s="3"/>
      <c r="I104" s="3" t="s">
        <v>114</v>
      </c>
      <c r="J104" s="3"/>
    </row>
    <row r="105" spans="1:10">
      <c r="A105" s="21">
        <v>13298956528</v>
      </c>
      <c r="B105" s="4" t="s">
        <v>21</v>
      </c>
      <c r="C105" s="4" t="s">
        <v>2</v>
      </c>
      <c r="D105" s="4" t="s">
        <v>109</v>
      </c>
      <c r="E105" s="4"/>
      <c r="F105" s="4"/>
      <c r="G105" s="4"/>
      <c r="H105" s="4"/>
      <c r="I105" s="4"/>
      <c r="J105" s="4"/>
    </row>
    <row r="106" spans="1:10">
      <c r="A106" s="22">
        <v>13298949861</v>
      </c>
      <c r="B106" s="3" t="s">
        <v>21</v>
      </c>
      <c r="C106" s="3" t="s">
        <v>2</v>
      </c>
      <c r="D106" s="3"/>
      <c r="E106" s="3"/>
      <c r="F106" s="3" t="s">
        <v>111</v>
      </c>
      <c r="G106" s="3"/>
      <c r="H106" s="3"/>
      <c r="I106" s="3"/>
      <c r="J106" s="3"/>
    </row>
    <row r="107" spans="1:10">
      <c r="A107" s="21">
        <v>13298943056</v>
      </c>
      <c r="B107" s="4" t="s">
        <v>21</v>
      </c>
      <c r="C107" s="4" t="s">
        <v>2</v>
      </c>
      <c r="D107" s="4" t="s">
        <v>109</v>
      </c>
      <c r="E107" s="4"/>
      <c r="F107" s="4"/>
      <c r="G107" s="4"/>
      <c r="H107" s="4"/>
      <c r="I107" s="4"/>
      <c r="J107" s="4"/>
    </row>
    <row r="108" spans="1:10">
      <c r="A108" s="22">
        <v>13298927136</v>
      </c>
      <c r="B108" s="3" t="s">
        <v>34</v>
      </c>
      <c r="C108" s="3">
        <v>8</v>
      </c>
      <c r="D108" s="3"/>
      <c r="E108" s="3"/>
      <c r="F108" s="3"/>
      <c r="G108" s="3" t="s">
        <v>112</v>
      </c>
      <c r="H108" s="3"/>
      <c r="I108" s="3"/>
      <c r="J108" s="3"/>
    </row>
    <row r="109" spans="1:10">
      <c r="A109" s="21">
        <v>13298923935</v>
      </c>
      <c r="B109" s="4" t="s">
        <v>22</v>
      </c>
      <c r="C109" s="4">
        <v>6</v>
      </c>
      <c r="D109" s="4"/>
      <c r="E109" s="4"/>
      <c r="F109" s="4" t="s">
        <v>111</v>
      </c>
      <c r="G109" s="4"/>
      <c r="H109" s="4" t="s">
        <v>113</v>
      </c>
      <c r="I109" s="4"/>
      <c r="J109" s="4"/>
    </row>
    <row r="110" spans="1:10">
      <c r="A110" s="22">
        <v>13298909588</v>
      </c>
      <c r="B110" s="3" t="s">
        <v>22</v>
      </c>
      <c r="C110" s="3" t="s">
        <v>3</v>
      </c>
      <c r="D110" s="3"/>
      <c r="E110" s="3"/>
      <c r="F110" s="3"/>
      <c r="G110" s="3" t="s">
        <v>112</v>
      </c>
      <c r="H110" s="3"/>
      <c r="I110" s="3"/>
      <c r="J110" s="3"/>
    </row>
    <row r="111" spans="1:10">
      <c r="A111" s="21">
        <v>13298877001</v>
      </c>
      <c r="B111" s="4" t="s">
        <v>34</v>
      </c>
      <c r="C111" s="4">
        <v>8</v>
      </c>
      <c r="D111" s="4"/>
      <c r="E111" s="4"/>
      <c r="F111" s="4"/>
      <c r="G111" s="4"/>
      <c r="H111" s="4"/>
      <c r="I111" s="4"/>
      <c r="J111" s="4" t="s">
        <v>132</v>
      </c>
    </row>
    <row r="112" spans="1:10">
      <c r="A112" s="22">
        <v>13298858443</v>
      </c>
      <c r="B112" s="3" t="s">
        <v>21</v>
      </c>
      <c r="C112" s="3" t="s">
        <v>2</v>
      </c>
      <c r="D112" s="3"/>
      <c r="E112" s="3"/>
      <c r="F112" s="3" t="s">
        <v>111</v>
      </c>
      <c r="G112" s="3"/>
      <c r="H112" s="3"/>
      <c r="I112" s="3"/>
      <c r="J112" s="3"/>
    </row>
    <row r="113" spans="1:10">
      <c r="A113" s="21">
        <v>13298863795</v>
      </c>
      <c r="B113" s="4" t="s">
        <v>21</v>
      </c>
      <c r="C113" s="4">
        <v>9</v>
      </c>
      <c r="D113" s="4" t="s">
        <v>109</v>
      </c>
      <c r="E113" s="4" t="s">
        <v>110</v>
      </c>
      <c r="F113" s="4"/>
      <c r="G113" s="4"/>
      <c r="H113" s="4"/>
      <c r="I113" s="4"/>
      <c r="J113" s="4"/>
    </row>
    <row r="114" spans="1:10">
      <c r="A114" s="22">
        <v>13298857040</v>
      </c>
      <c r="B114" s="3" t="s">
        <v>21</v>
      </c>
      <c r="C114" s="3" t="s">
        <v>2</v>
      </c>
      <c r="D114" s="3" t="s">
        <v>109</v>
      </c>
      <c r="E114" s="3"/>
      <c r="F114" s="3"/>
      <c r="G114" s="3"/>
      <c r="H114" s="3"/>
      <c r="I114" s="3"/>
      <c r="J114" s="3"/>
    </row>
    <row r="115" spans="1:10">
      <c r="A115" s="21">
        <v>13298832670</v>
      </c>
      <c r="B115" s="4" t="s">
        <v>21</v>
      </c>
      <c r="C115" s="4">
        <v>9</v>
      </c>
      <c r="D115" s="4" t="s">
        <v>109</v>
      </c>
      <c r="E115" s="4" t="s">
        <v>110</v>
      </c>
      <c r="F115" s="4" t="s">
        <v>111</v>
      </c>
      <c r="G115" s="4"/>
      <c r="H115" s="4"/>
      <c r="I115" s="4"/>
      <c r="J115" s="4"/>
    </row>
    <row r="116" spans="1:10">
      <c r="A116" s="22">
        <v>13298820772</v>
      </c>
      <c r="B116" s="3" t="s">
        <v>34</v>
      </c>
      <c r="C116" s="3">
        <v>8</v>
      </c>
      <c r="D116" s="3"/>
      <c r="E116" s="3"/>
      <c r="F116" s="3"/>
      <c r="G116" s="3"/>
      <c r="H116" s="3"/>
      <c r="I116" s="3" t="s">
        <v>114</v>
      </c>
      <c r="J116" s="3"/>
    </row>
    <row r="117" spans="1:10">
      <c r="A117" s="21">
        <v>13298815588</v>
      </c>
      <c r="B117" s="4" t="s">
        <v>21</v>
      </c>
      <c r="C117" s="4">
        <v>9</v>
      </c>
      <c r="D117" s="4"/>
      <c r="E117" s="4" t="s">
        <v>110</v>
      </c>
      <c r="F117" s="4"/>
      <c r="G117" s="4"/>
      <c r="H117" s="4" t="s">
        <v>113</v>
      </c>
      <c r="I117" s="4" t="s">
        <v>114</v>
      </c>
      <c r="J117" s="4"/>
    </row>
    <row r="118" spans="1:10">
      <c r="A118" s="22">
        <v>13298794897</v>
      </c>
      <c r="B118" s="3" t="s">
        <v>21</v>
      </c>
      <c r="C118" s="3" t="s">
        <v>2</v>
      </c>
      <c r="D118" s="3" t="s">
        <v>109</v>
      </c>
      <c r="E118" s="3"/>
      <c r="F118" s="3"/>
      <c r="G118" s="3"/>
      <c r="H118" s="3"/>
      <c r="I118" s="3"/>
      <c r="J118" s="3"/>
    </row>
    <row r="119" spans="1:10">
      <c r="A119" s="21">
        <v>13298793126</v>
      </c>
      <c r="B119" s="4" t="s">
        <v>22</v>
      </c>
      <c r="C119" s="4" t="s">
        <v>3</v>
      </c>
      <c r="D119" s="4"/>
      <c r="E119" s="4"/>
      <c r="F119" s="4"/>
      <c r="G119" s="4"/>
      <c r="H119" s="4"/>
      <c r="I119" s="4"/>
      <c r="J119" s="4" t="s">
        <v>133</v>
      </c>
    </row>
    <row r="120" spans="1:10">
      <c r="A120" s="22">
        <v>13298788975</v>
      </c>
      <c r="B120" s="3" t="s">
        <v>21</v>
      </c>
      <c r="C120" s="3" t="s">
        <v>2</v>
      </c>
      <c r="D120" s="3" t="s">
        <v>109</v>
      </c>
      <c r="E120" s="3" t="s">
        <v>110</v>
      </c>
      <c r="F120" s="3"/>
      <c r="G120" s="3" t="s">
        <v>112</v>
      </c>
      <c r="H120" s="3"/>
      <c r="I120" s="3" t="s">
        <v>114</v>
      </c>
      <c r="J120" s="3"/>
    </row>
    <row r="121" spans="1:10">
      <c r="A121" s="21">
        <v>13298743759</v>
      </c>
      <c r="B121" s="4" t="s">
        <v>21</v>
      </c>
      <c r="C121" s="4" t="s">
        <v>2</v>
      </c>
      <c r="D121" s="4" t="s">
        <v>109</v>
      </c>
      <c r="E121" s="4"/>
      <c r="F121" s="4"/>
      <c r="G121" s="4"/>
      <c r="H121" s="4"/>
      <c r="I121" s="4"/>
      <c r="J121" s="4"/>
    </row>
    <row r="122" spans="1:10">
      <c r="A122" s="22">
        <v>13298761520</v>
      </c>
      <c r="B122" s="3" t="s">
        <v>34</v>
      </c>
      <c r="C122" s="3">
        <v>7</v>
      </c>
      <c r="D122" s="3"/>
      <c r="E122" s="3"/>
      <c r="F122" s="3" t="s">
        <v>111</v>
      </c>
      <c r="G122" s="3"/>
      <c r="H122" s="3" t="s">
        <v>113</v>
      </c>
      <c r="I122" s="3"/>
      <c r="J122" s="3"/>
    </row>
    <row r="123" spans="1:10">
      <c r="A123" s="21">
        <v>13298750004</v>
      </c>
      <c r="B123" s="4" t="s">
        <v>21</v>
      </c>
      <c r="C123" s="4" t="s">
        <v>2</v>
      </c>
      <c r="D123" s="4" t="s">
        <v>109</v>
      </c>
      <c r="E123" s="4"/>
      <c r="F123" s="4"/>
      <c r="G123" s="4"/>
      <c r="H123" s="4"/>
      <c r="I123" s="4"/>
      <c r="J123" s="4"/>
    </row>
    <row r="124" spans="1:10">
      <c r="A124" s="22">
        <v>13298736409</v>
      </c>
      <c r="B124" s="3" t="s">
        <v>22</v>
      </c>
      <c r="C124" s="3">
        <v>4</v>
      </c>
      <c r="D124" s="3"/>
      <c r="E124" s="3"/>
      <c r="F124" s="3"/>
      <c r="G124" s="3"/>
      <c r="H124" s="3" t="s">
        <v>113</v>
      </c>
      <c r="I124" s="3"/>
      <c r="J124" s="3"/>
    </row>
    <row r="125" spans="1:10">
      <c r="A125" s="21">
        <v>13298736298</v>
      </c>
      <c r="B125" s="4" t="s">
        <v>34</v>
      </c>
      <c r="C125" s="4">
        <v>7</v>
      </c>
      <c r="D125" s="4"/>
      <c r="E125" s="4"/>
      <c r="F125" s="4"/>
      <c r="G125" s="4" t="s">
        <v>112</v>
      </c>
      <c r="H125" s="4"/>
      <c r="I125" s="4"/>
      <c r="J125" s="4"/>
    </row>
    <row r="126" spans="1:10">
      <c r="A126" s="22">
        <v>13298728551</v>
      </c>
      <c r="B126" s="3" t="s">
        <v>34</v>
      </c>
      <c r="C126" s="3">
        <v>8</v>
      </c>
      <c r="D126" s="3"/>
      <c r="E126" s="3"/>
      <c r="F126" s="3"/>
      <c r="G126" s="3" t="s">
        <v>112</v>
      </c>
      <c r="H126" s="3"/>
      <c r="I126" s="3"/>
      <c r="J126" s="3"/>
    </row>
    <row r="127" spans="1:10">
      <c r="A127" s="21">
        <v>13298712215</v>
      </c>
      <c r="B127" s="4" t="s">
        <v>22</v>
      </c>
      <c r="C127" s="4">
        <v>3</v>
      </c>
      <c r="D127" s="4" t="s">
        <v>109</v>
      </c>
      <c r="E127" s="4"/>
      <c r="F127" s="4" t="s">
        <v>111</v>
      </c>
      <c r="G127" s="4"/>
      <c r="H127" s="4" t="s">
        <v>113</v>
      </c>
      <c r="I127" s="4"/>
      <c r="J127" s="4"/>
    </row>
    <row r="128" spans="1:10">
      <c r="A128" s="22">
        <v>13298715801</v>
      </c>
      <c r="B128" s="3" t="s">
        <v>22</v>
      </c>
      <c r="C128" s="3" t="s">
        <v>3</v>
      </c>
      <c r="D128" s="3"/>
      <c r="E128" s="3"/>
      <c r="F128" s="3"/>
      <c r="G128" s="3" t="s">
        <v>112</v>
      </c>
      <c r="H128" s="3"/>
      <c r="I128" s="3"/>
      <c r="J128" s="3" t="s">
        <v>134</v>
      </c>
    </row>
    <row r="129" spans="1:10">
      <c r="A129" s="21">
        <v>13298711978</v>
      </c>
      <c r="B129" s="4" t="s">
        <v>34</v>
      </c>
      <c r="C129" s="4">
        <v>8</v>
      </c>
      <c r="D129" s="4"/>
      <c r="E129" s="4"/>
      <c r="F129" s="4"/>
      <c r="G129" s="4"/>
      <c r="H129" s="4" t="s">
        <v>113</v>
      </c>
      <c r="I129" s="4"/>
      <c r="J129" s="4"/>
    </row>
    <row r="130" spans="1:10">
      <c r="A130" s="22">
        <v>13298696564</v>
      </c>
      <c r="B130" s="3" t="s">
        <v>22</v>
      </c>
      <c r="C130" s="3">
        <v>5</v>
      </c>
      <c r="D130" s="3"/>
      <c r="E130" s="3"/>
      <c r="F130" s="3" t="s">
        <v>111</v>
      </c>
      <c r="G130" s="3"/>
      <c r="H130" s="3"/>
      <c r="I130" s="3"/>
      <c r="J130" s="3"/>
    </row>
    <row r="131" spans="1:10">
      <c r="A131" s="21">
        <v>13298637333</v>
      </c>
      <c r="B131" s="4" t="s">
        <v>22</v>
      </c>
      <c r="C131" s="4">
        <v>5</v>
      </c>
      <c r="D131" s="4"/>
      <c r="E131" s="4"/>
      <c r="F131" s="4"/>
      <c r="G131" s="4"/>
      <c r="H131" s="4"/>
      <c r="I131" s="4"/>
      <c r="J131" s="4" t="s">
        <v>135</v>
      </c>
    </row>
    <row r="132" spans="1:10">
      <c r="A132" s="22">
        <v>13298627399</v>
      </c>
      <c r="B132" s="3" t="s">
        <v>21</v>
      </c>
      <c r="C132" s="3" t="s">
        <v>2</v>
      </c>
      <c r="D132" s="3" t="s">
        <v>109</v>
      </c>
      <c r="E132" s="3" t="s">
        <v>110</v>
      </c>
      <c r="F132" s="3"/>
      <c r="G132" s="3"/>
      <c r="H132" s="3"/>
      <c r="I132" s="3"/>
      <c r="J132" s="3"/>
    </row>
    <row r="133" spans="1:10">
      <c r="A133" s="21">
        <v>13298625253</v>
      </c>
      <c r="B133" s="4" t="s">
        <v>34</v>
      </c>
      <c r="C133" s="4">
        <v>7</v>
      </c>
      <c r="D133" s="4"/>
      <c r="E133" s="4"/>
      <c r="F133" s="4"/>
      <c r="G133" s="4"/>
      <c r="H133" s="4"/>
      <c r="I133" s="4"/>
      <c r="J133" s="4" t="s">
        <v>136</v>
      </c>
    </row>
    <row r="134" spans="1:10">
      <c r="A134" s="22">
        <v>13298599581</v>
      </c>
      <c r="B134" s="3" t="s">
        <v>34</v>
      </c>
      <c r="C134" s="3">
        <v>7</v>
      </c>
      <c r="D134" s="3" t="s">
        <v>109</v>
      </c>
      <c r="E134" s="3"/>
      <c r="F134" s="3"/>
      <c r="G134" s="3"/>
      <c r="H134" s="3"/>
      <c r="I134" s="3"/>
      <c r="J134" s="3"/>
    </row>
    <row r="135" spans="1:10">
      <c r="A135" s="21">
        <v>13298580920</v>
      </c>
      <c r="B135" s="4" t="s">
        <v>34</v>
      </c>
      <c r="C135" s="4">
        <v>8</v>
      </c>
      <c r="D135" s="4"/>
      <c r="E135" s="4"/>
      <c r="F135" s="4"/>
      <c r="G135" s="4" t="s">
        <v>112</v>
      </c>
      <c r="H135" s="4"/>
      <c r="I135" s="4" t="s">
        <v>114</v>
      </c>
      <c r="J135" s="4"/>
    </row>
    <row r="136" spans="1:10">
      <c r="A136" s="22">
        <v>13298581372</v>
      </c>
      <c r="B136" s="3" t="s">
        <v>21</v>
      </c>
      <c r="C136" s="3" t="s">
        <v>2</v>
      </c>
      <c r="D136" s="3"/>
      <c r="E136" s="3" t="s">
        <v>110</v>
      </c>
      <c r="F136" s="3"/>
      <c r="G136" s="3"/>
      <c r="H136" s="3"/>
      <c r="I136" s="3"/>
      <c r="J136" s="3"/>
    </row>
    <row r="137" spans="1:10">
      <c r="A137" s="21">
        <v>13298581260</v>
      </c>
      <c r="B137" s="4" t="s">
        <v>21</v>
      </c>
      <c r="C137" s="4">
        <v>9</v>
      </c>
      <c r="D137" s="4"/>
      <c r="E137" s="4" t="s">
        <v>110</v>
      </c>
      <c r="F137" s="4" t="s">
        <v>111</v>
      </c>
      <c r="G137" s="4"/>
      <c r="H137" s="4"/>
      <c r="I137" s="4"/>
      <c r="J137" s="4"/>
    </row>
    <row r="138" spans="1:10">
      <c r="A138" s="22">
        <v>13298485816</v>
      </c>
      <c r="B138" s="3" t="s">
        <v>21</v>
      </c>
      <c r="C138" s="3" t="s">
        <v>2</v>
      </c>
      <c r="D138" s="3" t="s">
        <v>109</v>
      </c>
      <c r="E138" s="3"/>
      <c r="F138" s="3"/>
      <c r="G138" s="3" t="s">
        <v>112</v>
      </c>
      <c r="H138" s="3"/>
      <c r="I138" s="3"/>
      <c r="J138" s="3"/>
    </row>
    <row r="139" spans="1:10">
      <c r="A139" s="21">
        <v>13298481318</v>
      </c>
      <c r="B139" s="4" t="s">
        <v>21</v>
      </c>
      <c r="C139" s="4" t="s">
        <v>2</v>
      </c>
      <c r="D139" s="4"/>
      <c r="E139" s="4"/>
      <c r="F139" s="4"/>
      <c r="G139" s="4"/>
      <c r="H139" s="4"/>
      <c r="I139" s="4" t="s">
        <v>114</v>
      </c>
      <c r="J139" s="4"/>
    </row>
    <row r="140" spans="1:10">
      <c r="A140" s="22">
        <v>13298451569</v>
      </c>
      <c r="B140" s="3" t="s">
        <v>22</v>
      </c>
      <c r="C140" s="3">
        <v>3</v>
      </c>
      <c r="D140" s="3"/>
      <c r="E140" s="3"/>
      <c r="F140" s="3" t="s">
        <v>111</v>
      </c>
      <c r="G140" s="3"/>
      <c r="H140" s="3"/>
      <c r="I140" s="3" t="s">
        <v>114</v>
      </c>
      <c r="J140" s="3"/>
    </row>
    <row r="141" spans="1:10">
      <c r="A141" s="21">
        <v>13298453308</v>
      </c>
      <c r="B141" s="4" t="s">
        <v>34</v>
      </c>
      <c r="C141" s="4">
        <v>8</v>
      </c>
      <c r="D141" s="4"/>
      <c r="E141" s="4"/>
      <c r="F141" s="4"/>
      <c r="G141" s="4"/>
      <c r="H141" s="4"/>
      <c r="I141" s="4" t="s">
        <v>114</v>
      </c>
      <c r="J141" s="4"/>
    </row>
    <row r="142" spans="1:10">
      <c r="A142" s="22">
        <v>13298433399</v>
      </c>
      <c r="B142" s="3" t="s">
        <v>21</v>
      </c>
      <c r="C142" s="3">
        <v>9</v>
      </c>
      <c r="D142" s="3"/>
      <c r="E142" s="3"/>
      <c r="F142" s="3"/>
      <c r="G142" s="3"/>
      <c r="H142" s="3" t="s">
        <v>113</v>
      </c>
      <c r="I142" s="3" t="s">
        <v>114</v>
      </c>
      <c r="J142" s="3"/>
    </row>
    <row r="143" spans="1:10">
      <c r="A143" s="21">
        <v>13298420489</v>
      </c>
      <c r="B143" s="4" t="s">
        <v>21</v>
      </c>
      <c r="C143" s="4" t="s">
        <v>2</v>
      </c>
      <c r="D143" s="4" t="s">
        <v>109</v>
      </c>
      <c r="E143" s="4"/>
      <c r="F143" s="4"/>
      <c r="G143" s="4"/>
      <c r="H143" s="4"/>
      <c r="I143" s="4"/>
      <c r="J143" s="4"/>
    </row>
    <row r="144" spans="1:10">
      <c r="A144" s="22">
        <v>13298389777</v>
      </c>
      <c r="B144" s="3" t="s">
        <v>34</v>
      </c>
      <c r="C144" s="3">
        <v>8</v>
      </c>
      <c r="D144" s="3"/>
      <c r="E144" s="3"/>
      <c r="F144" s="3"/>
      <c r="G144" s="3"/>
      <c r="H144" s="3"/>
      <c r="I144" s="3"/>
      <c r="J144" s="3" t="s">
        <v>137</v>
      </c>
    </row>
    <row r="145" spans="1:10">
      <c r="A145" s="21">
        <v>13298371695</v>
      </c>
      <c r="B145" s="4" t="s">
        <v>22</v>
      </c>
      <c r="C145" s="4">
        <v>3</v>
      </c>
      <c r="D145" s="4"/>
      <c r="E145" s="4"/>
      <c r="F145" s="4"/>
      <c r="G145" s="4"/>
      <c r="H145" s="4"/>
      <c r="I145" s="4"/>
      <c r="J145" s="4" t="s">
        <v>138</v>
      </c>
    </row>
    <row r="146" spans="1:10">
      <c r="A146" s="22">
        <v>13298363009</v>
      </c>
      <c r="B146" s="3" t="s">
        <v>21</v>
      </c>
      <c r="C146" s="3" t="s">
        <v>2</v>
      </c>
      <c r="D146" s="3" t="s">
        <v>109</v>
      </c>
      <c r="E146" s="3"/>
      <c r="F146" s="3"/>
      <c r="G146" s="3"/>
      <c r="H146" s="3"/>
      <c r="I146" s="3" t="s">
        <v>114</v>
      </c>
      <c r="J146" s="3"/>
    </row>
    <row r="147" spans="1:10">
      <c r="A147" s="21">
        <v>13298307347</v>
      </c>
      <c r="B147" s="4" t="s">
        <v>21</v>
      </c>
      <c r="C147" s="4">
        <v>9</v>
      </c>
      <c r="D147" s="4" t="s">
        <v>109</v>
      </c>
      <c r="E147" s="4" t="s">
        <v>110</v>
      </c>
      <c r="F147" s="4"/>
      <c r="G147" s="4"/>
      <c r="H147" s="4"/>
      <c r="I147" s="4"/>
      <c r="J147" s="4"/>
    </row>
    <row r="148" spans="1:10">
      <c r="A148" s="22">
        <v>13298318393</v>
      </c>
      <c r="B148" s="3" t="s">
        <v>21</v>
      </c>
      <c r="C148" s="3">
        <v>9</v>
      </c>
      <c r="D148" s="3"/>
      <c r="E148" s="3"/>
      <c r="F148" s="3" t="s">
        <v>111</v>
      </c>
      <c r="G148" s="3"/>
      <c r="H148" s="3"/>
      <c r="I148" s="3"/>
      <c r="J148" s="3"/>
    </row>
    <row r="149" spans="1:10">
      <c r="A149" s="21">
        <v>13298309962</v>
      </c>
      <c r="B149" s="4" t="s">
        <v>21</v>
      </c>
      <c r="C149" s="4" t="s">
        <v>2</v>
      </c>
      <c r="D149" s="4" t="s">
        <v>109</v>
      </c>
      <c r="E149" s="4"/>
      <c r="F149" s="4"/>
      <c r="G149" s="4"/>
      <c r="H149" s="4"/>
      <c r="I149" s="4"/>
      <c r="J149" s="4"/>
    </row>
    <row r="150" spans="1:10">
      <c r="A150" s="22">
        <v>13298301712</v>
      </c>
      <c r="B150" s="3" t="s">
        <v>21</v>
      </c>
      <c r="C150" s="3" t="s">
        <v>2</v>
      </c>
      <c r="D150" s="3"/>
      <c r="E150" s="3"/>
      <c r="F150" s="3"/>
      <c r="G150" s="3"/>
      <c r="H150" s="3"/>
      <c r="I150" s="3"/>
      <c r="J150" s="3" t="s">
        <v>139</v>
      </c>
    </row>
    <row r="151" spans="1:10">
      <c r="A151" s="21">
        <v>13298291068</v>
      </c>
      <c r="B151" s="4" t="s">
        <v>22</v>
      </c>
      <c r="C151" s="4">
        <v>5</v>
      </c>
      <c r="D151" s="4"/>
      <c r="E151" s="4"/>
      <c r="F151" s="4" t="s">
        <v>111</v>
      </c>
      <c r="G151" s="4"/>
      <c r="H151" s="4"/>
      <c r="I151" s="4" t="s">
        <v>114</v>
      </c>
      <c r="J151" s="4" t="s">
        <v>140</v>
      </c>
    </row>
    <row r="152" spans="1:10">
      <c r="A152" s="22">
        <v>13298280181</v>
      </c>
      <c r="B152" s="3" t="s">
        <v>34</v>
      </c>
      <c r="C152" s="3">
        <v>8</v>
      </c>
      <c r="D152" s="3" t="s">
        <v>109</v>
      </c>
      <c r="E152" s="3"/>
      <c r="F152" s="3"/>
      <c r="G152" s="3"/>
      <c r="H152" s="3"/>
      <c r="I152" s="3"/>
      <c r="J152" s="3" t="s">
        <v>141</v>
      </c>
    </row>
    <row r="153" spans="1:10">
      <c r="A153" s="21">
        <v>13298261604</v>
      </c>
      <c r="B153" s="4" t="s">
        <v>21</v>
      </c>
      <c r="C153" s="4" t="s">
        <v>2</v>
      </c>
      <c r="D153" s="4" t="s">
        <v>109</v>
      </c>
      <c r="E153" s="4"/>
      <c r="F153" s="4" t="s">
        <v>111</v>
      </c>
      <c r="G153" s="4"/>
      <c r="H153" s="4" t="s">
        <v>113</v>
      </c>
      <c r="I153" s="4" t="s">
        <v>114</v>
      </c>
      <c r="J153" s="4"/>
    </row>
    <row r="154" spans="1:10">
      <c r="A154" s="22">
        <v>13298150584</v>
      </c>
      <c r="B154" s="3" t="s">
        <v>22</v>
      </c>
      <c r="C154" s="3" t="s">
        <v>3</v>
      </c>
      <c r="D154" s="3"/>
      <c r="E154" s="3"/>
      <c r="F154" s="3"/>
      <c r="G154" s="3"/>
      <c r="H154" s="3"/>
      <c r="I154" s="3"/>
      <c r="J154" s="3" t="s">
        <v>142</v>
      </c>
    </row>
    <row r="155" spans="1:10">
      <c r="A155" s="21">
        <v>13298222791</v>
      </c>
      <c r="B155" s="4" t="s">
        <v>34</v>
      </c>
      <c r="C155" s="4">
        <v>8</v>
      </c>
      <c r="D155" s="4"/>
      <c r="E155" s="4"/>
      <c r="F155" s="4"/>
      <c r="G155" s="4"/>
      <c r="H155" s="4" t="s">
        <v>113</v>
      </c>
      <c r="I155" s="4"/>
      <c r="J155" s="4"/>
    </row>
    <row r="156" spans="1:10">
      <c r="A156" s="22">
        <v>13298230066</v>
      </c>
      <c r="B156" s="3" t="s">
        <v>34</v>
      </c>
      <c r="C156" s="3">
        <v>7</v>
      </c>
      <c r="D156" s="3"/>
      <c r="E156" s="3"/>
      <c r="F156" s="3"/>
      <c r="G156" s="3"/>
      <c r="H156" s="3"/>
      <c r="I156" s="3"/>
      <c r="J156" s="3" t="s">
        <v>143</v>
      </c>
    </row>
    <row r="157" spans="1:10">
      <c r="A157" s="21">
        <v>13298235666</v>
      </c>
      <c r="B157" s="4" t="s">
        <v>22</v>
      </c>
      <c r="C157" s="4" t="s">
        <v>3</v>
      </c>
      <c r="D157" s="4" t="s">
        <v>109</v>
      </c>
      <c r="E157" s="4"/>
      <c r="F157" s="4"/>
      <c r="G157" s="4" t="s">
        <v>112</v>
      </c>
      <c r="H157" s="4" t="s">
        <v>113</v>
      </c>
      <c r="I157" s="4"/>
      <c r="J157" s="4"/>
    </row>
    <row r="158" spans="1:10">
      <c r="A158" s="22">
        <v>13298215203</v>
      </c>
      <c r="B158" s="3" t="s">
        <v>21</v>
      </c>
      <c r="C158" s="3" t="s">
        <v>2</v>
      </c>
      <c r="D158" s="3" t="s">
        <v>109</v>
      </c>
      <c r="E158" s="3"/>
      <c r="F158" s="3"/>
      <c r="G158" s="3"/>
      <c r="H158" s="3"/>
      <c r="I158" s="3"/>
      <c r="J158" s="3"/>
    </row>
    <row r="159" spans="1:10">
      <c r="A159" s="21">
        <v>13298206112</v>
      </c>
      <c r="B159" s="4" t="s">
        <v>21</v>
      </c>
      <c r="C159" s="4" t="s">
        <v>2</v>
      </c>
      <c r="D159" s="4" t="s">
        <v>109</v>
      </c>
      <c r="E159" s="4" t="s">
        <v>110</v>
      </c>
      <c r="F159" s="4" t="s">
        <v>111</v>
      </c>
      <c r="G159" s="4"/>
      <c r="H159" s="4"/>
      <c r="I159" s="4"/>
      <c r="J159" s="4"/>
    </row>
    <row r="160" spans="1:10">
      <c r="A160" s="22">
        <v>13298203004</v>
      </c>
      <c r="B160" s="3" t="s">
        <v>21</v>
      </c>
      <c r="C160" s="3" t="s">
        <v>2</v>
      </c>
      <c r="D160" s="3"/>
      <c r="E160" s="3"/>
      <c r="F160" s="3"/>
      <c r="G160" s="3"/>
      <c r="H160" s="3"/>
      <c r="I160" s="3" t="s">
        <v>114</v>
      </c>
      <c r="J160" s="3"/>
    </row>
    <row r="161" spans="1:10">
      <c r="A161" s="21">
        <v>13298183122</v>
      </c>
      <c r="B161" s="4" t="s">
        <v>34</v>
      </c>
      <c r="C161" s="4">
        <v>7</v>
      </c>
      <c r="D161" s="4"/>
      <c r="E161" s="4"/>
      <c r="F161" s="4" t="s">
        <v>111</v>
      </c>
      <c r="G161" s="4"/>
      <c r="H161" s="4"/>
      <c r="I161" s="4"/>
      <c r="J161" s="4"/>
    </row>
    <row r="162" spans="1:10">
      <c r="A162" s="22">
        <v>13298169948</v>
      </c>
      <c r="B162" s="3" t="s">
        <v>21</v>
      </c>
      <c r="C162" s="3" t="s">
        <v>2</v>
      </c>
      <c r="D162" s="3" t="s">
        <v>109</v>
      </c>
      <c r="E162" s="3"/>
      <c r="F162" s="3"/>
      <c r="G162" s="3"/>
      <c r="H162" s="3"/>
      <c r="I162" s="3"/>
      <c r="J162" s="3"/>
    </row>
    <row r="163" spans="1:10">
      <c r="A163" s="21">
        <v>13298174898</v>
      </c>
      <c r="B163" s="4" t="s">
        <v>22</v>
      </c>
      <c r="C163" s="4" t="s">
        <v>3</v>
      </c>
      <c r="D163" s="4"/>
      <c r="E163" s="4"/>
      <c r="F163" s="4" t="s">
        <v>111</v>
      </c>
      <c r="G163" s="4"/>
      <c r="H163" s="4"/>
      <c r="I163" s="4"/>
      <c r="J163" s="4"/>
    </row>
    <row r="164" spans="1:10">
      <c r="A164" s="22">
        <v>13298104818</v>
      </c>
      <c r="B164" s="3" t="s">
        <v>21</v>
      </c>
      <c r="C164" s="3" t="s">
        <v>2</v>
      </c>
      <c r="D164" s="3"/>
      <c r="E164" s="3" t="s">
        <v>110</v>
      </c>
      <c r="F164" s="3" t="s">
        <v>111</v>
      </c>
      <c r="G164" s="3" t="s">
        <v>112</v>
      </c>
      <c r="H164" s="3"/>
      <c r="I164" s="3"/>
      <c r="J164" s="3"/>
    </row>
    <row r="165" spans="1:10">
      <c r="A165" s="21">
        <v>13298106019</v>
      </c>
      <c r="B165" s="4" t="s">
        <v>21</v>
      </c>
      <c r="C165" s="4">
        <v>9</v>
      </c>
      <c r="D165" s="4" t="s">
        <v>109</v>
      </c>
      <c r="E165" s="4"/>
      <c r="F165" s="4"/>
      <c r="G165" s="4"/>
      <c r="H165" s="4"/>
      <c r="I165" s="4"/>
      <c r="J165" s="4"/>
    </row>
    <row r="166" spans="1:10">
      <c r="A166" s="22">
        <v>13298097700</v>
      </c>
      <c r="B166" s="3" t="s">
        <v>21</v>
      </c>
      <c r="C166" s="3" t="s">
        <v>2</v>
      </c>
      <c r="D166" s="3"/>
      <c r="E166" s="3"/>
      <c r="F166" s="3"/>
      <c r="G166" s="3" t="s">
        <v>112</v>
      </c>
      <c r="H166" s="3" t="s">
        <v>113</v>
      </c>
      <c r="I166" s="3"/>
      <c r="J166" s="3"/>
    </row>
    <row r="167" spans="1:10">
      <c r="A167" s="21">
        <v>13298083195</v>
      </c>
      <c r="B167" s="4" t="s">
        <v>21</v>
      </c>
      <c r="C167" s="4" t="s">
        <v>2</v>
      </c>
      <c r="D167" s="4" t="s">
        <v>109</v>
      </c>
      <c r="E167" s="4"/>
      <c r="F167" s="4"/>
      <c r="G167" s="4" t="s">
        <v>112</v>
      </c>
      <c r="H167" s="4"/>
      <c r="I167" s="4" t="s">
        <v>114</v>
      </c>
      <c r="J167" s="4"/>
    </row>
    <row r="168" spans="1:10">
      <c r="A168" s="22">
        <v>13298082418</v>
      </c>
      <c r="B168" s="3" t="s">
        <v>22</v>
      </c>
      <c r="C168" s="3" t="s">
        <v>3</v>
      </c>
      <c r="D168" s="3" t="s">
        <v>109</v>
      </c>
      <c r="E168" s="3"/>
      <c r="F168" s="3"/>
      <c r="G168" s="3"/>
      <c r="H168" s="3"/>
      <c r="I168" s="3"/>
      <c r="J168" s="3"/>
    </row>
    <row r="169" spans="1:10">
      <c r="A169" s="21">
        <v>13298079539</v>
      </c>
      <c r="B169" s="4" t="s">
        <v>21</v>
      </c>
      <c r="C169" s="4" t="s">
        <v>2</v>
      </c>
      <c r="D169" s="4"/>
      <c r="E169" s="4"/>
      <c r="F169" s="4"/>
      <c r="G169" s="4"/>
      <c r="H169" s="4"/>
      <c r="I169" s="4"/>
      <c r="J169" s="4" t="s">
        <v>144</v>
      </c>
    </row>
    <row r="170" spans="1:10">
      <c r="A170" s="22">
        <v>13298063937</v>
      </c>
      <c r="B170" s="3" t="s">
        <v>22</v>
      </c>
      <c r="C170" s="3">
        <v>2</v>
      </c>
      <c r="D170" s="3"/>
      <c r="E170" s="3"/>
      <c r="F170" s="3"/>
      <c r="G170" s="3"/>
      <c r="H170" s="3"/>
      <c r="I170" s="3"/>
      <c r="J170" s="3" t="s">
        <v>145</v>
      </c>
    </row>
    <row r="171" spans="1:10">
      <c r="A171" s="21">
        <v>13298063501</v>
      </c>
      <c r="B171" s="4" t="s">
        <v>34</v>
      </c>
      <c r="C171" s="4">
        <v>7</v>
      </c>
      <c r="D171" s="4"/>
      <c r="E171" s="4"/>
      <c r="F171" s="4"/>
      <c r="G171" s="4"/>
      <c r="H171" s="4" t="s">
        <v>113</v>
      </c>
      <c r="I171" s="4"/>
      <c r="J171" s="4" t="s">
        <v>146</v>
      </c>
    </row>
    <row r="172" spans="1:10">
      <c r="A172" s="22">
        <v>13298036356</v>
      </c>
      <c r="B172" s="3" t="s">
        <v>21</v>
      </c>
      <c r="C172" s="3" t="s">
        <v>2</v>
      </c>
      <c r="D172" s="3" t="s">
        <v>109</v>
      </c>
      <c r="E172" s="3"/>
      <c r="F172" s="3"/>
      <c r="G172" s="3"/>
      <c r="H172" s="3"/>
      <c r="I172" s="3"/>
      <c r="J172" s="3"/>
    </row>
    <row r="173" spans="1:10">
      <c r="A173" s="21">
        <v>13298027591</v>
      </c>
      <c r="B173" s="4" t="s">
        <v>21</v>
      </c>
      <c r="C173" s="4" t="s">
        <v>2</v>
      </c>
      <c r="D173" s="4" t="s">
        <v>109</v>
      </c>
      <c r="E173" s="4" t="s">
        <v>110</v>
      </c>
      <c r="F173" s="4"/>
      <c r="G173" s="4"/>
      <c r="H173" s="4"/>
      <c r="I173" s="4"/>
      <c r="J173" s="4"/>
    </row>
    <row r="174" spans="1:10">
      <c r="A174" s="22">
        <v>13298022397</v>
      </c>
      <c r="B174" s="3" t="s">
        <v>22</v>
      </c>
      <c r="C174" s="3" t="s">
        <v>3</v>
      </c>
      <c r="D174" s="3" t="s">
        <v>109</v>
      </c>
      <c r="E174" s="3"/>
      <c r="F174" s="3"/>
      <c r="G174" s="3"/>
      <c r="H174" s="3"/>
      <c r="I174" s="3"/>
      <c r="J174" s="3"/>
    </row>
    <row r="175" spans="1:10">
      <c r="A175" s="21">
        <v>13298011190</v>
      </c>
      <c r="B175" s="4" t="s">
        <v>21</v>
      </c>
      <c r="C175" s="4" t="s">
        <v>2</v>
      </c>
      <c r="D175" s="4"/>
      <c r="E175" s="4"/>
      <c r="F175" s="4"/>
      <c r="G175" s="4"/>
      <c r="H175" s="4" t="s">
        <v>113</v>
      </c>
      <c r="I175" s="4"/>
      <c r="J175" s="4"/>
    </row>
    <row r="176" spans="1:10">
      <c r="A176" s="22">
        <v>13298015972</v>
      </c>
      <c r="B176" s="3" t="s">
        <v>21</v>
      </c>
      <c r="C176" s="3" t="s">
        <v>2</v>
      </c>
      <c r="D176" s="3" t="s">
        <v>109</v>
      </c>
      <c r="E176" s="3"/>
      <c r="F176" s="3"/>
      <c r="G176" s="3"/>
      <c r="H176" s="3"/>
      <c r="I176" s="3"/>
      <c r="J176" s="3"/>
    </row>
    <row r="177" spans="1:10">
      <c r="A177" s="21">
        <v>13297974724</v>
      </c>
      <c r="B177" s="4" t="s">
        <v>21</v>
      </c>
      <c r="C177" s="4" t="s">
        <v>2</v>
      </c>
      <c r="D177" s="4"/>
      <c r="E177" s="4"/>
      <c r="F177" s="4" t="s">
        <v>111</v>
      </c>
      <c r="G177" s="4"/>
      <c r="H177" s="4"/>
      <c r="I177" s="4"/>
      <c r="J177" s="4" t="s">
        <v>147</v>
      </c>
    </row>
    <row r="178" spans="1:10">
      <c r="A178" s="22">
        <v>13297969338</v>
      </c>
      <c r="B178" s="3" t="s">
        <v>22</v>
      </c>
      <c r="C178" s="3" t="s">
        <v>3</v>
      </c>
      <c r="D178" s="3"/>
      <c r="E178" s="3"/>
      <c r="F178" s="3"/>
      <c r="G178" s="3"/>
      <c r="H178" s="3"/>
      <c r="I178" s="3"/>
      <c r="J178" s="3" t="s">
        <v>148</v>
      </c>
    </row>
    <row r="179" spans="1:10">
      <c r="A179" s="21">
        <v>13297959174</v>
      </c>
      <c r="B179" s="4" t="s">
        <v>21</v>
      </c>
      <c r="C179" s="4">
        <v>9</v>
      </c>
      <c r="D179" s="4" t="s">
        <v>109</v>
      </c>
      <c r="E179" s="4"/>
      <c r="F179" s="4"/>
      <c r="G179" s="4"/>
      <c r="H179" s="4"/>
      <c r="I179" s="4"/>
      <c r="J179" s="4"/>
    </row>
    <row r="180" spans="1:10">
      <c r="A180" s="22">
        <v>13297950984</v>
      </c>
      <c r="B180" s="3" t="s">
        <v>22</v>
      </c>
      <c r="C180" s="3">
        <v>5</v>
      </c>
      <c r="D180" s="3"/>
      <c r="E180" s="3"/>
      <c r="F180" s="3" t="s">
        <v>111</v>
      </c>
      <c r="G180" s="3"/>
      <c r="H180" s="3"/>
      <c r="I180" s="3" t="s">
        <v>114</v>
      </c>
      <c r="J180" s="3"/>
    </row>
    <row r="181" spans="1:10">
      <c r="A181" s="21">
        <v>13297957892</v>
      </c>
      <c r="B181" s="4" t="s">
        <v>21</v>
      </c>
      <c r="C181" s="4">
        <v>9</v>
      </c>
      <c r="D181" s="4" t="s">
        <v>109</v>
      </c>
      <c r="E181" s="4"/>
      <c r="F181" s="4"/>
      <c r="G181" s="4"/>
      <c r="H181" s="4"/>
      <c r="I181" s="4"/>
      <c r="J181" s="4"/>
    </row>
    <row r="182" spans="1:10">
      <c r="A182" s="22">
        <v>13297920198</v>
      </c>
      <c r="B182" s="3" t="s">
        <v>34</v>
      </c>
      <c r="C182" s="3">
        <v>7</v>
      </c>
      <c r="D182" s="3"/>
      <c r="E182" s="3"/>
      <c r="F182" s="3" t="s">
        <v>111</v>
      </c>
      <c r="G182" s="3"/>
      <c r="H182" s="3"/>
      <c r="I182" s="3"/>
      <c r="J182" s="3"/>
    </row>
    <row r="183" spans="1:10">
      <c r="A183" s="21">
        <v>13297934038</v>
      </c>
      <c r="B183" s="4" t="s">
        <v>34</v>
      </c>
      <c r="C183" s="4">
        <v>8</v>
      </c>
      <c r="D183" s="4" t="s">
        <v>109</v>
      </c>
      <c r="E183" s="4"/>
      <c r="F183" s="4" t="s">
        <v>111</v>
      </c>
      <c r="G183" s="4"/>
      <c r="H183" s="4"/>
      <c r="I183" s="4" t="s">
        <v>114</v>
      </c>
      <c r="J183" s="4"/>
    </row>
    <row r="184" spans="1:10">
      <c r="A184" s="22">
        <v>13297935643</v>
      </c>
      <c r="B184" s="3" t="s">
        <v>21</v>
      </c>
      <c r="C184" s="3" t="s">
        <v>2</v>
      </c>
      <c r="D184" s="3" t="s">
        <v>109</v>
      </c>
      <c r="E184" s="3"/>
      <c r="F184" s="3"/>
      <c r="G184" s="3" t="s">
        <v>112</v>
      </c>
      <c r="H184" s="3"/>
      <c r="I184" s="3" t="s">
        <v>114</v>
      </c>
      <c r="J184" s="3"/>
    </row>
    <row r="185" spans="1:10">
      <c r="A185" s="21">
        <v>13297921717</v>
      </c>
      <c r="B185" s="4" t="s">
        <v>22</v>
      </c>
      <c r="C185" s="4">
        <v>2</v>
      </c>
      <c r="D185" s="4"/>
      <c r="E185" s="4"/>
      <c r="F185" s="4" t="s">
        <v>111</v>
      </c>
      <c r="G185" s="4"/>
      <c r="H185" s="4"/>
      <c r="I185" s="4"/>
      <c r="J185" s="4" t="s">
        <v>149</v>
      </c>
    </row>
    <row r="186" spans="1:10">
      <c r="A186" s="22">
        <v>13297921924</v>
      </c>
      <c r="B186" s="3" t="s">
        <v>34</v>
      </c>
      <c r="C186" s="3">
        <v>8</v>
      </c>
      <c r="D186" s="3"/>
      <c r="E186" s="3"/>
      <c r="F186" s="3"/>
      <c r="G186" s="3" t="s">
        <v>112</v>
      </c>
      <c r="H186" s="3"/>
      <c r="I186" s="3"/>
      <c r="J186" s="3"/>
    </row>
    <row r="187" spans="1:10">
      <c r="A187" s="21">
        <v>13297925372</v>
      </c>
      <c r="B187" s="4" t="s">
        <v>34</v>
      </c>
      <c r="C187" s="4">
        <v>8</v>
      </c>
      <c r="D187" s="4"/>
      <c r="E187" s="4" t="s">
        <v>110</v>
      </c>
      <c r="F187" s="4"/>
      <c r="G187" s="4"/>
      <c r="H187" s="4"/>
      <c r="I187" s="4"/>
      <c r="J187" s="4"/>
    </row>
    <row r="188" spans="1:10">
      <c r="A188" s="22">
        <v>13297916496</v>
      </c>
      <c r="B188" s="3" t="s">
        <v>22</v>
      </c>
      <c r="C188" s="3" t="s">
        <v>3</v>
      </c>
      <c r="D188" s="3" t="s">
        <v>109</v>
      </c>
      <c r="E188" s="3"/>
      <c r="F188" s="3"/>
      <c r="G188" s="3" t="s">
        <v>112</v>
      </c>
      <c r="H188" s="3"/>
      <c r="I188" s="3" t="s">
        <v>114</v>
      </c>
      <c r="J188" s="3"/>
    </row>
    <row r="189" spans="1:10">
      <c r="A189" s="21">
        <v>13297910773</v>
      </c>
      <c r="B189" s="4" t="s">
        <v>21</v>
      </c>
      <c r="C189" s="4" t="s">
        <v>2</v>
      </c>
      <c r="D189" s="4"/>
      <c r="E189" s="4"/>
      <c r="F189" s="4"/>
      <c r="G189" s="4"/>
      <c r="H189" s="4" t="s">
        <v>113</v>
      </c>
      <c r="I189" s="4"/>
      <c r="J189" s="4"/>
    </row>
    <row r="190" spans="1:10">
      <c r="A190" s="22">
        <v>13297907865</v>
      </c>
      <c r="B190" s="3" t="s">
        <v>21</v>
      </c>
      <c r="C190" s="3">
        <v>9</v>
      </c>
      <c r="D190" s="3"/>
      <c r="E190" s="3"/>
      <c r="F190" s="3"/>
      <c r="G190" s="3" t="s">
        <v>112</v>
      </c>
      <c r="H190" s="3"/>
      <c r="I190" s="3"/>
      <c r="J190" s="3"/>
    </row>
    <row r="191" spans="1:10">
      <c r="A191" s="21">
        <v>13297903722</v>
      </c>
      <c r="B191" s="4" t="s">
        <v>22</v>
      </c>
      <c r="C191" s="4">
        <v>5</v>
      </c>
      <c r="D191" s="4"/>
      <c r="E191" s="4" t="s">
        <v>110</v>
      </c>
      <c r="F191" s="4"/>
      <c r="G191" s="4"/>
      <c r="H191" s="4"/>
      <c r="I191" s="4"/>
      <c r="J191" s="4"/>
    </row>
    <row r="192" spans="1:10">
      <c r="A192" s="22">
        <v>13297875617</v>
      </c>
      <c r="B192" s="3" t="s">
        <v>21</v>
      </c>
      <c r="C192" s="3" t="s">
        <v>2</v>
      </c>
      <c r="D192" s="3" t="s">
        <v>109</v>
      </c>
      <c r="E192" s="3"/>
      <c r="F192" s="3"/>
      <c r="G192" s="3"/>
      <c r="H192" s="3"/>
      <c r="I192" s="3" t="s">
        <v>114</v>
      </c>
      <c r="J192" s="3"/>
    </row>
    <row r="193" spans="1:10">
      <c r="A193" s="21">
        <v>13297901786</v>
      </c>
      <c r="B193" s="4" t="s">
        <v>21</v>
      </c>
      <c r="C193" s="4">
        <v>9</v>
      </c>
      <c r="D193" s="4" t="s">
        <v>109</v>
      </c>
      <c r="E193" s="4"/>
      <c r="F193" s="4"/>
      <c r="G193" s="4" t="s">
        <v>112</v>
      </c>
      <c r="H193" s="4"/>
      <c r="I193" s="4"/>
      <c r="J193" s="4"/>
    </row>
    <row r="194" spans="1:10">
      <c r="A194" s="22">
        <v>13297890401</v>
      </c>
      <c r="B194" s="3" t="s">
        <v>21</v>
      </c>
      <c r="C194" s="3" t="s">
        <v>2</v>
      </c>
      <c r="D194" s="3"/>
      <c r="E194" s="3"/>
      <c r="F194" s="3"/>
      <c r="G194" s="3" t="s">
        <v>112</v>
      </c>
      <c r="H194" s="3"/>
      <c r="I194" s="3"/>
      <c r="J194" s="3"/>
    </row>
    <row r="195" spans="1:10">
      <c r="A195" s="21">
        <v>13297875358</v>
      </c>
      <c r="B195" s="4" t="s">
        <v>22</v>
      </c>
      <c r="C195" s="4">
        <v>6</v>
      </c>
      <c r="D195" s="4" t="s">
        <v>109</v>
      </c>
      <c r="E195" s="4"/>
      <c r="F195" s="4" t="s">
        <v>111</v>
      </c>
      <c r="G195" s="4"/>
      <c r="H195" s="4" t="s">
        <v>113</v>
      </c>
      <c r="I195" s="4"/>
      <c r="J195" s="4"/>
    </row>
    <row r="196" spans="1:10">
      <c r="A196" s="22">
        <v>13297879837</v>
      </c>
      <c r="B196" s="3" t="s">
        <v>34</v>
      </c>
      <c r="C196" s="3">
        <v>8</v>
      </c>
      <c r="D196" s="3"/>
      <c r="E196" s="3"/>
      <c r="F196" s="3"/>
      <c r="G196" s="3" t="s">
        <v>112</v>
      </c>
      <c r="H196" s="3"/>
      <c r="I196" s="3"/>
      <c r="J196" s="3"/>
    </row>
    <row r="197" spans="1:10">
      <c r="A197" s="21">
        <v>13297871484</v>
      </c>
      <c r="B197" s="4" t="s">
        <v>21</v>
      </c>
      <c r="C197" s="4">
        <v>9</v>
      </c>
      <c r="D197" s="4"/>
      <c r="E197" s="4"/>
      <c r="F197" s="4"/>
      <c r="G197" s="4" t="s">
        <v>112</v>
      </c>
      <c r="H197" s="4"/>
      <c r="I197" s="4"/>
      <c r="J197" s="4"/>
    </row>
    <row r="198" spans="1:10">
      <c r="A198" s="22">
        <v>13297845062</v>
      </c>
      <c r="B198" s="3" t="s">
        <v>21</v>
      </c>
      <c r="C198" s="3" t="s">
        <v>2</v>
      </c>
      <c r="D198" s="3" t="s">
        <v>109</v>
      </c>
      <c r="E198" s="3"/>
      <c r="F198" s="3"/>
      <c r="G198" s="3"/>
      <c r="H198" s="3"/>
      <c r="I198" s="3"/>
      <c r="J198" s="3"/>
    </row>
    <row r="199" spans="1:10">
      <c r="A199" s="21">
        <v>13297818041</v>
      </c>
      <c r="B199" s="4" t="s">
        <v>34</v>
      </c>
      <c r="C199" s="4">
        <v>8</v>
      </c>
      <c r="D199" s="4" t="s">
        <v>109</v>
      </c>
      <c r="E199" s="4"/>
      <c r="F199" s="4"/>
      <c r="G199" s="4"/>
      <c r="H199" s="4"/>
      <c r="I199" s="4"/>
      <c r="J199" s="4"/>
    </row>
    <row r="200" spans="1:10">
      <c r="A200" s="22">
        <v>13297814121</v>
      </c>
      <c r="B200" s="3" t="s">
        <v>21</v>
      </c>
      <c r="C200" s="3" t="s">
        <v>2</v>
      </c>
      <c r="D200" s="3" t="s">
        <v>109</v>
      </c>
      <c r="E200" s="3"/>
      <c r="F200" s="3"/>
      <c r="G200" s="3"/>
      <c r="H200" s="3"/>
      <c r="I200" s="3"/>
      <c r="J200" s="3"/>
    </row>
    <row r="201" spans="1:10">
      <c r="A201" s="21">
        <v>13297835660</v>
      </c>
      <c r="B201" s="4" t="s">
        <v>21</v>
      </c>
      <c r="C201" s="4">
        <v>9</v>
      </c>
      <c r="D201" s="4"/>
      <c r="E201" s="4"/>
      <c r="F201" s="4" t="s">
        <v>111</v>
      </c>
      <c r="G201" s="4"/>
      <c r="H201" s="4"/>
      <c r="I201" s="4"/>
      <c r="J201" s="4"/>
    </row>
    <row r="202" spans="1:10">
      <c r="A202" s="22">
        <v>13297831414</v>
      </c>
      <c r="B202" s="3" t="s">
        <v>22</v>
      </c>
      <c r="C202" s="3" t="s">
        <v>3</v>
      </c>
      <c r="D202" s="3"/>
      <c r="E202" s="3"/>
      <c r="F202" s="3" t="s">
        <v>111</v>
      </c>
      <c r="G202" s="3"/>
      <c r="H202" s="3"/>
      <c r="I202" s="3"/>
      <c r="J202" s="3"/>
    </row>
    <row r="203" spans="1:10">
      <c r="A203" s="21">
        <v>13297812379</v>
      </c>
      <c r="B203" s="4" t="s">
        <v>22</v>
      </c>
      <c r="C203" s="4">
        <v>5</v>
      </c>
      <c r="D203" s="4"/>
      <c r="E203" s="4"/>
      <c r="F203" s="4"/>
      <c r="G203" s="4" t="s">
        <v>112</v>
      </c>
      <c r="H203" s="4"/>
      <c r="I203" s="4"/>
      <c r="J203" s="4"/>
    </row>
    <row r="204" spans="1:10">
      <c r="A204" s="22">
        <v>13297820012</v>
      </c>
      <c r="B204" s="3" t="s">
        <v>21</v>
      </c>
      <c r="C204" s="3" t="s">
        <v>2</v>
      </c>
      <c r="D204" s="3"/>
      <c r="E204" s="3" t="s">
        <v>110</v>
      </c>
      <c r="F204" s="3"/>
      <c r="G204" s="3"/>
      <c r="H204" s="3"/>
      <c r="I204" s="3"/>
      <c r="J204" s="3"/>
    </row>
    <row r="205" spans="1:10">
      <c r="A205" s="21">
        <v>13297830111</v>
      </c>
      <c r="B205" s="4" t="s">
        <v>34</v>
      </c>
      <c r="C205" s="4">
        <v>8</v>
      </c>
      <c r="D205" s="4"/>
      <c r="E205" s="4"/>
      <c r="F205" s="4"/>
      <c r="G205" s="4"/>
      <c r="H205" s="4"/>
      <c r="I205" s="4"/>
      <c r="J205" s="4" t="s">
        <v>126</v>
      </c>
    </row>
    <row r="206" spans="1:10">
      <c r="A206" s="22">
        <v>13297822404</v>
      </c>
      <c r="B206" s="3" t="s">
        <v>21</v>
      </c>
      <c r="C206" s="3" t="s">
        <v>2</v>
      </c>
      <c r="D206" s="3"/>
      <c r="E206" s="3"/>
      <c r="F206" s="3"/>
      <c r="G206" s="3"/>
      <c r="H206" s="3" t="s">
        <v>113</v>
      </c>
      <c r="I206" s="3"/>
      <c r="J206" s="3"/>
    </row>
    <row r="207" spans="1:10">
      <c r="A207" s="21">
        <v>13297822457</v>
      </c>
      <c r="B207" s="4" t="s">
        <v>34</v>
      </c>
      <c r="C207" s="4">
        <v>8</v>
      </c>
      <c r="D207" s="4" t="s">
        <v>109</v>
      </c>
      <c r="E207" s="4"/>
      <c r="F207" s="4"/>
      <c r="G207" s="4"/>
      <c r="H207" s="4"/>
      <c r="I207" s="4"/>
      <c r="J207" s="4"/>
    </row>
    <row r="208" spans="1:10">
      <c r="A208" s="22">
        <v>13297817034</v>
      </c>
      <c r="B208" s="3" t="s">
        <v>22</v>
      </c>
      <c r="C208" s="3">
        <v>3</v>
      </c>
      <c r="D208" s="3"/>
      <c r="E208" s="3"/>
      <c r="F208" s="3"/>
      <c r="G208" s="3"/>
      <c r="H208" s="3"/>
      <c r="I208" s="3"/>
      <c r="J208" s="3" t="s">
        <v>150</v>
      </c>
    </row>
    <row r="209" spans="1:10">
      <c r="A209" s="21">
        <v>13297807928</v>
      </c>
      <c r="B209" s="4" t="s">
        <v>21</v>
      </c>
      <c r="C209" s="4" t="s">
        <v>2</v>
      </c>
      <c r="D209" s="4" t="s">
        <v>109</v>
      </c>
      <c r="E209" s="4"/>
      <c r="F209" s="4"/>
      <c r="G209" s="4"/>
      <c r="H209" s="4"/>
      <c r="I209" s="4"/>
      <c r="J209" s="4"/>
    </row>
    <row r="210" spans="1:10">
      <c r="A210" s="22">
        <v>13297808567</v>
      </c>
      <c r="B210" s="3" t="s">
        <v>22</v>
      </c>
      <c r="C210" s="3">
        <v>6</v>
      </c>
      <c r="D210" s="3"/>
      <c r="E210" s="3"/>
      <c r="F210" s="3" t="s">
        <v>111</v>
      </c>
      <c r="G210" s="3"/>
      <c r="H210" s="3" t="s">
        <v>113</v>
      </c>
      <c r="I210" s="3"/>
      <c r="J210" s="3"/>
    </row>
    <row r="211" spans="1:10">
      <c r="A211" s="21">
        <v>13297813186</v>
      </c>
      <c r="B211" s="4" t="s">
        <v>21</v>
      </c>
      <c r="C211" s="4" t="s">
        <v>2</v>
      </c>
      <c r="D211" s="4"/>
      <c r="E211" s="4"/>
      <c r="F211" s="4"/>
      <c r="G211" s="4"/>
      <c r="H211" s="4"/>
      <c r="I211" s="4"/>
      <c r="J211" s="4" t="s">
        <v>151</v>
      </c>
    </row>
    <row r="212" spans="1:10">
      <c r="A212" s="22">
        <v>13297804148</v>
      </c>
      <c r="B212" s="3" t="s">
        <v>21</v>
      </c>
      <c r="C212" s="3" t="s">
        <v>2</v>
      </c>
      <c r="D212" s="3" t="s">
        <v>109</v>
      </c>
      <c r="E212" s="3"/>
      <c r="F212" s="3" t="s">
        <v>111</v>
      </c>
      <c r="G212" s="3"/>
      <c r="H212" s="3"/>
      <c r="I212" s="3"/>
      <c r="J212" s="3"/>
    </row>
    <row r="213" spans="1:10">
      <c r="A213" s="21">
        <v>13297791834</v>
      </c>
      <c r="B213" s="4" t="s">
        <v>34</v>
      </c>
      <c r="C213" s="4">
        <v>8</v>
      </c>
      <c r="D213" s="4"/>
      <c r="E213" s="4" t="s">
        <v>110</v>
      </c>
      <c r="F213" s="4"/>
      <c r="G213" s="4"/>
      <c r="H213" s="4"/>
      <c r="I213" s="4"/>
      <c r="J213" s="4"/>
    </row>
    <row r="214" spans="1:10">
      <c r="A214" s="22">
        <v>13297721047</v>
      </c>
      <c r="B214" s="3" t="s">
        <v>21</v>
      </c>
      <c r="C214" s="3">
        <v>9</v>
      </c>
      <c r="D214" s="3"/>
      <c r="E214" s="3"/>
      <c r="F214" s="3"/>
      <c r="G214" s="3"/>
      <c r="H214" s="3"/>
      <c r="I214" s="3"/>
      <c r="J214" s="3" t="s">
        <v>152</v>
      </c>
    </row>
    <row r="215" spans="1:10">
      <c r="A215" s="21">
        <v>13297783878</v>
      </c>
      <c r="B215" s="4" t="s">
        <v>21</v>
      </c>
      <c r="C215" s="4">
        <v>9</v>
      </c>
      <c r="D215" s="4" t="s">
        <v>109</v>
      </c>
      <c r="E215" s="4"/>
      <c r="F215" s="4"/>
      <c r="G215" s="4" t="s">
        <v>112</v>
      </c>
      <c r="H215" s="4"/>
      <c r="I215" s="4"/>
      <c r="J215" s="4"/>
    </row>
    <row r="216" spans="1:10">
      <c r="A216" s="22">
        <v>13297782054</v>
      </c>
      <c r="B216" s="3" t="s">
        <v>21</v>
      </c>
      <c r="C216" s="3" t="s">
        <v>2</v>
      </c>
      <c r="D216" s="3"/>
      <c r="E216" s="3"/>
      <c r="F216" s="3" t="s">
        <v>111</v>
      </c>
      <c r="G216" s="3"/>
      <c r="H216" s="3"/>
      <c r="I216" s="3"/>
      <c r="J216" s="3"/>
    </row>
    <row r="217" spans="1:10">
      <c r="A217" s="21">
        <v>13297764722</v>
      </c>
      <c r="B217" s="4" t="s">
        <v>21</v>
      </c>
      <c r="C217" s="4" t="s">
        <v>2</v>
      </c>
      <c r="D217" s="4" t="s">
        <v>109</v>
      </c>
      <c r="E217" s="4"/>
      <c r="F217" s="4" t="s">
        <v>111</v>
      </c>
      <c r="G217" s="4"/>
      <c r="H217" s="4"/>
      <c r="I217" s="4"/>
      <c r="J217" s="4"/>
    </row>
    <row r="218" spans="1:10">
      <c r="A218" s="22">
        <v>13297767652</v>
      </c>
      <c r="B218" s="3" t="s">
        <v>22</v>
      </c>
      <c r="C218" s="3">
        <v>6</v>
      </c>
      <c r="D218" s="3" t="s">
        <v>109</v>
      </c>
      <c r="E218" s="3"/>
      <c r="F218" s="3"/>
      <c r="G218" s="3"/>
      <c r="H218" s="3" t="s">
        <v>113</v>
      </c>
      <c r="I218" s="3"/>
      <c r="J218" s="3"/>
    </row>
    <row r="219" spans="1:10">
      <c r="A219" s="21">
        <v>13297760726</v>
      </c>
      <c r="B219" s="4" t="s">
        <v>21</v>
      </c>
      <c r="C219" s="4">
        <v>9</v>
      </c>
      <c r="D219" s="4"/>
      <c r="E219" s="4"/>
      <c r="F219" s="4"/>
      <c r="G219" s="4" t="s">
        <v>112</v>
      </c>
      <c r="H219" s="4"/>
      <c r="I219" s="4"/>
      <c r="J219" s="4"/>
    </row>
    <row r="220" spans="1:10">
      <c r="A220" s="22">
        <v>13297759358</v>
      </c>
      <c r="B220" s="3" t="s">
        <v>22</v>
      </c>
      <c r="C220" s="3" t="s">
        <v>3</v>
      </c>
      <c r="D220" s="3"/>
      <c r="E220" s="3" t="s">
        <v>110</v>
      </c>
      <c r="F220" s="3"/>
      <c r="G220" s="3"/>
      <c r="H220" s="3"/>
      <c r="I220" s="3"/>
      <c r="J220" s="3"/>
    </row>
    <row r="221" spans="1:10">
      <c r="A221" s="21">
        <v>13297711632</v>
      </c>
      <c r="B221" s="4" t="s">
        <v>21</v>
      </c>
      <c r="C221" s="4" t="s">
        <v>2</v>
      </c>
      <c r="D221" s="4"/>
      <c r="E221" s="4" t="s">
        <v>110</v>
      </c>
      <c r="F221" s="4"/>
      <c r="G221" s="4"/>
      <c r="H221" s="4"/>
      <c r="I221" s="4"/>
      <c r="J221" s="4"/>
    </row>
    <row r="222" spans="1:10">
      <c r="A222" s="22">
        <v>13297754370</v>
      </c>
      <c r="B222" s="3" t="s">
        <v>22</v>
      </c>
      <c r="C222" s="3">
        <v>2</v>
      </c>
      <c r="D222" s="3" t="s">
        <v>109</v>
      </c>
      <c r="E222" s="3"/>
      <c r="F222" s="3"/>
      <c r="G222" s="3"/>
      <c r="H222" s="3" t="s">
        <v>113</v>
      </c>
      <c r="I222" s="3" t="s">
        <v>114</v>
      </c>
      <c r="J222" s="3"/>
    </row>
    <row r="223" spans="1:10">
      <c r="A223" s="21">
        <v>13297751356</v>
      </c>
      <c r="B223" s="4" t="s">
        <v>34</v>
      </c>
      <c r="C223" s="4">
        <v>8</v>
      </c>
      <c r="D223" s="4"/>
      <c r="E223" s="4"/>
      <c r="F223" s="4" t="s">
        <v>111</v>
      </c>
      <c r="G223" s="4"/>
      <c r="H223" s="4" t="s">
        <v>113</v>
      </c>
      <c r="I223" s="4"/>
      <c r="J223" s="4"/>
    </row>
    <row r="224" spans="1:10">
      <c r="A224" s="22">
        <v>13297738399</v>
      </c>
      <c r="B224" s="3" t="s">
        <v>22</v>
      </c>
      <c r="C224" s="3" t="s">
        <v>3</v>
      </c>
      <c r="D224" s="3"/>
      <c r="E224" s="3"/>
      <c r="F224" s="3"/>
      <c r="G224" s="3"/>
      <c r="H224" s="3"/>
      <c r="I224" s="3"/>
      <c r="J224" s="3" t="s">
        <v>153</v>
      </c>
    </row>
    <row r="225" spans="1:10">
      <c r="A225" s="21">
        <v>13297739934</v>
      </c>
      <c r="B225" s="4" t="s">
        <v>21</v>
      </c>
      <c r="C225" s="4" t="s">
        <v>2</v>
      </c>
      <c r="D225" s="4"/>
      <c r="E225" s="4"/>
      <c r="F225" s="4"/>
      <c r="G225" s="4"/>
      <c r="H225" s="4" t="s">
        <v>113</v>
      </c>
      <c r="I225" s="4" t="s">
        <v>114</v>
      </c>
      <c r="J225" s="4"/>
    </row>
    <row r="226" spans="1:10">
      <c r="A226" s="22">
        <v>13297750818</v>
      </c>
      <c r="B226" s="3" t="s">
        <v>22</v>
      </c>
      <c r="C226" s="3">
        <v>6</v>
      </c>
      <c r="D226" s="3"/>
      <c r="E226" s="3"/>
      <c r="F226" s="3" t="s">
        <v>111</v>
      </c>
      <c r="G226" s="3" t="s">
        <v>112</v>
      </c>
      <c r="H226" s="3"/>
      <c r="I226" s="3"/>
      <c r="J226" s="3"/>
    </row>
    <row r="227" spans="1:10">
      <c r="A227" s="21">
        <v>13297732264</v>
      </c>
      <c r="B227" s="4" t="s">
        <v>34</v>
      </c>
      <c r="C227" s="4">
        <v>8</v>
      </c>
      <c r="D227" s="4" t="s">
        <v>109</v>
      </c>
      <c r="E227" s="4"/>
      <c r="F227" s="4"/>
      <c r="G227" s="4"/>
      <c r="H227" s="4"/>
      <c r="I227" s="4"/>
      <c r="J227" s="4"/>
    </row>
    <row r="228" spans="1:10">
      <c r="A228" s="22">
        <v>13297731891</v>
      </c>
      <c r="B228" s="3" t="s">
        <v>22</v>
      </c>
      <c r="C228" s="3" t="s">
        <v>3</v>
      </c>
      <c r="D228" s="3"/>
      <c r="E228" s="3"/>
      <c r="F228" s="3"/>
      <c r="G228" s="3"/>
      <c r="H228" s="3"/>
      <c r="I228" s="3"/>
      <c r="J228" s="3" t="s">
        <v>154</v>
      </c>
    </row>
    <row r="229" spans="1:10">
      <c r="A229" s="21">
        <v>13297713975</v>
      </c>
      <c r="B229" s="4" t="s">
        <v>21</v>
      </c>
      <c r="C229" s="4" t="s">
        <v>2</v>
      </c>
      <c r="D229" s="4"/>
      <c r="E229" s="4"/>
      <c r="F229" s="4"/>
      <c r="G229" s="4"/>
      <c r="H229" s="4" t="s">
        <v>113</v>
      </c>
      <c r="I229" s="4"/>
      <c r="J229" s="4"/>
    </row>
    <row r="230" spans="1:10">
      <c r="A230" s="22">
        <v>13297733253</v>
      </c>
      <c r="B230" s="3" t="s">
        <v>21</v>
      </c>
      <c r="C230" s="3" t="s">
        <v>2</v>
      </c>
      <c r="D230" s="3" t="s">
        <v>109</v>
      </c>
      <c r="E230" s="3"/>
      <c r="F230" s="3"/>
      <c r="G230" s="3"/>
      <c r="H230" s="3"/>
      <c r="I230" s="3"/>
      <c r="J230" s="3"/>
    </row>
    <row r="231" spans="1:10">
      <c r="A231" s="21">
        <v>13297711962</v>
      </c>
      <c r="B231" s="4" t="s">
        <v>34</v>
      </c>
      <c r="C231" s="4">
        <v>8</v>
      </c>
      <c r="D231" s="4" t="s">
        <v>109</v>
      </c>
      <c r="E231" s="4" t="s">
        <v>110</v>
      </c>
      <c r="F231" s="4"/>
      <c r="G231" s="4"/>
      <c r="H231" s="4"/>
      <c r="I231" s="4" t="s">
        <v>114</v>
      </c>
      <c r="J231" s="4"/>
    </row>
    <row r="232" spans="1:10">
      <c r="A232" s="22">
        <v>13297714993</v>
      </c>
      <c r="B232" s="3" t="s">
        <v>21</v>
      </c>
      <c r="C232" s="3" t="s">
        <v>2</v>
      </c>
      <c r="D232" s="3"/>
      <c r="E232" s="3"/>
      <c r="F232" s="3" t="s">
        <v>111</v>
      </c>
      <c r="G232" s="3"/>
      <c r="H232" s="3"/>
      <c r="I232" s="3"/>
      <c r="J232" s="3"/>
    </row>
    <row r="233" spans="1:10">
      <c r="A233" s="21">
        <v>13297718837</v>
      </c>
      <c r="B233" s="4" t="s">
        <v>34</v>
      </c>
      <c r="C233" s="4">
        <v>8</v>
      </c>
      <c r="D233" s="4"/>
      <c r="E233" s="4" t="s">
        <v>110</v>
      </c>
      <c r="F233" s="4"/>
      <c r="G233" s="4"/>
      <c r="H233" s="4"/>
      <c r="I233" s="4"/>
      <c r="J233" s="4"/>
    </row>
    <row r="234" spans="1:10">
      <c r="A234" s="22">
        <v>13297713182</v>
      </c>
      <c r="B234" s="3" t="s">
        <v>22</v>
      </c>
      <c r="C234" s="3" t="s">
        <v>3</v>
      </c>
      <c r="D234" s="3" t="s">
        <v>109</v>
      </c>
      <c r="E234" s="3" t="s">
        <v>110</v>
      </c>
      <c r="F234" s="3" t="s">
        <v>111</v>
      </c>
      <c r="G234" s="3" t="s">
        <v>112</v>
      </c>
      <c r="H234" s="3" t="s">
        <v>113</v>
      </c>
      <c r="I234" s="3" t="s">
        <v>114</v>
      </c>
      <c r="J234" s="3" t="s">
        <v>155</v>
      </c>
    </row>
    <row r="235" spans="1:10">
      <c r="A235" s="21">
        <v>13297707211</v>
      </c>
      <c r="B235" s="4" t="s">
        <v>21</v>
      </c>
      <c r="C235" s="4" t="s">
        <v>2</v>
      </c>
      <c r="D235" s="4" t="s">
        <v>109</v>
      </c>
      <c r="E235" s="4"/>
      <c r="F235" s="4"/>
      <c r="G235" s="4"/>
      <c r="H235" s="4"/>
      <c r="I235" s="4"/>
      <c r="J235" s="4"/>
    </row>
    <row r="236" spans="1:10">
      <c r="A236" s="22">
        <v>13297699923</v>
      </c>
      <c r="B236" s="3" t="s">
        <v>21</v>
      </c>
      <c r="C236" s="3" t="s">
        <v>2</v>
      </c>
      <c r="D236" s="3" t="s">
        <v>109</v>
      </c>
      <c r="E236" s="3" t="s">
        <v>110</v>
      </c>
      <c r="F236" s="3"/>
      <c r="G236" s="3"/>
      <c r="H236" s="3"/>
      <c r="I236" s="3"/>
      <c r="J236" s="3"/>
    </row>
    <row r="237" spans="1:10">
      <c r="A237" s="21">
        <v>13297705950</v>
      </c>
      <c r="B237" s="4" t="s">
        <v>21</v>
      </c>
      <c r="C237" s="4" t="s">
        <v>2</v>
      </c>
      <c r="D237" s="4" t="s">
        <v>109</v>
      </c>
      <c r="E237" s="4"/>
      <c r="F237" s="4"/>
      <c r="G237" s="4"/>
      <c r="H237" s="4"/>
      <c r="I237" s="4"/>
      <c r="J237" s="4"/>
    </row>
    <row r="238" spans="1:10">
      <c r="A238" s="22">
        <v>13297708272</v>
      </c>
      <c r="B238" s="3" t="s">
        <v>21</v>
      </c>
      <c r="C238" s="3" t="s">
        <v>2</v>
      </c>
      <c r="D238" s="3"/>
      <c r="E238" s="3"/>
      <c r="F238" s="3"/>
      <c r="G238" s="3" t="s">
        <v>112</v>
      </c>
      <c r="H238" s="3"/>
      <c r="I238" s="3"/>
      <c r="J238" s="3"/>
    </row>
    <row r="239" spans="1:10">
      <c r="A239" s="21">
        <v>13297678388</v>
      </c>
      <c r="B239" s="4" t="s">
        <v>34</v>
      </c>
      <c r="C239" s="4">
        <v>7</v>
      </c>
      <c r="D239" s="4" t="s">
        <v>109</v>
      </c>
      <c r="E239" s="4"/>
      <c r="F239" s="4" t="s">
        <v>111</v>
      </c>
      <c r="G239" s="4"/>
      <c r="H239" s="4" t="s">
        <v>113</v>
      </c>
      <c r="I239" s="4"/>
      <c r="J239" s="4"/>
    </row>
    <row r="240" spans="1:10">
      <c r="A240" s="22">
        <v>13297685426</v>
      </c>
      <c r="B240" s="3" t="s">
        <v>21</v>
      </c>
      <c r="C240" s="3">
        <v>9</v>
      </c>
      <c r="D240" s="3" t="s">
        <v>109</v>
      </c>
      <c r="E240" s="3"/>
      <c r="F240" s="3"/>
      <c r="G240" s="3"/>
      <c r="H240" s="3"/>
      <c r="I240" s="3"/>
      <c r="J240" s="3"/>
    </row>
    <row r="241" spans="1:10">
      <c r="A241" s="21">
        <v>13297689708</v>
      </c>
      <c r="B241" s="4" t="s">
        <v>22</v>
      </c>
      <c r="C241" s="4" t="s">
        <v>3</v>
      </c>
      <c r="D241" s="4" t="s">
        <v>109</v>
      </c>
      <c r="E241" s="4"/>
      <c r="F241" s="4"/>
      <c r="G241" s="4"/>
      <c r="H241" s="4"/>
      <c r="I241" s="4"/>
      <c r="J241" s="4"/>
    </row>
    <row r="242" spans="1:10">
      <c r="A242" s="22">
        <v>13297687823</v>
      </c>
      <c r="B242" s="3" t="s">
        <v>21</v>
      </c>
      <c r="C242" s="3">
        <v>9</v>
      </c>
      <c r="D242" s="3"/>
      <c r="E242" s="3" t="s">
        <v>110</v>
      </c>
      <c r="F242" s="3"/>
      <c r="G242" s="3"/>
      <c r="H242" s="3"/>
      <c r="I242" s="3"/>
      <c r="J242" s="3"/>
    </row>
    <row r="243" spans="1:10">
      <c r="A243" s="21">
        <v>13297690932</v>
      </c>
      <c r="B243" s="4" t="s">
        <v>21</v>
      </c>
      <c r="C243" s="4" t="s">
        <v>2</v>
      </c>
      <c r="D243" s="4"/>
      <c r="E243" s="4"/>
      <c r="F243" s="4" t="s">
        <v>111</v>
      </c>
      <c r="G243" s="4"/>
      <c r="H243" s="4"/>
      <c r="I243" s="4"/>
      <c r="J243" s="4"/>
    </row>
    <row r="244" spans="1:10">
      <c r="A244" s="22">
        <v>13297663143</v>
      </c>
      <c r="B244" s="3" t="s">
        <v>21</v>
      </c>
      <c r="C244" s="3" t="s">
        <v>2</v>
      </c>
      <c r="D244" s="3"/>
      <c r="E244" s="3"/>
      <c r="F244" s="3"/>
      <c r="G244" s="3"/>
      <c r="H244" s="3"/>
      <c r="I244" s="3" t="s">
        <v>114</v>
      </c>
      <c r="J244" s="3"/>
    </row>
    <row r="245" spans="1:10">
      <c r="A245" s="21">
        <v>13297682084</v>
      </c>
      <c r="B245" s="4" t="s">
        <v>21</v>
      </c>
      <c r="C245" s="4" t="s">
        <v>2</v>
      </c>
      <c r="D245" s="4" t="s">
        <v>109</v>
      </c>
      <c r="E245" s="4"/>
      <c r="F245" s="4"/>
      <c r="G245" s="4"/>
      <c r="H245" s="4"/>
      <c r="I245" s="4"/>
      <c r="J245" s="4"/>
    </row>
    <row r="246" spans="1:10">
      <c r="A246" s="22">
        <v>13297654549</v>
      </c>
      <c r="B246" s="3" t="s">
        <v>34</v>
      </c>
      <c r="C246" s="3">
        <v>7</v>
      </c>
      <c r="D246" s="3"/>
      <c r="E246" s="3"/>
      <c r="F246" s="3" t="s">
        <v>111</v>
      </c>
      <c r="G246" s="3"/>
      <c r="H246" s="3"/>
      <c r="I246" s="3"/>
      <c r="J246" s="3"/>
    </row>
    <row r="247" spans="1:10">
      <c r="A247" s="21">
        <v>13297673061</v>
      </c>
      <c r="B247" s="4" t="s">
        <v>21</v>
      </c>
      <c r="C247" s="4">
        <v>9</v>
      </c>
      <c r="D247" s="4" t="s">
        <v>109</v>
      </c>
      <c r="E247" s="4"/>
      <c r="F247" s="4"/>
      <c r="G247" s="4"/>
      <c r="H247" s="4"/>
      <c r="I247" s="4"/>
      <c r="J247" s="4"/>
    </row>
    <row r="248" spans="1:10">
      <c r="A248" s="22">
        <v>13297660654</v>
      </c>
      <c r="B248" s="3" t="s">
        <v>22</v>
      </c>
      <c r="C248" s="3">
        <v>3</v>
      </c>
      <c r="D248" s="3" t="s">
        <v>109</v>
      </c>
      <c r="E248" s="3"/>
      <c r="F248" s="3"/>
      <c r="G248" s="3"/>
      <c r="H248" s="3" t="s">
        <v>113</v>
      </c>
      <c r="I248" s="3"/>
      <c r="J248" s="3" t="s">
        <v>156</v>
      </c>
    </row>
    <row r="249" spans="1:10">
      <c r="A249" s="21">
        <v>13297666360</v>
      </c>
      <c r="B249" s="4" t="s">
        <v>21</v>
      </c>
      <c r="C249" s="4" t="s">
        <v>2</v>
      </c>
      <c r="D249" s="4"/>
      <c r="E249" s="4"/>
      <c r="F249" s="4"/>
      <c r="G249" s="4"/>
      <c r="H249" s="4"/>
      <c r="I249" s="4"/>
      <c r="J249" s="4" t="s">
        <v>157</v>
      </c>
    </row>
    <row r="250" spans="1:10">
      <c r="A250" s="22">
        <v>13297667585</v>
      </c>
      <c r="B250" s="3" t="s">
        <v>21</v>
      </c>
      <c r="C250" s="3" t="s">
        <v>2</v>
      </c>
      <c r="D250" s="3"/>
      <c r="E250" s="3" t="s">
        <v>110</v>
      </c>
      <c r="F250" s="3"/>
      <c r="G250" s="3"/>
      <c r="H250" s="3"/>
      <c r="I250" s="3"/>
      <c r="J250" s="3"/>
    </row>
    <row r="251" spans="1:10">
      <c r="A251" s="21">
        <v>13297660510</v>
      </c>
      <c r="B251" s="4" t="s">
        <v>21</v>
      </c>
      <c r="C251" s="4" t="s">
        <v>2</v>
      </c>
      <c r="D251" s="4"/>
      <c r="E251" s="4"/>
      <c r="F251" s="4" t="s">
        <v>111</v>
      </c>
      <c r="G251" s="4"/>
      <c r="H251" s="4"/>
      <c r="I251" s="4"/>
      <c r="J251" s="4"/>
    </row>
    <row r="252" spans="1:10">
      <c r="A252" s="22">
        <v>13297651048</v>
      </c>
      <c r="B252" s="3" t="s">
        <v>21</v>
      </c>
      <c r="C252" s="3">
        <v>9</v>
      </c>
      <c r="D252" s="3"/>
      <c r="E252" s="3"/>
      <c r="F252" s="3"/>
      <c r="G252" s="3"/>
      <c r="H252" s="3"/>
      <c r="I252" s="3" t="s">
        <v>114</v>
      </c>
      <c r="J252" s="3"/>
    </row>
    <row r="253" spans="1:10">
      <c r="A253" s="21">
        <v>13297649753</v>
      </c>
      <c r="B253" s="4" t="s">
        <v>22</v>
      </c>
      <c r="C253" s="4">
        <v>3</v>
      </c>
      <c r="D253" s="4"/>
      <c r="E253" s="4"/>
      <c r="F253" s="4"/>
      <c r="G253" s="4"/>
      <c r="H253" s="4"/>
      <c r="I253" s="4"/>
      <c r="J253" s="4" t="s">
        <v>158</v>
      </c>
    </row>
    <row r="254" spans="1:10">
      <c r="A254" s="22">
        <v>13297645305</v>
      </c>
      <c r="B254" s="3" t="s">
        <v>22</v>
      </c>
      <c r="C254" s="3">
        <v>4</v>
      </c>
      <c r="D254" s="3"/>
      <c r="E254" s="3"/>
      <c r="F254" s="3"/>
      <c r="G254" s="3" t="s">
        <v>112</v>
      </c>
      <c r="H254" s="3" t="s">
        <v>113</v>
      </c>
      <c r="I254" s="3" t="s">
        <v>114</v>
      </c>
      <c r="J254" s="3"/>
    </row>
    <row r="255" spans="1:10">
      <c r="A255" s="21">
        <v>13297654416</v>
      </c>
      <c r="B255" s="4" t="s">
        <v>34</v>
      </c>
      <c r="C255" s="4">
        <v>8</v>
      </c>
      <c r="D255" s="4"/>
      <c r="E255" s="4"/>
      <c r="F255" s="4"/>
      <c r="G255" s="4"/>
      <c r="H255" s="4" t="s">
        <v>113</v>
      </c>
      <c r="I255" s="4"/>
      <c r="J255" s="4" t="s">
        <v>159</v>
      </c>
    </row>
    <row r="256" spans="1:10">
      <c r="A256" s="22">
        <v>13297640305</v>
      </c>
      <c r="B256" s="3" t="s">
        <v>21</v>
      </c>
      <c r="C256" s="3" t="s">
        <v>2</v>
      </c>
      <c r="D256" s="3" t="s">
        <v>109</v>
      </c>
      <c r="E256" s="3"/>
      <c r="F256" s="3"/>
      <c r="G256" s="3"/>
      <c r="H256" s="3"/>
      <c r="I256" s="3"/>
      <c r="J256" s="3"/>
    </row>
    <row r="257" spans="1:10">
      <c r="A257" s="21">
        <v>13297650809</v>
      </c>
      <c r="B257" s="4" t="s">
        <v>21</v>
      </c>
      <c r="C257" s="4" t="s">
        <v>2</v>
      </c>
      <c r="D257" s="4" t="s">
        <v>109</v>
      </c>
      <c r="E257" s="4" t="s">
        <v>110</v>
      </c>
      <c r="F257" s="4"/>
      <c r="G257" s="4" t="s">
        <v>112</v>
      </c>
      <c r="H257" s="4"/>
      <c r="I257" s="4"/>
      <c r="J257" s="4"/>
    </row>
    <row r="258" spans="1:10">
      <c r="A258" s="22">
        <v>13297643044</v>
      </c>
      <c r="B258" s="3" t="s">
        <v>21</v>
      </c>
      <c r="C258" s="3" t="s">
        <v>2</v>
      </c>
      <c r="D258" s="3"/>
      <c r="E258" s="3"/>
      <c r="F258" s="3"/>
      <c r="G258" s="3"/>
      <c r="H258" s="3"/>
      <c r="I258" s="3"/>
      <c r="J258" s="3" t="s">
        <v>160</v>
      </c>
    </row>
    <row r="259" spans="1:10">
      <c r="A259" s="21">
        <v>13297644225</v>
      </c>
      <c r="B259" s="4" t="s">
        <v>22</v>
      </c>
      <c r="C259" s="4" t="s">
        <v>3</v>
      </c>
      <c r="D259" s="4"/>
      <c r="E259" s="4"/>
      <c r="F259" s="4"/>
      <c r="G259" s="4"/>
      <c r="H259" s="4" t="s">
        <v>113</v>
      </c>
      <c r="I259" s="4"/>
      <c r="J259" s="4"/>
    </row>
    <row r="260" spans="1:10">
      <c r="A260" s="22">
        <v>13297628213</v>
      </c>
      <c r="B260" s="3" t="s">
        <v>22</v>
      </c>
      <c r="C260" s="3">
        <v>6</v>
      </c>
      <c r="D260" s="3"/>
      <c r="E260" s="3"/>
      <c r="F260" s="3"/>
      <c r="G260" s="3"/>
      <c r="H260" s="3" t="s">
        <v>113</v>
      </c>
      <c r="I260" s="3"/>
      <c r="J260" s="3"/>
    </row>
    <row r="261" spans="1:10">
      <c r="A261" s="21">
        <v>13297626897</v>
      </c>
      <c r="B261" s="4" t="s">
        <v>21</v>
      </c>
      <c r="C261" s="4">
        <v>9</v>
      </c>
      <c r="D261" s="4" t="s">
        <v>109</v>
      </c>
      <c r="E261" s="4"/>
      <c r="F261" s="4" t="s">
        <v>111</v>
      </c>
      <c r="G261" s="4"/>
      <c r="H261" s="4"/>
      <c r="I261" s="4" t="s">
        <v>114</v>
      </c>
      <c r="J261" s="4"/>
    </row>
    <row r="262" spans="1:10">
      <c r="A262" s="22">
        <v>13297631708</v>
      </c>
      <c r="B262" s="3" t="s">
        <v>22</v>
      </c>
      <c r="C262" s="3" t="s">
        <v>3</v>
      </c>
      <c r="D262" s="3" t="s">
        <v>109</v>
      </c>
      <c r="E262" s="3"/>
      <c r="F262" s="3"/>
      <c r="G262" s="3"/>
      <c r="H262" s="3"/>
      <c r="I262" s="3"/>
      <c r="J262" s="3"/>
    </row>
    <row r="263" spans="1:10">
      <c r="A263" s="21">
        <v>13297642692</v>
      </c>
      <c r="B263" s="4" t="s">
        <v>22</v>
      </c>
      <c r="C263" s="4">
        <v>3</v>
      </c>
      <c r="D263" s="4"/>
      <c r="E263" s="4"/>
      <c r="F263" s="4"/>
      <c r="G263" s="4"/>
      <c r="H263" s="4" t="s">
        <v>113</v>
      </c>
      <c r="I263" s="4" t="s">
        <v>114</v>
      </c>
      <c r="J263" s="4"/>
    </row>
    <row r="264" spans="1:10">
      <c r="A264" s="22">
        <v>13297640322</v>
      </c>
      <c r="B264" s="3" t="s">
        <v>34</v>
      </c>
      <c r="C264" s="3">
        <v>7</v>
      </c>
      <c r="D264" s="3"/>
      <c r="E264" s="3"/>
      <c r="F264" s="3"/>
      <c r="G264" s="3"/>
      <c r="H264" s="3" t="s">
        <v>113</v>
      </c>
      <c r="I264" s="3"/>
      <c r="J264" s="3"/>
    </row>
    <row r="265" spans="1:10">
      <c r="A265" s="21">
        <v>13297645810</v>
      </c>
      <c r="B265" s="4" t="s">
        <v>22</v>
      </c>
      <c r="C265" s="4" t="s">
        <v>3</v>
      </c>
      <c r="D265" s="4"/>
      <c r="E265" s="4"/>
      <c r="F265" s="4"/>
      <c r="G265" s="4"/>
      <c r="H265" s="4"/>
      <c r="I265" s="4"/>
      <c r="J265" s="4" t="s">
        <v>161</v>
      </c>
    </row>
    <row r="266" spans="1:10">
      <c r="A266" s="22">
        <v>13297633390</v>
      </c>
      <c r="B266" s="3" t="s">
        <v>22</v>
      </c>
      <c r="C266" s="3" t="s">
        <v>3</v>
      </c>
      <c r="D266" s="3" t="s">
        <v>109</v>
      </c>
      <c r="E266" s="3"/>
      <c r="F266" s="3" t="s">
        <v>111</v>
      </c>
      <c r="G266" s="3"/>
      <c r="H266" s="3"/>
      <c r="I266" s="3" t="s">
        <v>114</v>
      </c>
      <c r="J266" s="3"/>
    </row>
    <row r="267" spans="1:10">
      <c r="A267" s="21">
        <v>13297641887</v>
      </c>
      <c r="B267" s="4" t="s">
        <v>34</v>
      </c>
      <c r="C267" s="4">
        <v>8</v>
      </c>
      <c r="D267" s="4"/>
      <c r="E267" s="4"/>
      <c r="F267" s="4" t="s">
        <v>111</v>
      </c>
      <c r="G267" s="4"/>
      <c r="H267" s="4"/>
      <c r="I267" s="4"/>
      <c r="J267" s="4"/>
    </row>
    <row r="268" spans="1:10">
      <c r="A268" s="22">
        <v>13297616940</v>
      </c>
      <c r="B268" s="3" t="s">
        <v>21</v>
      </c>
      <c r="C268" s="3">
        <v>9</v>
      </c>
      <c r="D268" s="3"/>
      <c r="E268" s="3" t="s">
        <v>110</v>
      </c>
      <c r="F268" s="3"/>
      <c r="G268" s="3"/>
      <c r="H268" s="3"/>
      <c r="I268" s="3"/>
      <c r="J268" s="3"/>
    </row>
    <row r="269" spans="1:10">
      <c r="A269" s="21">
        <v>13297644111</v>
      </c>
      <c r="B269" s="4" t="s">
        <v>21</v>
      </c>
      <c r="C269" s="4" t="s">
        <v>2</v>
      </c>
      <c r="D269" s="4" t="s">
        <v>109</v>
      </c>
      <c r="E269" s="4"/>
      <c r="F269" s="4"/>
      <c r="G269" s="4"/>
      <c r="H269" s="4"/>
      <c r="I269" s="4"/>
      <c r="J269" s="4"/>
    </row>
    <row r="270" spans="1:10">
      <c r="A270" s="22">
        <v>13297634324</v>
      </c>
      <c r="B270" s="3" t="s">
        <v>21</v>
      </c>
      <c r="C270" s="3" t="s">
        <v>2</v>
      </c>
      <c r="D270" s="3" t="s">
        <v>109</v>
      </c>
      <c r="E270" s="3"/>
      <c r="F270" s="3" t="s">
        <v>111</v>
      </c>
      <c r="G270" s="3"/>
      <c r="H270" s="3"/>
      <c r="I270" s="3"/>
      <c r="J270" s="3"/>
    </row>
    <row r="271" spans="1:10">
      <c r="A271" s="21">
        <v>13297637331</v>
      </c>
      <c r="B271" s="4" t="s">
        <v>21</v>
      </c>
      <c r="C271" s="4" t="s">
        <v>2</v>
      </c>
      <c r="D271" s="4" t="s">
        <v>109</v>
      </c>
      <c r="E271" s="4"/>
      <c r="F271" s="4"/>
      <c r="G271" s="4"/>
      <c r="H271" s="4"/>
      <c r="I271" s="4"/>
      <c r="J271" s="4"/>
    </row>
    <row r="272" spans="1:10">
      <c r="A272" s="22">
        <v>13297633430</v>
      </c>
      <c r="B272" s="3" t="s">
        <v>21</v>
      </c>
      <c r="C272" s="3">
        <v>9</v>
      </c>
      <c r="D272" s="3"/>
      <c r="E272" s="3"/>
      <c r="F272" s="3"/>
      <c r="G272" s="3"/>
      <c r="H272" s="3" t="s">
        <v>113</v>
      </c>
      <c r="I272" s="3"/>
      <c r="J272" s="3"/>
    </row>
    <row r="273" spans="1:10">
      <c r="A273" s="21">
        <v>13297627405</v>
      </c>
      <c r="B273" s="4" t="s">
        <v>34</v>
      </c>
      <c r="C273" s="4">
        <v>7</v>
      </c>
      <c r="D273" s="4"/>
      <c r="E273" s="4"/>
      <c r="F273" s="4"/>
      <c r="G273" s="4"/>
      <c r="H273" s="4" t="s">
        <v>113</v>
      </c>
      <c r="I273" s="4"/>
      <c r="J273" s="4"/>
    </row>
    <row r="274" spans="1:10">
      <c r="A274" s="22">
        <v>13297631345</v>
      </c>
      <c r="B274" s="3" t="s">
        <v>21</v>
      </c>
      <c r="C274" s="3" t="s">
        <v>2</v>
      </c>
      <c r="D274" s="3" t="s">
        <v>109</v>
      </c>
      <c r="E274" s="3"/>
      <c r="F274" s="3"/>
      <c r="G274" s="3"/>
      <c r="H274" s="3"/>
      <c r="I274" s="3"/>
      <c r="J274" s="3"/>
    </row>
    <row r="275" spans="1:10">
      <c r="A275" s="21">
        <v>13297638152</v>
      </c>
      <c r="B275" s="4" t="s">
        <v>21</v>
      </c>
      <c r="C275" s="4" t="s">
        <v>2</v>
      </c>
      <c r="D275" s="4"/>
      <c r="E275" s="4"/>
      <c r="F275" s="4" t="s">
        <v>111</v>
      </c>
      <c r="G275" s="4"/>
      <c r="H275" s="4" t="s">
        <v>113</v>
      </c>
      <c r="I275" s="4"/>
      <c r="J275" s="4"/>
    </row>
    <row r="276" spans="1:10">
      <c r="A276" s="22">
        <v>13297630876</v>
      </c>
      <c r="B276" s="3" t="s">
        <v>21</v>
      </c>
      <c r="C276" s="3" t="s">
        <v>2</v>
      </c>
      <c r="D276" s="3"/>
      <c r="E276" s="3"/>
      <c r="F276" s="3"/>
      <c r="G276" s="3" t="s">
        <v>112</v>
      </c>
      <c r="H276" s="3"/>
      <c r="I276" s="3"/>
      <c r="J276" s="3"/>
    </row>
    <row r="277" spans="1:10">
      <c r="A277" s="21">
        <v>13297627823</v>
      </c>
      <c r="B277" s="4" t="s">
        <v>34</v>
      </c>
      <c r="C277" s="4">
        <v>7</v>
      </c>
      <c r="D277" s="4"/>
      <c r="E277" s="4"/>
      <c r="F277" s="4" t="s">
        <v>111</v>
      </c>
      <c r="G277" s="4"/>
      <c r="H277" s="4"/>
      <c r="I277" s="4"/>
      <c r="J277" s="4" t="s">
        <v>162</v>
      </c>
    </row>
    <row r="278" spans="1:10">
      <c r="A278" s="22">
        <v>13297626831</v>
      </c>
      <c r="B278" s="3" t="s">
        <v>21</v>
      </c>
      <c r="C278" s="3" t="s">
        <v>2</v>
      </c>
      <c r="D278" s="3" t="s">
        <v>109</v>
      </c>
      <c r="E278" s="3"/>
      <c r="F278" s="3"/>
      <c r="G278" s="3"/>
      <c r="H278" s="3"/>
      <c r="I278" s="3"/>
      <c r="J278" s="3"/>
    </row>
    <row r="279" spans="1:10">
      <c r="A279" s="21">
        <v>13297622614</v>
      </c>
      <c r="B279" s="4" t="s">
        <v>21</v>
      </c>
      <c r="C279" s="4" t="s">
        <v>2</v>
      </c>
      <c r="D279" s="4" t="s">
        <v>109</v>
      </c>
      <c r="E279" s="4"/>
      <c r="F279" s="4"/>
      <c r="G279" s="4"/>
      <c r="H279" s="4"/>
      <c r="I279" s="4"/>
      <c r="J279" s="4"/>
    </row>
    <row r="280" spans="1:10">
      <c r="A280" s="22">
        <v>13297627231</v>
      </c>
      <c r="B280" s="3" t="s">
        <v>21</v>
      </c>
      <c r="C280" s="3" t="s">
        <v>2</v>
      </c>
      <c r="D280" s="3"/>
      <c r="E280" s="3" t="s">
        <v>110</v>
      </c>
      <c r="F280" s="3"/>
      <c r="G280" s="3"/>
      <c r="H280" s="3"/>
      <c r="I280" s="3"/>
      <c r="J280" s="3"/>
    </row>
    <row r="281" spans="1:10">
      <c r="A281" s="21">
        <v>13297625559</v>
      </c>
      <c r="B281" s="4" t="s">
        <v>22</v>
      </c>
      <c r="C281" s="4">
        <v>6</v>
      </c>
      <c r="D281" s="4"/>
      <c r="E281" s="4"/>
      <c r="F281" s="4" t="s">
        <v>111</v>
      </c>
      <c r="G281" s="4"/>
      <c r="H281" s="4" t="s">
        <v>113</v>
      </c>
      <c r="I281" s="4"/>
      <c r="J281" s="4"/>
    </row>
    <row r="282" spans="1:10">
      <c r="A282" s="22">
        <v>13297613412</v>
      </c>
      <c r="B282" s="3" t="s">
        <v>22</v>
      </c>
      <c r="C282" s="3">
        <v>5</v>
      </c>
      <c r="D282" s="3"/>
      <c r="E282" s="3"/>
      <c r="F282" s="3" t="s">
        <v>111</v>
      </c>
      <c r="G282" s="3"/>
      <c r="H282" s="3" t="s">
        <v>113</v>
      </c>
      <c r="I282" s="3"/>
      <c r="J282" s="3" t="s">
        <v>163</v>
      </c>
    </row>
    <row r="283" spans="1:10">
      <c r="A283" s="21">
        <v>13297625619</v>
      </c>
      <c r="B283" s="4" t="s">
        <v>21</v>
      </c>
      <c r="C283" s="4" t="s">
        <v>2</v>
      </c>
      <c r="D283" s="4"/>
      <c r="E283" s="4"/>
      <c r="F283" s="4"/>
      <c r="G283" s="4" t="s">
        <v>112</v>
      </c>
      <c r="H283" s="4"/>
      <c r="I283" s="4"/>
      <c r="J283" s="4"/>
    </row>
    <row r="284" spans="1:10">
      <c r="A284" s="22">
        <v>13297621628</v>
      </c>
      <c r="B284" s="3" t="s">
        <v>21</v>
      </c>
      <c r="C284" s="3" t="s">
        <v>2</v>
      </c>
      <c r="D284" s="3"/>
      <c r="E284" s="3"/>
      <c r="F284" s="3" t="s">
        <v>111</v>
      </c>
      <c r="G284" s="3"/>
      <c r="H284" s="3" t="s">
        <v>113</v>
      </c>
      <c r="I284" s="3"/>
      <c r="J284" s="3"/>
    </row>
    <row r="285" spans="1:10">
      <c r="A285" s="21">
        <v>13297621331</v>
      </c>
      <c r="B285" s="4" t="s">
        <v>21</v>
      </c>
      <c r="C285" s="4" t="s">
        <v>2</v>
      </c>
      <c r="D285" s="4" t="s">
        <v>109</v>
      </c>
      <c r="E285" s="4"/>
      <c r="F285" s="4"/>
      <c r="G285" s="4"/>
      <c r="H285" s="4"/>
      <c r="I285" s="4"/>
      <c r="J285" s="4"/>
    </row>
    <row r="286" spans="1:10">
      <c r="A286" s="22">
        <v>13297621300</v>
      </c>
      <c r="B286" s="3" t="s">
        <v>21</v>
      </c>
      <c r="C286" s="3" t="s">
        <v>2</v>
      </c>
      <c r="D286" s="3"/>
      <c r="E286" s="3"/>
      <c r="F286" s="3"/>
      <c r="G286" s="3" t="s">
        <v>112</v>
      </c>
      <c r="H286" s="3"/>
      <c r="I286" s="3"/>
      <c r="J286" s="3"/>
    </row>
    <row r="287" spans="1:10">
      <c r="A287" s="21">
        <v>13297622433</v>
      </c>
      <c r="B287" s="4" t="s">
        <v>34</v>
      </c>
      <c r="C287" s="4">
        <v>8</v>
      </c>
      <c r="D287" s="4"/>
      <c r="E287" s="4"/>
      <c r="F287" s="4"/>
      <c r="G287" s="4"/>
      <c r="H287" s="4" t="s">
        <v>113</v>
      </c>
      <c r="I287" s="4"/>
      <c r="J287" s="4"/>
    </row>
    <row r="288" spans="1:10">
      <c r="A288" s="22">
        <v>13297617493</v>
      </c>
      <c r="B288" s="3" t="s">
        <v>21</v>
      </c>
      <c r="C288" s="3" t="s">
        <v>2</v>
      </c>
      <c r="D288" s="3" t="s">
        <v>109</v>
      </c>
      <c r="E288" s="3"/>
      <c r="F288" s="3"/>
      <c r="G288" s="3"/>
      <c r="H288" s="3"/>
      <c r="I288" s="3"/>
      <c r="J288" s="3"/>
    </row>
    <row r="289" spans="1:10">
      <c r="A289" s="21">
        <v>13297615313</v>
      </c>
      <c r="B289" s="4" t="s">
        <v>21</v>
      </c>
      <c r="C289" s="4" t="s">
        <v>2</v>
      </c>
      <c r="D289" s="4"/>
      <c r="E289" s="4"/>
      <c r="F289" s="4"/>
      <c r="G289" s="4"/>
      <c r="H289" s="4"/>
      <c r="I289" s="4" t="s">
        <v>114</v>
      </c>
      <c r="J289" s="4"/>
    </row>
    <row r="290" spans="1:10">
      <c r="A290" s="22">
        <v>13297617627</v>
      </c>
      <c r="B290" s="3" t="s">
        <v>21</v>
      </c>
      <c r="C290" s="3">
        <v>9</v>
      </c>
      <c r="D290" s="3" t="s">
        <v>109</v>
      </c>
      <c r="E290" s="3"/>
      <c r="F290" s="3"/>
      <c r="G290" s="3"/>
      <c r="H290" s="3"/>
      <c r="I290" s="3"/>
      <c r="J290" s="3"/>
    </row>
    <row r="291" spans="1:10">
      <c r="A291" s="21">
        <v>13297612370</v>
      </c>
      <c r="B291" s="4" t="s">
        <v>21</v>
      </c>
      <c r="C291" s="4" t="s">
        <v>2</v>
      </c>
      <c r="D291" s="4" t="s">
        <v>109</v>
      </c>
      <c r="E291" s="4" t="s">
        <v>110</v>
      </c>
      <c r="F291" s="4"/>
      <c r="G291" s="4"/>
      <c r="H291" s="4"/>
      <c r="I291" s="4"/>
      <c r="J291" s="4"/>
    </row>
    <row r="292" spans="1:10">
      <c r="A292" s="22">
        <v>13297608290</v>
      </c>
      <c r="B292" s="3" t="s">
        <v>21</v>
      </c>
      <c r="C292" s="3" t="s">
        <v>2</v>
      </c>
      <c r="D292" s="3" t="s">
        <v>109</v>
      </c>
      <c r="E292" s="3"/>
      <c r="F292" s="3" t="s">
        <v>111</v>
      </c>
      <c r="G292" s="3"/>
      <c r="H292" s="3" t="s">
        <v>113</v>
      </c>
      <c r="I292" s="3"/>
      <c r="J292" s="3"/>
    </row>
    <row r="293" spans="1:10">
      <c r="A293" s="21">
        <v>13297622954</v>
      </c>
      <c r="B293" s="4" t="s">
        <v>22</v>
      </c>
      <c r="C293" s="4">
        <v>4</v>
      </c>
      <c r="D293" s="4" t="s">
        <v>109</v>
      </c>
      <c r="E293" s="4"/>
      <c r="F293" s="4"/>
      <c r="G293" s="4"/>
      <c r="H293" s="4"/>
      <c r="I293" s="4"/>
      <c r="J293" s="4"/>
    </row>
    <row r="294" spans="1:10">
      <c r="A294" s="22">
        <v>13297618005</v>
      </c>
      <c r="B294" s="3" t="s">
        <v>22</v>
      </c>
      <c r="C294" s="3">
        <v>2</v>
      </c>
      <c r="D294" s="3"/>
      <c r="E294" s="3"/>
      <c r="F294" s="3" t="s">
        <v>111</v>
      </c>
      <c r="G294" s="3"/>
      <c r="H294" s="3" t="s">
        <v>113</v>
      </c>
      <c r="I294" s="3" t="s">
        <v>114</v>
      </c>
      <c r="J294" s="3"/>
    </row>
    <row r="295" spans="1:10">
      <c r="A295" s="21">
        <v>13297613947</v>
      </c>
      <c r="B295" s="4" t="s">
        <v>21</v>
      </c>
      <c r="C295" s="4" t="s">
        <v>2</v>
      </c>
      <c r="D295" s="4" t="s">
        <v>109</v>
      </c>
      <c r="E295" s="4"/>
      <c r="F295" s="4"/>
      <c r="G295" s="4"/>
      <c r="H295" s="4"/>
      <c r="I295" s="4"/>
      <c r="J295" s="4"/>
    </row>
    <row r="296" spans="1:10">
      <c r="A296" s="22">
        <v>13297608062</v>
      </c>
      <c r="B296" s="3" t="s">
        <v>21</v>
      </c>
      <c r="C296" s="3">
        <v>9</v>
      </c>
      <c r="D296" s="3" t="s">
        <v>109</v>
      </c>
      <c r="E296" s="3"/>
      <c r="F296" s="3" t="s">
        <v>111</v>
      </c>
      <c r="G296" s="3"/>
      <c r="H296" s="3"/>
      <c r="I296" s="3" t="s">
        <v>114</v>
      </c>
      <c r="J296" s="3"/>
    </row>
    <row r="297" spans="1:10">
      <c r="A297" s="21">
        <v>13297610083</v>
      </c>
      <c r="B297" s="4" t="s">
        <v>21</v>
      </c>
      <c r="C297" s="4" t="s">
        <v>2</v>
      </c>
      <c r="D297" s="4"/>
      <c r="E297" s="4"/>
      <c r="F297" s="4"/>
      <c r="G297" s="4" t="s">
        <v>112</v>
      </c>
      <c r="H297" s="4"/>
      <c r="I297" s="4"/>
      <c r="J297" s="4"/>
    </row>
    <row r="298" spans="1:10">
      <c r="A298" s="22">
        <v>13297608951</v>
      </c>
      <c r="B298" s="3" t="s">
        <v>21</v>
      </c>
      <c r="C298" s="3">
        <v>9</v>
      </c>
      <c r="D298" s="3"/>
      <c r="E298" s="3"/>
      <c r="F298" s="3"/>
      <c r="G298" s="3"/>
      <c r="H298" s="3"/>
      <c r="I298" s="3" t="s">
        <v>114</v>
      </c>
      <c r="J298" s="3"/>
    </row>
    <row r="299" spans="1:10">
      <c r="A299" s="21">
        <v>13297612484</v>
      </c>
      <c r="B299" s="4" t="s">
        <v>34</v>
      </c>
      <c r="C299" s="4">
        <v>8</v>
      </c>
      <c r="D299" s="4" t="s">
        <v>109</v>
      </c>
      <c r="E299" s="4"/>
      <c r="F299" s="4"/>
      <c r="G299" s="4"/>
      <c r="H299" s="4"/>
      <c r="I299" s="4"/>
      <c r="J299" s="4"/>
    </row>
    <row r="300" spans="1:10">
      <c r="A300" s="22">
        <v>13297617145</v>
      </c>
      <c r="B300" s="3" t="s">
        <v>22</v>
      </c>
      <c r="C300" s="3">
        <v>3</v>
      </c>
      <c r="D300" s="3"/>
      <c r="E300" s="3"/>
      <c r="F300" s="3"/>
      <c r="G300" s="3"/>
      <c r="H300" s="3"/>
      <c r="I300" s="3"/>
      <c r="J300" s="3" t="s">
        <v>164</v>
      </c>
    </row>
    <row r="301" spans="1:10">
      <c r="A301" s="21">
        <v>13297607500</v>
      </c>
      <c r="B301" s="4" t="s">
        <v>22</v>
      </c>
      <c r="C301" s="4" t="s">
        <v>3</v>
      </c>
      <c r="D301" s="4"/>
      <c r="E301" s="4"/>
      <c r="F301" s="4" t="s">
        <v>111</v>
      </c>
      <c r="G301" s="4"/>
      <c r="H301" s="4"/>
      <c r="I301" s="4"/>
      <c r="J301" s="4" t="s">
        <v>165</v>
      </c>
    </row>
    <row r="302" spans="1:10">
      <c r="A302" s="22">
        <v>13297605991</v>
      </c>
      <c r="B302" s="3" t="s">
        <v>21</v>
      </c>
      <c r="C302" s="3" t="s">
        <v>2</v>
      </c>
      <c r="D302" s="3"/>
      <c r="E302" s="3"/>
      <c r="F302" s="3" t="s">
        <v>111</v>
      </c>
      <c r="G302" s="3"/>
      <c r="H302" s="3"/>
      <c r="I302" s="3"/>
      <c r="J302" s="3"/>
    </row>
    <row r="303" spans="1:10">
      <c r="A303" s="21">
        <v>13297609316</v>
      </c>
      <c r="B303" s="4" t="s">
        <v>34</v>
      </c>
      <c r="C303" s="4">
        <v>8</v>
      </c>
      <c r="D303" s="4" t="s">
        <v>109</v>
      </c>
      <c r="E303" s="4"/>
      <c r="F303" s="4" t="s">
        <v>111</v>
      </c>
      <c r="G303" s="4"/>
      <c r="H303" s="4"/>
      <c r="I303" s="4"/>
      <c r="J303" s="4"/>
    </row>
    <row r="304" spans="1:10">
      <c r="A304" s="22">
        <v>13297606019</v>
      </c>
      <c r="B304" s="3" t="s">
        <v>22</v>
      </c>
      <c r="C304" s="3">
        <v>6</v>
      </c>
      <c r="D304" s="3"/>
      <c r="E304" s="3" t="s">
        <v>110</v>
      </c>
      <c r="F304" s="3"/>
      <c r="G304" s="3"/>
      <c r="H304" s="3"/>
      <c r="I304" s="3"/>
      <c r="J304" s="3"/>
    </row>
    <row r="305" spans="1:10">
      <c r="A305" s="21">
        <v>13297604168</v>
      </c>
      <c r="B305" s="4" t="s">
        <v>21</v>
      </c>
      <c r="C305" s="4">
        <v>9</v>
      </c>
      <c r="D305" s="4" t="s">
        <v>109</v>
      </c>
      <c r="E305" s="4"/>
      <c r="F305" s="4"/>
      <c r="G305" s="4" t="s">
        <v>112</v>
      </c>
      <c r="H305" s="4"/>
      <c r="I305" s="4"/>
      <c r="J305" s="4"/>
    </row>
    <row r="306" spans="1:10">
      <c r="A306" s="22">
        <v>13297603956</v>
      </c>
      <c r="B306" s="3" t="s">
        <v>21</v>
      </c>
      <c r="C306" s="3">
        <v>9</v>
      </c>
      <c r="D306" s="3"/>
      <c r="E306" s="3"/>
      <c r="F306" s="3"/>
      <c r="G306" s="3" t="s">
        <v>112</v>
      </c>
      <c r="H306" s="3"/>
      <c r="I306" s="3"/>
      <c r="J306" s="3"/>
    </row>
    <row r="307" spans="1:10">
      <c r="A307" s="21">
        <v>13297609825</v>
      </c>
      <c r="B307" s="4" t="s">
        <v>21</v>
      </c>
      <c r="C307" s="4" t="s">
        <v>2</v>
      </c>
      <c r="D307" s="4"/>
      <c r="E307" s="4" t="s">
        <v>110</v>
      </c>
      <c r="F307" s="4"/>
      <c r="G307" s="4"/>
      <c r="H307" s="4"/>
      <c r="I307" s="4"/>
      <c r="J307" s="4"/>
    </row>
    <row r="308" spans="1:10">
      <c r="A308" s="22">
        <v>13297609398</v>
      </c>
      <c r="B308" s="3" t="s">
        <v>34</v>
      </c>
      <c r="C308" s="3">
        <v>8</v>
      </c>
      <c r="D308" s="3"/>
      <c r="E308" s="3"/>
      <c r="F308" s="3"/>
      <c r="G308" s="3"/>
      <c r="H308" s="3" t="s">
        <v>113</v>
      </c>
      <c r="I308" s="3"/>
      <c r="J308" s="3"/>
    </row>
    <row r="309" spans="1:10">
      <c r="A309" s="21">
        <v>13297605908</v>
      </c>
      <c r="B309" s="4" t="s">
        <v>22</v>
      </c>
      <c r="C309" s="4">
        <v>5</v>
      </c>
      <c r="D309" s="4"/>
      <c r="E309" s="4"/>
      <c r="F309" s="4"/>
      <c r="G309" s="4"/>
      <c r="H309" s="4" t="s">
        <v>113</v>
      </c>
      <c r="I309" s="4"/>
      <c r="J309" s="4"/>
    </row>
    <row r="310" spans="1:10">
      <c r="A310" s="22">
        <v>13297603583</v>
      </c>
      <c r="B310" s="3" t="s">
        <v>21</v>
      </c>
      <c r="C310" s="3" t="s">
        <v>2</v>
      </c>
      <c r="D310" s="3" t="s">
        <v>109</v>
      </c>
      <c r="E310" s="3"/>
      <c r="F310" s="3"/>
      <c r="G310" s="3"/>
      <c r="H310" s="3"/>
      <c r="I310" s="3"/>
      <c r="J310" s="3"/>
    </row>
    <row r="311" spans="1:10">
      <c r="A311" s="21">
        <v>13297607306</v>
      </c>
      <c r="B311" s="4" t="s">
        <v>34</v>
      </c>
      <c r="C311" s="4">
        <v>8</v>
      </c>
      <c r="D311" s="4" t="s">
        <v>109</v>
      </c>
      <c r="E311" s="4"/>
      <c r="F311" s="4"/>
      <c r="G311" s="4"/>
      <c r="H311" s="4"/>
      <c r="I311" s="4"/>
      <c r="J311" s="4"/>
    </row>
    <row r="312" spans="1:10">
      <c r="A312" s="22">
        <v>13297605519</v>
      </c>
      <c r="B312" s="3" t="s">
        <v>22</v>
      </c>
      <c r="C312" s="3">
        <v>6</v>
      </c>
      <c r="D312" s="3"/>
      <c r="E312" s="3"/>
      <c r="F312" s="3"/>
      <c r="G312" s="3"/>
      <c r="H312" s="3" t="s">
        <v>113</v>
      </c>
      <c r="I312" s="3"/>
      <c r="J312" s="3"/>
    </row>
    <row r="313" spans="1:10">
      <c r="A313" s="21">
        <v>13297605340</v>
      </c>
      <c r="B313" s="4" t="s">
        <v>22</v>
      </c>
      <c r="C313" s="4">
        <v>2</v>
      </c>
      <c r="D313" s="4"/>
      <c r="E313" s="4"/>
      <c r="F313" s="4" t="s">
        <v>111</v>
      </c>
      <c r="G313" s="4"/>
      <c r="H313" s="4"/>
      <c r="I313" s="4"/>
      <c r="J313" s="4"/>
    </row>
    <row r="314" spans="1:10">
      <c r="A314" s="22">
        <v>13296466220</v>
      </c>
      <c r="B314" s="3" t="s">
        <v>21</v>
      </c>
      <c r="C314" s="3" t="s">
        <v>2</v>
      </c>
      <c r="D314" s="3" t="s">
        <v>109</v>
      </c>
      <c r="E314" s="3"/>
      <c r="F314" s="3" t="s">
        <v>111</v>
      </c>
      <c r="G314" s="3"/>
      <c r="H314" s="3"/>
      <c r="I314" s="3"/>
      <c r="J314" s="3"/>
    </row>
    <row r="315" spans="1:10">
      <c r="A315" s="21">
        <v>13291360586</v>
      </c>
      <c r="B315" s="4" t="s">
        <v>34</v>
      </c>
      <c r="C315" s="4">
        <v>8</v>
      </c>
      <c r="D315" s="4"/>
      <c r="E315" s="4"/>
      <c r="F315" s="4"/>
      <c r="G315" s="4" t="s">
        <v>112</v>
      </c>
      <c r="H315" s="4"/>
      <c r="I315" s="4"/>
      <c r="J315" s="4"/>
    </row>
    <row r="316" spans="1:10">
      <c r="A316" s="22">
        <v>13289788267</v>
      </c>
      <c r="B316" s="3" t="s">
        <v>21</v>
      </c>
      <c r="C316" s="3" t="s">
        <v>2</v>
      </c>
      <c r="D316" s="3"/>
      <c r="E316" s="3"/>
      <c r="F316" s="3"/>
      <c r="G316" s="3"/>
      <c r="H316" s="3"/>
      <c r="I316" s="3"/>
      <c r="J316" s="3" t="s">
        <v>166</v>
      </c>
    </row>
    <row r="317" spans="1:10">
      <c r="A317" s="21">
        <v>13285579595</v>
      </c>
      <c r="B317" s="4" t="s">
        <v>21</v>
      </c>
      <c r="C317" s="4" t="s">
        <v>2</v>
      </c>
      <c r="D317" s="4"/>
      <c r="E317" s="4"/>
      <c r="F317" s="4"/>
      <c r="G317" s="4" t="s">
        <v>112</v>
      </c>
      <c r="H317" s="4"/>
      <c r="I317" s="4"/>
      <c r="J317" s="4"/>
    </row>
    <row r="318" spans="1:10">
      <c r="A318" s="22">
        <v>13284827567</v>
      </c>
      <c r="B318" s="3" t="s">
        <v>34</v>
      </c>
      <c r="C318" s="3">
        <v>8</v>
      </c>
      <c r="D318" s="3"/>
      <c r="E318" s="3" t="s">
        <v>110</v>
      </c>
      <c r="F318" s="3"/>
      <c r="G318" s="3"/>
      <c r="H318" s="3"/>
      <c r="I318" s="3"/>
      <c r="J318" s="3"/>
    </row>
    <row r="319" spans="1:10">
      <c r="A319" s="21">
        <v>13283888273</v>
      </c>
      <c r="B319" s="4" t="s">
        <v>21</v>
      </c>
      <c r="C319" s="4" t="s">
        <v>2</v>
      </c>
      <c r="D319" s="4" t="s">
        <v>109</v>
      </c>
      <c r="E319" s="4"/>
      <c r="F319" s="4"/>
      <c r="G319" s="4"/>
      <c r="H319" s="4"/>
      <c r="I319" s="4"/>
      <c r="J319" s="4"/>
    </row>
    <row r="320" spans="1:10">
      <c r="A320" s="22">
        <v>13283405990</v>
      </c>
      <c r="B320" s="3" t="s">
        <v>21</v>
      </c>
      <c r="C320" s="3" t="s">
        <v>2</v>
      </c>
      <c r="D320" s="3" t="s">
        <v>109</v>
      </c>
      <c r="E320" s="3"/>
      <c r="F320" s="3"/>
      <c r="G320" s="3"/>
      <c r="H320" s="3"/>
      <c r="I320" s="3"/>
      <c r="J320" s="3"/>
    </row>
    <row r="321" spans="1:10">
      <c r="A321" s="21">
        <v>13281959298</v>
      </c>
      <c r="B321" s="4" t="s">
        <v>21</v>
      </c>
      <c r="C321" s="4" t="s">
        <v>2</v>
      </c>
      <c r="D321" s="4" t="s">
        <v>109</v>
      </c>
      <c r="E321" s="4"/>
      <c r="F321" s="4"/>
      <c r="G321" s="4"/>
      <c r="H321" s="4"/>
      <c r="I321" s="4"/>
      <c r="J321" s="4" t="s">
        <v>167</v>
      </c>
    </row>
    <row r="322" spans="1:10">
      <c r="A322" s="22">
        <v>13281727002</v>
      </c>
      <c r="B322" s="3" t="s">
        <v>21</v>
      </c>
      <c r="C322" s="3" t="s">
        <v>2</v>
      </c>
      <c r="D322" s="3" t="s">
        <v>109</v>
      </c>
      <c r="E322" s="3"/>
      <c r="F322" s="3" t="s">
        <v>111</v>
      </c>
      <c r="G322" s="3"/>
      <c r="H322" s="3"/>
      <c r="I322" s="3"/>
      <c r="J322" s="3"/>
    </row>
    <row r="323" spans="1:10">
      <c r="A323" s="21">
        <v>13279962851</v>
      </c>
      <c r="B323" s="4" t="s">
        <v>21</v>
      </c>
      <c r="C323" s="4" t="s">
        <v>2</v>
      </c>
      <c r="D323" s="4"/>
      <c r="E323" s="4" t="s">
        <v>110</v>
      </c>
      <c r="F323" s="4" t="s">
        <v>111</v>
      </c>
      <c r="G323" s="4"/>
      <c r="H323" s="4"/>
      <c r="I323" s="4"/>
      <c r="J323" s="4"/>
    </row>
    <row r="324" spans="1:10">
      <c r="A324" s="22">
        <v>13279935401</v>
      </c>
      <c r="B324" s="3" t="s">
        <v>34</v>
      </c>
      <c r="C324" s="3">
        <v>7</v>
      </c>
      <c r="D324" s="3"/>
      <c r="E324" s="3"/>
      <c r="F324" s="3"/>
      <c r="G324" s="3"/>
      <c r="H324" s="3"/>
      <c r="I324" s="3"/>
      <c r="J324" s="3" t="s">
        <v>168</v>
      </c>
    </row>
    <row r="325" spans="1:10">
      <c r="A325" s="21">
        <v>13278920203</v>
      </c>
      <c r="B325" s="4" t="s">
        <v>21</v>
      </c>
      <c r="C325" s="4" t="s">
        <v>2</v>
      </c>
      <c r="D325" s="4" t="s">
        <v>109</v>
      </c>
      <c r="E325" s="4"/>
      <c r="F325" s="4" t="s">
        <v>111</v>
      </c>
      <c r="G325" s="4"/>
      <c r="H325" s="4" t="s">
        <v>113</v>
      </c>
      <c r="I325" s="4"/>
      <c r="J325" s="4"/>
    </row>
    <row r="326" spans="1:10">
      <c r="A326" s="22">
        <v>13278740301</v>
      </c>
      <c r="B326" s="3" t="s">
        <v>21</v>
      </c>
      <c r="C326" s="3">
        <v>9</v>
      </c>
      <c r="D326" s="3" t="s">
        <v>109</v>
      </c>
      <c r="E326" s="3" t="s">
        <v>110</v>
      </c>
      <c r="F326" s="3"/>
      <c r="G326" s="3"/>
      <c r="H326" s="3" t="s">
        <v>113</v>
      </c>
      <c r="I326" s="3"/>
      <c r="J326" s="3"/>
    </row>
    <row r="327" spans="1:10">
      <c r="A327" s="21">
        <v>13278653130</v>
      </c>
      <c r="B327" s="4" t="s">
        <v>21</v>
      </c>
      <c r="C327" s="4" t="s">
        <v>2</v>
      </c>
      <c r="D327" s="4" t="s">
        <v>109</v>
      </c>
      <c r="E327" s="4"/>
      <c r="F327" s="4" t="s">
        <v>111</v>
      </c>
      <c r="G327" s="4"/>
      <c r="H327" s="4" t="s">
        <v>113</v>
      </c>
      <c r="I327" s="4"/>
      <c r="J327" s="4"/>
    </row>
    <row r="328" spans="1:10">
      <c r="A328" s="22">
        <v>13278552577</v>
      </c>
      <c r="B328" s="3" t="s">
        <v>21</v>
      </c>
      <c r="C328" s="3" t="s">
        <v>2</v>
      </c>
      <c r="D328" s="3" t="s">
        <v>109</v>
      </c>
      <c r="E328" s="3"/>
      <c r="F328" s="3"/>
      <c r="G328" s="3"/>
      <c r="H328" s="3"/>
      <c r="I328" s="3"/>
      <c r="J328" s="3"/>
    </row>
    <row r="329" spans="1:10">
      <c r="A329" s="21">
        <v>13278323709</v>
      </c>
      <c r="B329" s="4" t="s">
        <v>22</v>
      </c>
      <c r="C329" s="4">
        <v>6</v>
      </c>
      <c r="D329" s="4" t="s">
        <v>109</v>
      </c>
      <c r="E329" s="4"/>
      <c r="F329" s="4"/>
      <c r="G329" s="4" t="s">
        <v>112</v>
      </c>
      <c r="H329" s="4" t="s">
        <v>113</v>
      </c>
      <c r="I329" s="4"/>
      <c r="J329" s="4" t="s">
        <v>169</v>
      </c>
    </row>
    <row r="330" spans="1:10">
      <c r="A330" s="22">
        <v>13278229249</v>
      </c>
      <c r="B330" s="3" t="s">
        <v>34</v>
      </c>
      <c r="C330" s="3">
        <v>8</v>
      </c>
      <c r="D330" s="3"/>
      <c r="E330" s="3"/>
      <c r="F330" s="3"/>
      <c r="G330" s="3"/>
      <c r="H330" s="3" t="s">
        <v>113</v>
      </c>
      <c r="I330" s="3"/>
      <c r="J330" s="3"/>
    </row>
    <row r="331" spans="1:10">
      <c r="A331" s="21">
        <v>13277528614</v>
      </c>
      <c r="B331" s="4" t="s">
        <v>21</v>
      </c>
      <c r="C331" s="4" t="s">
        <v>2</v>
      </c>
      <c r="D331" s="4" t="s">
        <v>109</v>
      </c>
      <c r="E331" s="4" t="s">
        <v>110</v>
      </c>
      <c r="F331" s="4"/>
      <c r="G331" s="4"/>
      <c r="H331" s="4"/>
      <c r="I331" s="4"/>
      <c r="J331" s="4"/>
    </row>
    <row r="332" spans="1:10">
      <c r="A332" s="22">
        <v>13277519845</v>
      </c>
      <c r="B332" s="3" t="s">
        <v>34</v>
      </c>
      <c r="C332" s="3">
        <v>8</v>
      </c>
      <c r="D332" s="3"/>
      <c r="E332" s="3"/>
      <c r="F332" s="3"/>
      <c r="G332" s="3"/>
      <c r="H332" s="3" t="s">
        <v>113</v>
      </c>
      <c r="I332" s="3"/>
      <c r="J332" s="3"/>
    </row>
    <row r="333" spans="1:10">
      <c r="A333" s="21">
        <v>13277298249</v>
      </c>
      <c r="B333" s="4" t="s">
        <v>21</v>
      </c>
      <c r="C333" s="4" t="s">
        <v>2</v>
      </c>
      <c r="D333" s="4" t="s">
        <v>109</v>
      </c>
      <c r="E333" s="4"/>
      <c r="F333" s="4"/>
      <c r="G333" s="4" t="s">
        <v>112</v>
      </c>
      <c r="H333" s="4"/>
      <c r="I333" s="4"/>
      <c r="J333" s="4"/>
    </row>
    <row r="334" spans="1:10">
      <c r="A334" s="22">
        <v>13277140059</v>
      </c>
      <c r="B334" s="3" t="s">
        <v>21</v>
      </c>
      <c r="C334" s="3" t="s">
        <v>2</v>
      </c>
      <c r="D334" s="3" t="s">
        <v>109</v>
      </c>
      <c r="E334" s="3" t="s">
        <v>110</v>
      </c>
      <c r="F334" s="3" t="s">
        <v>111</v>
      </c>
      <c r="G334" s="3"/>
      <c r="H334" s="3" t="s">
        <v>113</v>
      </c>
      <c r="I334" s="3"/>
      <c r="J334" s="3"/>
    </row>
    <row r="335" spans="1:10">
      <c r="A335" s="21">
        <v>13277052168</v>
      </c>
      <c r="B335" s="4" t="s">
        <v>21</v>
      </c>
      <c r="C335" s="4" t="s">
        <v>2</v>
      </c>
      <c r="D335" s="4" t="s">
        <v>109</v>
      </c>
      <c r="E335" s="4" t="s">
        <v>110</v>
      </c>
      <c r="F335" s="4"/>
      <c r="G335" s="4"/>
      <c r="H335" s="4"/>
      <c r="I335" s="4"/>
      <c r="J335" s="4"/>
    </row>
    <row r="336" spans="1:10">
      <c r="A336" s="22">
        <v>13277036466</v>
      </c>
      <c r="B336" s="3" t="s">
        <v>21</v>
      </c>
      <c r="C336" s="3" t="s">
        <v>2</v>
      </c>
      <c r="D336" s="3" t="s">
        <v>109</v>
      </c>
      <c r="E336" s="3"/>
      <c r="F336" s="3"/>
      <c r="G336" s="3"/>
      <c r="H336" s="3"/>
      <c r="I336" s="3"/>
      <c r="J336" s="3" t="s">
        <v>170</v>
      </c>
    </row>
    <row r="337" spans="1:10">
      <c r="A337" s="21">
        <v>13275176377</v>
      </c>
      <c r="B337" s="4" t="s">
        <v>21</v>
      </c>
      <c r="C337" s="4" t="s">
        <v>2</v>
      </c>
      <c r="D337" s="4"/>
      <c r="E337" s="4" t="s">
        <v>110</v>
      </c>
      <c r="F337" s="4"/>
      <c r="G337" s="4"/>
      <c r="H337" s="4"/>
      <c r="I337" s="4"/>
      <c r="J337" s="4"/>
    </row>
    <row r="338" spans="1:10">
      <c r="A338" s="22">
        <v>13275132547</v>
      </c>
      <c r="B338" s="3" t="s">
        <v>21</v>
      </c>
      <c r="C338" s="3" t="s">
        <v>2</v>
      </c>
      <c r="D338" s="3" t="s">
        <v>109</v>
      </c>
      <c r="E338" s="3"/>
      <c r="F338" s="3"/>
      <c r="G338" s="3"/>
      <c r="H338" s="3"/>
      <c r="I338" s="3"/>
      <c r="J338" s="3"/>
    </row>
    <row r="339" spans="1:10">
      <c r="A339" s="21">
        <v>13275087558</v>
      </c>
      <c r="B339" s="4" t="s">
        <v>21</v>
      </c>
      <c r="C339" s="4" t="s">
        <v>2</v>
      </c>
      <c r="D339" s="4" t="s">
        <v>109</v>
      </c>
      <c r="E339" s="4"/>
      <c r="F339" s="4" t="s">
        <v>111</v>
      </c>
      <c r="G339" s="4"/>
      <c r="H339" s="4"/>
      <c r="I339" s="4" t="s">
        <v>114</v>
      </c>
      <c r="J339" s="4"/>
    </row>
    <row r="340" spans="1:10">
      <c r="A340" s="22">
        <v>13275095000</v>
      </c>
      <c r="B340" s="3" t="s">
        <v>22</v>
      </c>
      <c r="C340" s="3">
        <v>5</v>
      </c>
      <c r="D340" s="3"/>
      <c r="E340" s="3"/>
      <c r="F340" s="3"/>
      <c r="G340" s="3"/>
      <c r="H340" s="3" t="s">
        <v>113</v>
      </c>
      <c r="I340" s="3"/>
      <c r="J340" s="3"/>
    </row>
    <row r="341" spans="1:10">
      <c r="A341" s="21">
        <v>13275018583</v>
      </c>
      <c r="B341" s="4" t="s">
        <v>21</v>
      </c>
      <c r="C341" s="4" t="s">
        <v>2</v>
      </c>
      <c r="D341" s="4" t="s">
        <v>109</v>
      </c>
      <c r="E341" s="4"/>
      <c r="F341" s="4" t="s">
        <v>111</v>
      </c>
      <c r="G341" s="4"/>
      <c r="H341" s="4"/>
      <c r="I341" s="4" t="s">
        <v>114</v>
      </c>
      <c r="J341" s="4"/>
    </row>
    <row r="342" spans="1:10">
      <c r="A342" s="22">
        <v>13274296603</v>
      </c>
      <c r="B342" s="3" t="s">
        <v>22</v>
      </c>
      <c r="C342" s="3" t="s">
        <v>3</v>
      </c>
      <c r="D342" s="3"/>
      <c r="E342" s="3" t="s">
        <v>110</v>
      </c>
      <c r="F342" s="3"/>
      <c r="G342" s="3"/>
      <c r="H342" s="3"/>
      <c r="I342" s="3"/>
      <c r="J342" s="3"/>
    </row>
    <row r="343" spans="1:10">
      <c r="A343" s="21">
        <v>13273811434</v>
      </c>
      <c r="B343" s="4" t="s">
        <v>21</v>
      </c>
      <c r="C343" s="4" t="s">
        <v>2</v>
      </c>
      <c r="D343" s="4"/>
      <c r="E343" s="4"/>
      <c r="F343" s="4" t="s">
        <v>111</v>
      </c>
      <c r="G343" s="4" t="s">
        <v>112</v>
      </c>
      <c r="H343" s="4"/>
      <c r="I343" s="4"/>
      <c r="J343" s="4"/>
    </row>
    <row r="344" spans="1:10">
      <c r="A344" s="22">
        <v>13273723629</v>
      </c>
      <c r="B344" s="3" t="s">
        <v>34</v>
      </c>
      <c r="C344" s="3">
        <v>8</v>
      </c>
      <c r="D344" s="3" t="s">
        <v>109</v>
      </c>
      <c r="E344" s="3"/>
      <c r="F344" s="3"/>
      <c r="G344" s="3"/>
      <c r="H344" s="3" t="s">
        <v>113</v>
      </c>
      <c r="I344" s="3"/>
      <c r="J344" s="3"/>
    </row>
    <row r="345" spans="1:10">
      <c r="A345" s="21">
        <v>13272362495</v>
      </c>
      <c r="B345" s="4" t="s">
        <v>21</v>
      </c>
      <c r="C345" s="4" t="s">
        <v>2</v>
      </c>
      <c r="D345" s="4" t="s">
        <v>109</v>
      </c>
      <c r="E345" s="4"/>
      <c r="F345" s="4"/>
      <c r="G345" s="4"/>
      <c r="H345" s="4"/>
      <c r="I345" s="4"/>
      <c r="J345" s="4"/>
    </row>
    <row r="346" spans="1:10">
      <c r="A346" s="22">
        <v>13272260780</v>
      </c>
      <c r="B346" s="3" t="s">
        <v>21</v>
      </c>
      <c r="C346" s="3" t="s">
        <v>2</v>
      </c>
      <c r="D346" s="3" t="s">
        <v>109</v>
      </c>
      <c r="E346" s="3" t="s">
        <v>110</v>
      </c>
      <c r="F346" s="3"/>
      <c r="G346" s="3" t="s">
        <v>112</v>
      </c>
      <c r="H346" s="3"/>
      <c r="I346" s="3"/>
      <c r="J346" s="3"/>
    </row>
    <row r="347" spans="1:10">
      <c r="A347" s="21">
        <v>13272174333</v>
      </c>
      <c r="B347" s="4" t="s">
        <v>34</v>
      </c>
      <c r="C347" s="4">
        <v>7</v>
      </c>
      <c r="D347" s="4"/>
      <c r="E347" s="4"/>
      <c r="F347" s="4" t="s">
        <v>111</v>
      </c>
      <c r="G347" s="4"/>
      <c r="H347" s="4"/>
      <c r="I347" s="4"/>
      <c r="J347" s="4"/>
    </row>
    <row r="348" spans="1:10">
      <c r="A348" s="22">
        <v>13272162929</v>
      </c>
      <c r="B348" s="3" t="s">
        <v>21</v>
      </c>
      <c r="C348" s="3" t="s">
        <v>2</v>
      </c>
      <c r="D348" s="3" t="s">
        <v>109</v>
      </c>
      <c r="E348" s="3"/>
      <c r="F348" s="3"/>
      <c r="G348" s="3"/>
      <c r="H348" s="3"/>
      <c r="I348" s="3"/>
      <c r="J348" s="3"/>
    </row>
    <row r="349" spans="1:10">
      <c r="A349" s="21">
        <v>13272063335</v>
      </c>
      <c r="B349" s="4" t="s">
        <v>34</v>
      </c>
      <c r="C349" s="4">
        <v>7</v>
      </c>
      <c r="D349" s="4"/>
      <c r="E349" s="4"/>
      <c r="F349" s="4"/>
      <c r="G349" s="4" t="s">
        <v>112</v>
      </c>
      <c r="H349" s="4"/>
      <c r="I349" s="4"/>
      <c r="J349" s="4"/>
    </row>
    <row r="350" spans="1:10">
      <c r="A350" s="22">
        <v>13271885659</v>
      </c>
      <c r="B350" s="3" t="s">
        <v>22</v>
      </c>
      <c r="C350" s="3">
        <v>6</v>
      </c>
      <c r="D350" s="3"/>
      <c r="E350" s="3"/>
      <c r="F350" s="3"/>
      <c r="G350" s="3"/>
      <c r="H350" s="3"/>
      <c r="I350" s="3"/>
      <c r="J350" s="3" t="s">
        <v>171</v>
      </c>
    </row>
    <row r="351" spans="1:10">
      <c r="A351" s="21">
        <v>13271772943</v>
      </c>
      <c r="B351" s="4" t="s">
        <v>21</v>
      </c>
      <c r="C351" s="4" t="s">
        <v>2</v>
      </c>
      <c r="D351" s="4" t="s">
        <v>109</v>
      </c>
      <c r="E351" s="4"/>
      <c r="F351" s="4"/>
      <c r="G351" s="4" t="s">
        <v>112</v>
      </c>
      <c r="H351" s="4"/>
      <c r="I351" s="4"/>
      <c r="J351" s="4"/>
    </row>
    <row r="352" spans="1:10">
      <c r="A352" s="22">
        <v>13271758957</v>
      </c>
      <c r="B352" s="3" t="s">
        <v>21</v>
      </c>
      <c r="C352" s="3" t="s">
        <v>2</v>
      </c>
      <c r="D352" s="3" t="s">
        <v>109</v>
      </c>
      <c r="E352" s="3" t="s">
        <v>110</v>
      </c>
      <c r="F352" s="3"/>
      <c r="G352" s="3"/>
      <c r="H352" s="3" t="s">
        <v>113</v>
      </c>
      <c r="I352" s="3"/>
      <c r="J352" s="3"/>
    </row>
    <row r="353" spans="1:10">
      <c r="A353" s="21">
        <v>13271710281</v>
      </c>
      <c r="B353" s="4" t="s">
        <v>22</v>
      </c>
      <c r="C353" s="4">
        <v>6</v>
      </c>
      <c r="D353" s="4"/>
      <c r="E353" s="4" t="s">
        <v>110</v>
      </c>
      <c r="F353" s="4"/>
      <c r="G353" s="4" t="s">
        <v>112</v>
      </c>
      <c r="H353" s="4" t="s">
        <v>113</v>
      </c>
      <c r="I353" s="4"/>
      <c r="J353" s="4"/>
    </row>
    <row r="354" spans="1:10">
      <c r="A354" s="22">
        <v>13271700109</v>
      </c>
      <c r="B354" s="3" t="s">
        <v>21</v>
      </c>
      <c r="C354" s="3">
        <v>9</v>
      </c>
      <c r="D354" s="3" t="s">
        <v>109</v>
      </c>
      <c r="E354" s="3"/>
      <c r="F354" s="3" t="s">
        <v>111</v>
      </c>
      <c r="G354" s="3"/>
      <c r="H354" s="3" t="s">
        <v>113</v>
      </c>
      <c r="I354" s="3"/>
      <c r="J354" s="3"/>
    </row>
    <row r="355" spans="1:10">
      <c r="A355" s="21">
        <v>13271604295</v>
      </c>
      <c r="B355" s="4" t="s">
        <v>21</v>
      </c>
      <c r="C355" s="4" t="s">
        <v>2</v>
      </c>
      <c r="D355" s="4"/>
      <c r="E355" s="4"/>
      <c r="F355" s="4" t="s">
        <v>111</v>
      </c>
      <c r="G355" s="4"/>
      <c r="H355" s="4"/>
      <c r="I355" s="4"/>
      <c r="J355" s="4"/>
    </row>
    <row r="356" spans="1:10">
      <c r="A356" s="22">
        <v>13271553499</v>
      </c>
      <c r="B356" s="3" t="s">
        <v>34</v>
      </c>
      <c r="C356" s="3">
        <v>8</v>
      </c>
      <c r="D356" s="3"/>
      <c r="E356" s="3"/>
      <c r="F356" s="3"/>
      <c r="G356" s="3"/>
      <c r="H356" s="3"/>
      <c r="I356" s="3"/>
      <c r="J356" s="3" t="s">
        <v>172</v>
      </c>
    </row>
    <row r="357" spans="1:10">
      <c r="A357" s="21">
        <v>13271410722</v>
      </c>
      <c r="B357" s="4" t="s">
        <v>21</v>
      </c>
      <c r="C357" s="4" t="s">
        <v>2</v>
      </c>
      <c r="D357" s="4" t="s">
        <v>109</v>
      </c>
      <c r="E357" s="4"/>
      <c r="F357" s="4" t="s">
        <v>111</v>
      </c>
      <c r="G357" s="4" t="s">
        <v>112</v>
      </c>
      <c r="H357" s="4"/>
      <c r="I357" s="4"/>
      <c r="J357" s="4"/>
    </row>
    <row r="358" spans="1:10">
      <c r="A358" s="22">
        <v>13271376257</v>
      </c>
      <c r="B358" s="3" t="s">
        <v>21</v>
      </c>
      <c r="C358" s="3" t="s">
        <v>2</v>
      </c>
      <c r="D358" s="3"/>
      <c r="E358" s="3" t="s">
        <v>110</v>
      </c>
      <c r="F358" s="3"/>
      <c r="G358" s="3"/>
      <c r="H358" s="3"/>
      <c r="I358" s="3"/>
      <c r="J358" s="3"/>
    </row>
    <row r="359" spans="1:10">
      <c r="A359" s="21">
        <v>13271249770</v>
      </c>
      <c r="B359" s="4" t="s">
        <v>22</v>
      </c>
      <c r="C359" s="4">
        <v>6</v>
      </c>
      <c r="D359" s="4"/>
      <c r="E359" s="4"/>
      <c r="F359" s="4"/>
      <c r="G359" s="4"/>
      <c r="H359" s="4" t="s">
        <v>113</v>
      </c>
      <c r="I359" s="4"/>
      <c r="J359" s="4" t="s">
        <v>173</v>
      </c>
    </row>
    <row r="360" spans="1:10">
      <c r="A360" s="22">
        <v>13271127365</v>
      </c>
      <c r="B360" s="3" t="s">
        <v>21</v>
      </c>
      <c r="C360" s="3" t="s">
        <v>2</v>
      </c>
      <c r="D360" s="3" t="s">
        <v>109</v>
      </c>
      <c r="E360" s="3" t="s">
        <v>110</v>
      </c>
      <c r="F360" s="3"/>
      <c r="G360" s="3"/>
      <c r="H360" s="3"/>
      <c r="I360" s="3"/>
      <c r="J360" s="3"/>
    </row>
    <row r="361" spans="1:10">
      <c r="A361" s="21">
        <v>13271038672</v>
      </c>
      <c r="B361" s="4" t="s">
        <v>22</v>
      </c>
      <c r="C361" s="4" t="s">
        <v>3</v>
      </c>
      <c r="D361" s="4" t="s">
        <v>109</v>
      </c>
      <c r="E361" s="4" t="s">
        <v>110</v>
      </c>
      <c r="F361" s="4" t="s">
        <v>111</v>
      </c>
      <c r="G361" s="4" t="s">
        <v>112</v>
      </c>
      <c r="H361" s="4"/>
      <c r="I361" s="4" t="s">
        <v>114</v>
      </c>
      <c r="J361" s="4"/>
    </row>
    <row r="362" spans="1:10">
      <c r="A362" s="22">
        <v>13271049636</v>
      </c>
      <c r="B362" s="3" t="s">
        <v>21</v>
      </c>
      <c r="C362" s="3" t="s">
        <v>2</v>
      </c>
      <c r="D362" s="3" t="s">
        <v>109</v>
      </c>
      <c r="E362" s="3"/>
      <c r="F362" s="3"/>
      <c r="G362" s="3"/>
      <c r="H362" s="3"/>
      <c r="I362" s="3"/>
      <c r="J362" s="3"/>
    </row>
    <row r="363" spans="1:10">
      <c r="A363" s="21">
        <v>13270873806</v>
      </c>
      <c r="B363" s="4" t="s">
        <v>21</v>
      </c>
      <c r="C363" s="4" t="s">
        <v>2</v>
      </c>
      <c r="D363" s="4"/>
      <c r="E363" s="4"/>
      <c r="F363" s="4"/>
      <c r="G363" s="4"/>
      <c r="H363" s="4"/>
      <c r="I363" s="4" t="s">
        <v>114</v>
      </c>
      <c r="J363" s="4"/>
    </row>
    <row r="364" spans="1:10">
      <c r="A364" s="22">
        <v>13270853715</v>
      </c>
      <c r="B364" s="3" t="s">
        <v>34</v>
      </c>
      <c r="C364" s="3">
        <v>8</v>
      </c>
      <c r="D364" s="3"/>
      <c r="E364" s="3" t="s">
        <v>110</v>
      </c>
      <c r="F364" s="3"/>
      <c r="G364" s="3"/>
      <c r="H364" s="3"/>
      <c r="I364" s="3"/>
      <c r="J364" s="3"/>
    </row>
    <row r="365" spans="1:10">
      <c r="A365" s="21">
        <v>13270784175</v>
      </c>
      <c r="B365" s="4" t="s">
        <v>21</v>
      </c>
      <c r="C365" s="4" t="s">
        <v>2</v>
      </c>
      <c r="D365" s="4" t="s">
        <v>109</v>
      </c>
      <c r="E365" s="4"/>
      <c r="F365" s="4"/>
      <c r="G365" s="4"/>
      <c r="H365" s="4"/>
      <c r="I365" s="4"/>
      <c r="J365" s="4"/>
    </row>
    <row r="366" spans="1:10">
      <c r="A366" s="22">
        <v>13270768472</v>
      </c>
      <c r="B366" s="3" t="s">
        <v>34</v>
      </c>
      <c r="C366" s="3">
        <v>7</v>
      </c>
      <c r="D366" s="3"/>
      <c r="E366" s="3"/>
      <c r="F366" s="3"/>
      <c r="G366" s="3"/>
      <c r="H366" s="3"/>
      <c r="I366" s="3" t="s">
        <v>114</v>
      </c>
      <c r="J366" s="3"/>
    </row>
    <row r="367" spans="1:10">
      <c r="A367" s="21">
        <v>13270710212</v>
      </c>
      <c r="B367" s="4" t="s">
        <v>34</v>
      </c>
      <c r="C367" s="4">
        <v>8</v>
      </c>
      <c r="D367" s="4"/>
      <c r="E367" s="4"/>
      <c r="F367" s="4" t="s">
        <v>111</v>
      </c>
      <c r="G367" s="4"/>
      <c r="H367" s="4"/>
      <c r="I367" s="4"/>
      <c r="J367" s="4"/>
    </row>
    <row r="368" spans="1:10">
      <c r="A368" s="22">
        <v>13270707284</v>
      </c>
      <c r="B368" s="3" t="s">
        <v>22</v>
      </c>
      <c r="C368" s="3">
        <v>5</v>
      </c>
      <c r="D368" s="3" t="s">
        <v>109</v>
      </c>
      <c r="E368" s="3"/>
      <c r="F368" s="3" t="s">
        <v>111</v>
      </c>
      <c r="G368" s="3"/>
      <c r="H368" s="3" t="s">
        <v>113</v>
      </c>
      <c r="I368" s="3"/>
      <c r="J368" s="3"/>
    </row>
    <row r="369" spans="1:10">
      <c r="A369" s="21">
        <v>13270580949</v>
      </c>
      <c r="B369" s="4" t="s">
        <v>21</v>
      </c>
      <c r="C369" s="4" t="s">
        <v>2</v>
      </c>
      <c r="D369" s="4" t="s">
        <v>109</v>
      </c>
      <c r="E369" s="4"/>
      <c r="F369" s="4"/>
      <c r="G369" s="4"/>
      <c r="H369" s="4"/>
      <c r="I369" s="4"/>
      <c r="J369" s="4"/>
    </row>
    <row r="370" spans="1:10">
      <c r="A370" s="22">
        <v>13270542166</v>
      </c>
      <c r="B370" s="3" t="s">
        <v>34</v>
      </c>
      <c r="C370" s="3">
        <v>7</v>
      </c>
      <c r="D370" s="3"/>
      <c r="E370" s="3"/>
      <c r="F370" s="3"/>
      <c r="G370" s="3"/>
      <c r="H370" s="3" t="s">
        <v>113</v>
      </c>
      <c r="I370" s="3"/>
      <c r="J370" s="3"/>
    </row>
    <row r="371" spans="1:10">
      <c r="A371" s="21">
        <v>13270412104</v>
      </c>
      <c r="B371" s="4" t="s">
        <v>34</v>
      </c>
      <c r="C371" s="4">
        <v>8</v>
      </c>
      <c r="D371" s="4" t="s">
        <v>109</v>
      </c>
      <c r="E371" s="4"/>
      <c r="F371" s="4"/>
      <c r="G371" s="4"/>
      <c r="H371" s="4" t="s">
        <v>113</v>
      </c>
      <c r="I371" s="4"/>
      <c r="J371" s="4"/>
    </row>
    <row r="372" spans="1:10">
      <c r="A372" s="22">
        <v>13270390730</v>
      </c>
      <c r="B372" s="3" t="s">
        <v>21</v>
      </c>
      <c r="C372" s="3" t="s">
        <v>2</v>
      </c>
      <c r="D372" s="3"/>
      <c r="E372" s="3" t="s">
        <v>110</v>
      </c>
      <c r="F372" s="3" t="s">
        <v>111</v>
      </c>
      <c r="G372" s="3"/>
      <c r="H372" s="3"/>
      <c r="I372" s="3"/>
      <c r="J372" s="3"/>
    </row>
    <row r="373" spans="1:10">
      <c r="A373" s="21">
        <v>13269991450</v>
      </c>
      <c r="B373" s="4" t="s">
        <v>22</v>
      </c>
      <c r="C373" s="4" t="s">
        <v>3</v>
      </c>
      <c r="D373" s="4" t="s">
        <v>109</v>
      </c>
      <c r="E373" s="4"/>
      <c r="F373" s="4"/>
      <c r="G373" s="4"/>
      <c r="H373" s="4"/>
      <c r="I373" s="4"/>
      <c r="J373" s="4"/>
    </row>
    <row r="374" spans="1:10">
      <c r="A374" s="22">
        <v>13269756298</v>
      </c>
      <c r="B374" s="3" t="s">
        <v>21</v>
      </c>
      <c r="C374" s="3" t="s">
        <v>2</v>
      </c>
      <c r="D374" s="3" t="s">
        <v>109</v>
      </c>
      <c r="E374" s="3" t="s">
        <v>110</v>
      </c>
      <c r="F374" s="3"/>
      <c r="G374" s="3" t="s">
        <v>112</v>
      </c>
      <c r="H374" s="3"/>
      <c r="I374" s="3" t="s">
        <v>114</v>
      </c>
      <c r="J374" s="3"/>
    </row>
    <row r="375" spans="1:10">
      <c r="A375" s="21">
        <v>13269736326</v>
      </c>
      <c r="B375" s="4" t="s">
        <v>22</v>
      </c>
      <c r="C375" s="4" t="s">
        <v>3</v>
      </c>
      <c r="D375" s="4" t="s">
        <v>109</v>
      </c>
      <c r="E375" s="4"/>
      <c r="F375" s="4"/>
      <c r="G375" s="4"/>
      <c r="H375" s="4"/>
      <c r="I375" s="4"/>
      <c r="J375" s="4"/>
    </row>
    <row r="376" spans="1:10">
      <c r="A376" s="22">
        <v>13269636061</v>
      </c>
      <c r="B376" s="3" t="s">
        <v>21</v>
      </c>
      <c r="C376" s="3" t="s">
        <v>2</v>
      </c>
      <c r="D376" s="3"/>
      <c r="E376" s="3"/>
      <c r="F376" s="3"/>
      <c r="G376" s="3"/>
      <c r="H376" s="3"/>
      <c r="I376" s="3"/>
      <c r="J376" s="3" t="s">
        <v>174</v>
      </c>
    </row>
    <row r="377" spans="1:10">
      <c r="A377" s="21">
        <v>13269576961</v>
      </c>
      <c r="B377" s="4" t="s">
        <v>22</v>
      </c>
      <c r="C377" s="4">
        <v>5</v>
      </c>
      <c r="D377" s="4" t="s">
        <v>109</v>
      </c>
      <c r="E377" s="4"/>
      <c r="F377" s="4"/>
      <c r="G377" s="4" t="s">
        <v>112</v>
      </c>
      <c r="H377" s="4"/>
      <c r="I377" s="4"/>
      <c r="J377" s="4"/>
    </row>
    <row r="378" spans="1:10">
      <c r="A378" s="22">
        <v>13269537388</v>
      </c>
      <c r="B378" s="3" t="s">
        <v>21</v>
      </c>
      <c r="C378" s="3" t="s">
        <v>2</v>
      </c>
      <c r="D378" s="3" t="s">
        <v>109</v>
      </c>
      <c r="E378" s="3"/>
      <c r="F378" s="3"/>
      <c r="G378" s="3"/>
      <c r="H378" s="3"/>
      <c r="I378" s="3"/>
      <c r="J378" s="3"/>
    </row>
    <row r="379" spans="1:10">
      <c r="A379" s="21">
        <v>13269540055</v>
      </c>
      <c r="B379" s="4" t="s">
        <v>34</v>
      </c>
      <c r="C379" s="4">
        <v>8</v>
      </c>
      <c r="D379" s="4"/>
      <c r="E379" s="4"/>
      <c r="F379" s="4"/>
      <c r="G379" s="4" t="s">
        <v>112</v>
      </c>
      <c r="H379" s="4"/>
      <c r="I379" s="4"/>
      <c r="J379" s="4"/>
    </row>
    <row r="380" spans="1:10">
      <c r="A380" s="22">
        <v>13269532993</v>
      </c>
      <c r="B380" s="3" t="s">
        <v>21</v>
      </c>
      <c r="C380" s="3">
        <v>9</v>
      </c>
      <c r="D380" s="3"/>
      <c r="E380" s="3"/>
      <c r="F380" s="3"/>
      <c r="G380" s="3"/>
      <c r="H380" s="3"/>
      <c r="I380" s="3"/>
      <c r="J380" s="3" t="s">
        <v>175</v>
      </c>
    </row>
    <row r="381" spans="1:10">
      <c r="A381" s="21">
        <v>13269527325</v>
      </c>
      <c r="B381" s="4" t="s">
        <v>21</v>
      </c>
      <c r="C381" s="4" t="s">
        <v>2</v>
      </c>
      <c r="D381" s="4"/>
      <c r="E381" s="4" t="s">
        <v>110</v>
      </c>
      <c r="F381" s="4"/>
      <c r="G381" s="4"/>
      <c r="H381" s="4"/>
      <c r="I381" s="4"/>
      <c r="J381" s="4"/>
    </row>
    <row r="382" spans="1:10">
      <c r="A382" s="22">
        <v>13269511878</v>
      </c>
      <c r="B382" s="3" t="s">
        <v>34</v>
      </c>
      <c r="C382" s="3">
        <v>7</v>
      </c>
      <c r="D382" s="3"/>
      <c r="E382" s="3"/>
      <c r="F382" s="3"/>
      <c r="G382" s="3" t="s">
        <v>112</v>
      </c>
      <c r="H382" s="3"/>
      <c r="I382" s="3"/>
      <c r="J382" s="3"/>
    </row>
    <row r="383" spans="1:10">
      <c r="A383" s="21">
        <v>13269494172</v>
      </c>
      <c r="B383" s="4" t="s">
        <v>21</v>
      </c>
      <c r="C383" s="4" t="s">
        <v>2</v>
      </c>
      <c r="D383" s="4"/>
      <c r="E383" s="4" t="s">
        <v>110</v>
      </c>
      <c r="F383" s="4"/>
      <c r="G383" s="4"/>
      <c r="H383" s="4"/>
      <c r="I383" s="4" t="s">
        <v>114</v>
      </c>
      <c r="J383" s="4"/>
    </row>
    <row r="384" spans="1:10">
      <c r="A384" s="22">
        <v>13269486052</v>
      </c>
      <c r="B384" s="3" t="s">
        <v>21</v>
      </c>
      <c r="C384" s="3" t="s">
        <v>2</v>
      </c>
      <c r="D384" s="3"/>
      <c r="E384" s="3"/>
      <c r="F384" s="3"/>
      <c r="G384" s="3" t="s">
        <v>112</v>
      </c>
      <c r="H384" s="3"/>
      <c r="I384" s="3"/>
      <c r="J384" s="3"/>
    </row>
    <row r="385" spans="1:10">
      <c r="A385" s="21">
        <v>13269468011</v>
      </c>
      <c r="B385" s="4" t="s">
        <v>21</v>
      </c>
      <c r="C385" s="4" t="s">
        <v>2</v>
      </c>
      <c r="D385" s="4" t="s">
        <v>109</v>
      </c>
      <c r="E385" s="4"/>
      <c r="F385" s="4"/>
      <c r="G385" s="4"/>
      <c r="H385" s="4"/>
      <c r="I385" s="4"/>
      <c r="J385" s="4"/>
    </row>
    <row r="386" spans="1:10">
      <c r="A386" s="22">
        <v>13269334414</v>
      </c>
      <c r="B386" s="3" t="s">
        <v>34</v>
      </c>
      <c r="C386" s="3">
        <v>8</v>
      </c>
      <c r="D386" s="3" t="s">
        <v>109</v>
      </c>
      <c r="E386" s="3"/>
      <c r="F386" s="3"/>
      <c r="G386" s="3"/>
      <c r="H386" s="3"/>
      <c r="I386" s="3" t="s">
        <v>114</v>
      </c>
      <c r="J386" s="3" t="s">
        <v>176</v>
      </c>
    </row>
    <row r="387" spans="1:10">
      <c r="A387" s="21">
        <v>13269440289</v>
      </c>
      <c r="B387" s="4" t="s">
        <v>21</v>
      </c>
      <c r="C387" s="4" t="s">
        <v>2</v>
      </c>
      <c r="D387" s="4"/>
      <c r="E387" s="4" t="s">
        <v>110</v>
      </c>
      <c r="F387" s="4"/>
      <c r="G387" s="4"/>
      <c r="H387" s="4"/>
      <c r="I387" s="4"/>
      <c r="J387" s="4"/>
    </row>
    <row r="388" spans="1:10">
      <c r="A388" s="22">
        <v>13269423301</v>
      </c>
      <c r="B388" s="3" t="s">
        <v>22</v>
      </c>
      <c r="C388" s="3" t="s">
        <v>3</v>
      </c>
      <c r="D388" s="3"/>
      <c r="E388" s="3"/>
      <c r="F388" s="3"/>
      <c r="G388" s="3"/>
      <c r="H388" s="3"/>
      <c r="I388" s="3"/>
      <c r="J388" s="3" t="s">
        <v>177</v>
      </c>
    </row>
    <row r="389" spans="1:10">
      <c r="A389" s="21">
        <v>13269415344</v>
      </c>
      <c r="B389" s="4" t="s">
        <v>21</v>
      </c>
      <c r="C389" s="4">
        <v>9</v>
      </c>
      <c r="D389" s="4"/>
      <c r="E389" s="4" t="s">
        <v>110</v>
      </c>
      <c r="F389" s="4"/>
      <c r="G389" s="4" t="s">
        <v>112</v>
      </c>
      <c r="H389" s="4"/>
      <c r="I389" s="4"/>
      <c r="J389" s="4"/>
    </row>
    <row r="390" spans="1:10">
      <c r="A390" s="22">
        <v>13269412803</v>
      </c>
      <c r="B390" s="3" t="s">
        <v>21</v>
      </c>
      <c r="C390" s="3" t="s">
        <v>2</v>
      </c>
      <c r="D390" s="3"/>
      <c r="E390" s="3" t="s">
        <v>110</v>
      </c>
      <c r="F390" s="3"/>
      <c r="G390" s="3"/>
      <c r="H390" s="3"/>
      <c r="I390" s="3"/>
      <c r="J390" s="3"/>
    </row>
    <row r="391" spans="1:10">
      <c r="A391" s="21">
        <v>13269406184</v>
      </c>
      <c r="B391" s="4" t="s">
        <v>22</v>
      </c>
      <c r="C391" s="4">
        <v>6</v>
      </c>
      <c r="D391" s="4"/>
      <c r="E391" s="4"/>
      <c r="F391" s="4" t="s">
        <v>111</v>
      </c>
      <c r="G391" s="4"/>
      <c r="H391" s="4"/>
      <c r="I391" s="4"/>
      <c r="J391" s="4"/>
    </row>
    <row r="392" spans="1:10">
      <c r="A392" s="22">
        <v>13269396322</v>
      </c>
      <c r="B392" s="3" t="s">
        <v>22</v>
      </c>
      <c r="C392" s="3">
        <v>6</v>
      </c>
      <c r="D392" s="3"/>
      <c r="E392" s="3"/>
      <c r="F392" s="3"/>
      <c r="G392" s="3"/>
      <c r="H392" s="3"/>
      <c r="I392" s="3"/>
      <c r="J392" s="3" t="s">
        <v>178</v>
      </c>
    </row>
    <row r="393" spans="1:10">
      <c r="A393" s="21">
        <v>13269372999</v>
      </c>
      <c r="B393" s="4" t="s">
        <v>21</v>
      </c>
      <c r="C393" s="4" t="s">
        <v>2</v>
      </c>
      <c r="D393" s="4" t="s">
        <v>109</v>
      </c>
      <c r="E393" s="4"/>
      <c r="F393" s="4" t="s">
        <v>111</v>
      </c>
      <c r="G393" s="4"/>
      <c r="H393" s="4"/>
      <c r="I393" s="4"/>
      <c r="J393" s="4" t="s">
        <v>179</v>
      </c>
    </row>
    <row r="394" spans="1:10">
      <c r="A394" s="22">
        <v>13269367441</v>
      </c>
      <c r="B394" s="3" t="s">
        <v>22</v>
      </c>
      <c r="C394" s="3">
        <v>5</v>
      </c>
      <c r="D394" s="3"/>
      <c r="E394" s="3"/>
      <c r="F394" s="3"/>
      <c r="G394" s="3" t="s">
        <v>112</v>
      </c>
      <c r="H394" s="3"/>
      <c r="I394" s="3"/>
      <c r="J394" s="3"/>
    </row>
    <row r="395" spans="1:10">
      <c r="A395" s="21">
        <v>13269320827</v>
      </c>
      <c r="B395" s="4" t="s">
        <v>22</v>
      </c>
      <c r="C395" s="4">
        <v>4</v>
      </c>
      <c r="D395" s="4"/>
      <c r="E395" s="4"/>
      <c r="F395" s="4"/>
      <c r="G395" s="4"/>
      <c r="H395" s="4"/>
      <c r="I395" s="4"/>
      <c r="J395" s="4" t="s">
        <v>180</v>
      </c>
    </row>
    <row r="396" spans="1:10">
      <c r="A396" s="22">
        <v>13269273023</v>
      </c>
      <c r="B396" s="3" t="s">
        <v>21</v>
      </c>
      <c r="C396" s="3" t="s">
        <v>2</v>
      </c>
      <c r="D396" s="3" t="s">
        <v>109</v>
      </c>
      <c r="E396" s="3"/>
      <c r="F396" s="3"/>
      <c r="G396" s="3"/>
      <c r="H396" s="3"/>
      <c r="I396" s="3"/>
      <c r="J396" s="3"/>
    </row>
    <row r="397" spans="1:10">
      <c r="A397" s="21">
        <v>13269271178</v>
      </c>
      <c r="B397" s="4" t="s">
        <v>21</v>
      </c>
      <c r="C397" s="4" t="s">
        <v>2</v>
      </c>
      <c r="D397" s="4"/>
      <c r="E397" s="4"/>
      <c r="F397" s="4"/>
      <c r="G397" s="4" t="s">
        <v>112</v>
      </c>
      <c r="H397" s="4"/>
      <c r="I397" s="4"/>
      <c r="J397" s="4"/>
    </row>
    <row r="398" spans="1:10">
      <c r="A398" s="22">
        <v>13269247407</v>
      </c>
      <c r="B398" s="3" t="s">
        <v>21</v>
      </c>
      <c r="C398" s="3">
        <v>9</v>
      </c>
      <c r="D398" s="3" t="s">
        <v>109</v>
      </c>
      <c r="E398" s="3"/>
      <c r="F398" s="3"/>
      <c r="G398" s="3" t="s">
        <v>112</v>
      </c>
      <c r="H398" s="3"/>
      <c r="I398" s="3" t="s">
        <v>114</v>
      </c>
      <c r="J398" s="3"/>
    </row>
    <row r="399" spans="1:10">
      <c r="A399" s="21">
        <v>13269253221</v>
      </c>
      <c r="B399" s="4" t="s">
        <v>21</v>
      </c>
      <c r="C399" s="4">
        <v>9</v>
      </c>
      <c r="D399" s="4"/>
      <c r="E399" s="4" t="s">
        <v>110</v>
      </c>
      <c r="F399" s="4"/>
      <c r="G399" s="4"/>
      <c r="H399" s="4"/>
      <c r="I399" s="4"/>
      <c r="J399" s="4"/>
    </row>
    <row r="400" spans="1:10">
      <c r="A400" s="22">
        <v>13269230118</v>
      </c>
      <c r="B400" s="3" t="s">
        <v>21</v>
      </c>
      <c r="C400" s="3">
        <v>9</v>
      </c>
      <c r="D400" s="3" t="s">
        <v>109</v>
      </c>
      <c r="E400" s="3"/>
      <c r="F400" s="3"/>
      <c r="G400" s="3" t="s">
        <v>112</v>
      </c>
      <c r="H400" s="3"/>
      <c r="I400" s="3"/>
      <c r="J400" s="3"/>
    </row>
    <row r="401" spans="1:10">
      <c r="A401" s="21">
        <v>13269172033</v>
      </c>
      <c r="B401" s="4" t="s">
        <v>21</v>
      </c>
      <c r="C401" s="4" t="s">
        <v>2</v>
      </c>
      <c r="D401" s="4" t="s">
        <v>109</v>
      </c>
      <c r="E401" s="4"/>
      <c r="F401" s="4"/>
      <c r="G401" s="4"/>
      <c r="H401" s="4"/>
      <c r="I401" s="4"/>
      <c r="J401" s="4"/>
    </row>
    <row r="402" spans="1:10">
      <c r="A402" s="22">
        <v>13269159708</v>
      </c>
      <c r="B402" s="3" t="s">
        <v>21</v>
      </c>
      <c r="C402" s="3" t="s">
        <v>2</v>
      </c>
      <c r="D402" s="3"/>
      <c r="E402" s="3" t="s">
        <v>110</v>
      </c>
      <c r="F402" s="3"/>
      <c r="G402" s="3" t="s">
        <v>112</v>
      </c>
      <c r="H402" s="3"/>
      <c r="I402" s="3"/>
      <c r="J402" s="3"/>
    </row>
    <row r="403" spans="1:10">
      <c r="A403" s="21">
        <v>13269152080</v>
      </c>
      <c r="B403" s="4" t="s">
        <v>21</v>
      </c>
      <c r="C403" s="4">
        <v>9</v>
      </c>
      <c r="D403" s="4"/>
      <c r="E403" s="4"/>
      <c r="F403" s="4"/>
      <c r="G403" s="4"/>
      <c r="H403" s="4" t="s">
        <v>113</v>
      </c>
      <c r="I403" s="4"/>
      <c r="J403" s="4"/>
    </row>
    <row r="404" spans="1:10">
      <c r="A404" s="22">
        <v>13269154334</v>
      </c>
      <c r="B404" s="3" t="s">
        <v>21</v>
      </c>
      <c r="C404" s="3" t="s">
        <v>2</v>
      </c>
      <c r="D404" s="3" t="s">
        <v>109</v>
      </c>
      <c r="E404" s="3"/>
      <c r="F404" s="3"/>
      <c r="G404" s="3"/>
      <c r="H404" s="3"/>
      <c r="I404" s="3"/>
      <c r="J404" s="3"/>
    </row>
    <row r="405" spans="1:10">
      <c r="A405" s="21">
        <v>13269147213</v>
      </c>
      <c r="B405" s="4" t="s">
        <v>21</v>
      </c>
      <c r="C405" s="4">
        <v>9</v>
      </c>
      <c r="D405" s="4"/>
      <c r="E405" s="4"/>
      <c r="F405" s="4"/>
      <c r="G405" s="4" t="s">
        <v>112</v>
      </c>
      <c r="H405" s="4"/>
      <c r="I405" s="4"/>
      <c r="J405" s="4"/>
    </row>
    <row r="406" spans="1:10">
      <c r="A406" s="22">
        <v>13269143627</v>
      </c>
      <c r="B406" s="3" t="s">
        <v>21</v>
      </c>
      <c r="C406" s="3" t="s">
        <v>2</v>
      </c>
      <c r="D406" s="3" t="s">
        <v>109</v>
      </c>
      <c r="E406" s="3"/>
      <c r="F406" s="3"/>
      <c r="G406" s="3"/>
      <c r="H406" s="3"/>
      <c r="I406" s="3"/>
      <c r="J406" s="3"/>
    </row>
    <row r="407" spans="1:10">
      <c r="A407" s="21">
        <v>13269134116</v>
      </c>
      <c r="B407" s="4" t="s">
        <v>21</v>
      </c>
      <c r="C407" s="4">
        <v>9</v>
      </c>
      <c r="D407" s="4"/>
      <c r="E407" s="4"/>
      <c r="F407" s="4" t="s">
        <v>111</v>
      </c>
      <c r="G407" s="4"/>
      <c r="H407" s="4" t="s">
        <v>113</v>
      </c>
      <c r="I407" s="4"/>
      <c r="J407" s="4"/>
    </row>
    <row r="408" spans="1:10">
      <c r="A408" s="22">
        <v>13269060156</v>
      </c>
      <c r="B408" s="3" t="s">
        <v>22</v>
      </c>
      <c r="C408" s="3">
        <v>5</v>
      </c>
      <c r="D408" s="3"/>
      <c r="E408" s="3"/>
      <c r="F408" s="3" t="s">
        <v>111</v>
      </c>
      <c r="G408" s="3"/>
      <c r="H408" s="3"/>
      <c r="I408" s="3"/>
      <c r="J408" s="3"/>
    </row>
    <row r="409" spans="1:10">
      <c r="A409" s="21">
        <v>13269076239</v>
      </c>
      <c r="B409" s="4" t="s">
        <v>22</v>
      </c>
      <c r="C409" s="4">
        <v>5</v>
      </c>
      <c r="D409" s="4"/>
      <c r="E409" s="4"/>
      <c r="F409" s="4"/>
      <c r="G409" s="4"/>
      <c r="H409" s="4" t="s">
        <v>113</v>
      </c>
      <c r="I409" s="4"/>
      <c r="J409" s="4"/>
    </row>
    <row r="410" spans="1:10">
      <c r="A410" s="22">
        <v>13269076055</v>
      </c>
      <c r="B410" s="3" t="s">
        <v>34</v>
      </c>
      <c r="C410" s="3">
        <v>8</v>
      </c>
      <c r="D410" s="3"/>
      <c r="E410" s="3"/>
      <c r="F410" s="3"/>
      <c r="G410" s="3"/>
      <c r="H410" s="3"/>
      <c r="I410" s="3" t="s">
        <v>114</v>
      </c>
      <c r="J410" s="3"/>
    </row>
    <row r="411" spans="1:10">
      <c r="A411" s="21">
        <v>13269022959</v>
      </c>
      <c r="B411" s="4" t="s">
        <v>34</v>
      </c>
      <c r="C411" s="4">
        <v>8</v>
      </c>
      <c r="D411" s="4"/>
      <c r="E411" s="4"/>
      <c r="F411" s="4"/>
      <c r="G411" s="4"/>
      <c r="H411" s="4" t="s">
        <v>113</v>
      </c>
      <c r="I411" s="4"/>
      <c r="J411" s="4"/>
    </row>
    <row r="412" spans="1:10">
      <c r="A412" s="22">
        <v>13269030825</v>
      </c>
      <c r="B412" s="3" t="s">
        <v>34</v>
      </c>
      <c r="C412" s="3">
        <v>8</v>
      </c>
      <c r="D412" s="3"/>
      <c r="E412" s="3"/>
      <c r="F412" s="3"/>
      <c r="G412" s="3"/>
      <c r="H412" s="3" t="s">
        <v>113</v>
      </c>
      <c r="I412" s="3" t="s">
        <v>114</v>
      </c>
      <c r="J412" s="3"/>
    </row>
    <row r="413" spans="1:10">
      <c r="A413" s="21">
        <v>13269020908</v>
      </c>
      <c r="B413" s="4" t="s">
        <v>21</v>
      </c>
      <c r="C413" s="4" t="s">
        <v>2</v>
      </c>
      <c r="D413" s="4" t="s">
        <v>109</v>
      </c>
      <c r="E413" s="4"/>
      <c r="F413" s="4"/>
      <c r="G413" s="4"/>
      <c r="H413" s="4" t="s">
        <v>113</v>
      </c>
      <c r="I413" s="4"/>
      <c r="J413" s="4"/>
    </row>
    <row r="414" spans="1:10">
      <c r="A414" s="22">
        <v>13269029930</v>
      </c>
      <c r="B414" s="3" t="s">
        <v>34</v>
      </c>
      <c r="C414" s="3">
        <v>8</v>
      </c>
      <c r="D414" s="3" t="s">
        <v>109</v>
      </c>
      <c r="E414" s="3"/>
      <c r="F414" s="3"/>
      <c r="G414" s="3"/>
      <c r="H414" s="3"/>
      <c r="I414" s="3"/>
      <c r="J414" s="3"/>
    </row>
    <row r="415" spans="1:10">
      <c r="A415" s="21">
        <v>13269012448</v>
      </c>
      <c r="B415" s="4" t="s">
        <v>21</v>
      </c>
      <c r="C415" s="4">
        <v>9</v>
      </c>
      <c r="D415" s="4" t="s">
        <v>109</v>
      </c>
      <c r="E415" s="4"/>
      <c r="F415" s="4"/>
      <c r="G415" s="4"/>
      <c r="H415" s="4"/>
      <c r="I415" s="4"/>
      <c r="J415" s="4"/>
    </row>
    <row r="416" spans="1:10">
      <c r="A416" s="22">
        <v>13268186871</v>
      </c>
      <c r="B416" s="3" t="s">
        <v>22</v>
      </c>
      <c r="C416" s="3" t="s">
        <v>3</v>
      </c>
      <c r="D416" s="3" t="s">
        <v>109</v>
      </c>
      <c r="E416" s="3"/>
      <c r="F416" s="3"/>
      <c r="G416" s="3"/>
      <c r="H416" s="3"/>
      <c r="I416" s="3"/>
      <c r="J416" s="3"/>
    </row>
    <row r="417" spans="1:10">
      <c r="A417" s="21">
        <v>13268908089</v>
      </c>
      <c r="B417" s="4" t="s">
        <v>21</v>
      </c>
      <c r="C417" s="4" t="s">
        <v>2</v>
      </c>
      <c r="D417" s="4"/>
      <c r="E417" s="4" t="s">
        <v>110</v>
      </c>
      <c r="F417" s="4"/>
      <c r="G417" s="4"/>
      <c r="H417" s="4"/>
      <c r="I417" s="4"/>
      <c r="J417" s="4"/>
    </row>
    <row r="418" spans="1:10">
      <c r="A418" s="22">
        <v>13268927366</v>
      </c>
      <c r="B418" s="3" t="s">
        <v>34</v>
      </c>
      <c r="C418" s="3">
        <v>8</v>
      </c>
      <c r="D418" s="3"/>
      <c r="E418" s="3"/>
      <c r="F418" s="3"/>
      <c r="G418" s="3"/>
      <c r="H418" s="3"/>
      <c r="I418" s="3" t="s">
        <v>114</v>
      </c>
      <c r="J418" s="3"/>
    </row>
    <row r="419" spans="1:10">
      <c r="A419" s="21">
        <v>13268927959</v>
      </c>
      <c r="B419" s="4" t="s">
        <v>22</v>
      </c>
      <c r="C419" s="4">
        <v>5</v>
      </c>
      <c r="D419" s="4"/>
      <c r="E419" s="4"/>
      <c r="F419" s="4"/>
      <c r="G419" s="4"/>
      <c r="H419" s="4"/>
      <c r="I419" s="4"/>
      <c r="J419" s="4" t="s">
        <v>181</v>
      </c>
    </row>
    <row r="420" spans="1:10">
      <c r="A420" s="22">
        <v>13268902881</v>
      </c>
      <c r="B420" s="3" t="s">
        <v>34</v>
      </c>
      <c r="C420" s="3">
        <v>7</v>
      </c>
      <c r="D420" s="3"/>
      <c r="E420" s="3" t="s">
        <v>110</v>
      </c>
      <c r="F420" s="3" t="s">
        <v>111</v>
      </c>
      <c r="G420" s="3"/>
      <c r="H420" s="3" t="s">
        <v>113</v>
      </c>
      <c r="I420" s="3"/>
      <c r="J420" s="3"/>
    </row>
    <row r="421" spans="1:10">
      <c r="A421" s="21">
        <v>13268892323</v>
      </c>
      <c r="B421" s="4" t="s">
        <v>21</v>
      </c>
      <c r="C421" s="4" t="s">
        <v>2</v>
      </c>
      <c r="D421" s="4" t="s">
        <v>109</v>
      </c>
      <c r="E421" s="4"/>
      <c r="F421" s="4"/>
      <c r="G421" s="4"/>
      <c r="H421" s="4"/>
      <c r="I421" s="4"/>
      <c r="J421" s="4"/>
    </row>
    <row r="422" spans="1:10">
      <c r="A422" s="22">
        <v>13268887016</v>
      </c>
      <c r="B422" s="3" t="s">
        <v>22</v>
      </c>
      <c r="C422" s="3">
        <v>5</v>
      </c>
      <c r="D422" s="3"/>
      <c r="E422" s="3"/>
      <c r="F422" s="3" t="s">
        <v>111</v>
      </c>
      <c r="G422" s="3"/>
      <c r="H422" s="3" t="s">
        <v>113</v>
      </c>
      <c r="I422" s="3"/>
      <c r="J422" s="3" t="s">
        <v>182</v>
      </c>
    </row>
    <row r="423" spans="1:10">
      <c r="A423" s="21">
        <v>13268823247</v>
      </c>
      <c r="B423" s="4" t="s">
        <v>22</v>
      </c>
      <c r="C423" s="4">
        <v>3</v>
      </c>
      <c r="D423" s="4"/>
      <c r="E423" s="4"/>
      <c r="F423" s="4" t="s">
        <v>111</v>
      </c>
      <c r="G423" s="4" t="s">
        <v>112</v>
      </c>
      <c r="H423" s="4" t="s">
        <v>113</v>
      </c>
      <c r="I423" s="4"/>
      <c r="J423" s="4"/>
    </row>
    <row r="424" spans="1:10">
      <c r="A424" s="22">
        <v>13268826109</v>
      </c>
      <c r="B424" s="3" t="s">
        <v>22</v>
      </c>
      <c r="C424" s="3" t="s">
        <v>3</v>
      </c>
      <c r="D424" s="3"/>
      <c r="E424" s="3"/>
      <c r="F424" s="3"/>
      <c r="G424" s="3"/>
      <c r="H424" s="3"/>
      <c r="I424" s="3" t="s">
        <v>114</v>
      </c>
      <c r="J424" s="3"/>
    </row>
    <row r="425" spans="1:10">
      <c r="A425" s="21">
        <v>13268804930</v>
      </c>
      <c r="B425" s="4" t="s">
        <v>34</v>
      </c>
      <c r="C425" s="4">
        <v>8</v>
      </c>
      <c r="D425" s="4" t="s">
        <v>109</v>
      </c>
      <c r="E425" s="4"/>
      <c r="F425" s="4"/>
      <c r="G425" s="4"/>
      <c r="H425" s="4"/>
      <c r="I425" s="4"/>
      <c r="J425" s="4"/>
    </row>
    <row r="426" spans="1:10">
      <c r="A426" s="22">
        <v>13268784119</v>
      </c>
      <c r="B426" s="3" t="s">
        <v>22</v>
      </c>
      <c r="C426" s="3" t="s">
        <v>3</v>
      </c>
      <c r="D426" s="3"/>
      <c r="E426" s="3"/>
      <c r="F426" s="3"/>
      <c r="G426" s="3"/>
      <c r="H426" s="3"/>
      <c r="I426" s="3"/>
      <c r="J426" s="3" t="s">
        <v>183</v>
      </c>
    </row>
    <row r="427" spans="1:10">
      <c r="A427" s="21">
        <v>13268794471</v>
      </c>
      <c r="B427" s="4" t="s">
        <v>22</v>
      </c>
      <c r="C427" s="4">
        <v>6</v>
      </c>
      <c r="D427" s="4"/>
      <c r="E427" s="4"/>
      <c r="F427" s="4"/>
      <c r="G427" s="4" t="s">
        <v>112</v>
      </c>
      <c r="H427" s="4"/>
      <c r="I427" s="4"/>
      <c r="J427" s="4"/>
    </row>
    <row r="428" spans="1:10">
      <c r="A428" s="22">
        <v>13268777671</v>
      </c>
      <c r="B428" s="3" t="s">
        <v>21</v>
      </c>
      <c r="C428" s="3" t="s">
        <v>2</v>
      </c>
      <c r="D428" s="3"/>
      <c r="E428" s="3"/>
      <c r="F428" s="3"/>
      <c r="G428" s="3"/>
      <c r="H428" s="3"/>
      <c r="I428" s="3"/>
      <c r="J428" s="3" t="s">
        <v>184</v>
      </c>
    </row>
    <row r="429" spans="1:10">
      <c r="A429" s="21">
        <v>13268781306</v>
      </c>
      <c r="B429" s="4" t="s">
        <v>21</v>
      </c>
      <c r="C429" s="4">
        <v>9</v>
      </c>
      <c r="D429" s="4"/>
      <c r="E429" s="4"/>
      <c r="F429" s="4"/>
      <c r="G429" s="4"/>
      <c r="H429" s="4"/>
      <c r="I429" s="4" t="s">
        <v>114</v>
      </c>
      <c r="J429" s="4"/>
    </row>
    <row r="430" spans="1:10">
      <c r="A430" s="22">
        <v>13268737278</v>
      </c>
      <c r="B430" s="3" t="s">
        <v>22</v>
      </c>
      <c r="C430" s="3">
        <v>3</v>
      </c>
      <c r="D430" s="3"/>
      <c r="E430" s="3"/>
      <c r="F430" s="3" t="s">
        <v>111</v>
      </c>
      <c r="G430" s="3"/>
      <c r="H430" s="3"/>
      <c r="I430" s="3"/>
      <c r="J430" s="3"/>
    </row>
    <row r="431" spans="1:10">
      <c r="A431" s="21">
        <v>13268734425</v>
      </c>
      <c r="B431" s="4" t="s">
        <v>34</v>
      </c>
      <c r="C431" s="4">
        <v>8</v>
      </c>
      <c r="D431" s="4" t="s">
        <v>109</v>
      </c>
      <c r="E431" s="4"/>
      <c r="F431" s="4"/>
      <c r="G431" s="4"/>
      <c r="H431" s="4"/>
      <c r="I431" s="4" t="s">
        <v>114</v>
      </c>
      <c r="J431" s="4"/>
    </row>
    <row r="432" spans="1:10">
      <c r="A432" s="22">
        <v>13268719293</v>
      </c>
      <c r="B432" s="3" t="s">
        <v>21</v>
      </c>
      <c r="C432" s="3" t="s">
        <v>2</v>
      </c>
      <c r="D432" s="3"/>
      <c r="E432" s="3"/>
      <c r="F432" s="3" t="s">
        <v>111</v>
      </c>
      <c r="G432" s="3"/>
      <c r="H432" s="3"/>
      <c r="I432" s="3"/>
      <c r="J432" s="3"/>
    </row>
    <row r="433" spans="1:10">
      <c r="A433" s="21">
        <v>13268723080</v>
      </c>
      <c r="B433" s="4" t="s">
        <v>22</v>
      </c>
      <c r="C433" s="4" t="s">
        <v>3</v>
      </c>
      <c r="D433" s="4"/>
      <c r="E433" s="4"/>
      <c r="F433" s="4"/>
      <c r="G433" s="4"/>
      <c r="H433" s="4"/>
      <c r="I433" s="4" t="s">
        <v>114</v>
      </c>
      <c r="J433" s="4"/>
    </row>
    <row r="434" spans="1:10">
      <c r="A434" s="22">
        <v>13268714955</v>
      </c>
      <c r="B434" s="3" t="s">
        <v>21</v>
      </c>
      <c r="C434" s="3" t="s">
        <v>2</v>
      </c>
      <c r="D434" s="3" t="s">
        <v>109</v>
      </c>
      <c r="E434" s="3"/>
      <c r="F434" s="3"/>
      <c r="G434" s="3" t="s">
        <v>112</v>
      </c>
      <c r="H434" s="3"/>
      <c r="I434" s="3"/>
      <c r="J434" s="3"/>
    </row>
    <row r="435" spans="1:10">
      <c r="A435" s="21">
        <v>13268704962</v>
      </c>
      <c r="B435" s="4" t="s">
        <v>34</v>
      </c>
      <c r="C435" s="4">
        <v>8</v>
      </c>
      <c r="D435" s="4"/>
      <c r="E435" s="4"/>
      <c r="F435" s="4"/>
      <c r="G435" s="4"/>
      <c r="H435" s="4"/>
      <c r="I435" s="4"/>
      <c r="J435" s="4" t="s">
        <v>185</v>
      </c>
    </row>
    <row r="436" spans="1:10">
      <c r="A436" s="22">
        <v>13268704884</v>
      </c>
      <c r="B436" s="3" t="s">
        <v>21</v>
      </c>
      <c r="C436" s="3" t="s">
        <v>2</v>
      </c>
      <c r="D436" s="3"/>
      <c r="E436" s="3"/>
      <c r="F436" s="3"/>
      <c r="G436" s="3"/>
      <c r="H436" s="3"/>
      <c r="I436" s="3" t="s">
        <v>114</v>
      </c>
      <c r="J436" s="3"/>
    </row>
    <row r="437" spans="1:10">
      <c r="A437" s="21">
        <v>13268667796</v>
      </c>
      <c r="B437" s="4" t="s">
        <v>21</v>
      </c>
      <c r="C437" s="4">
        <v>9</v>
      </c>
      <c r="D437" s="4" t="s">
        <v>109</v>
      </c>
      <c r="E437" s="4"/>
      <c r="F437" s="4"/>
      <c r="G437" s="4"/>
      <c r="H437" s="4"/>
      <c r="I437" s="4"/>
      <c r="J437" s="4"/>
    </row>
    <row r="438" spans="1:10">
      <c r="A438" s="22">
        <v>13268656158</v>
      </c>
      <c r="B438" s="3" t="s">
        <v>22</v>
      </c>
      <c r="C438" s="3" t="s">
        <v>3</v>
      </c>
      <c r="D438" s="3"/>
      <c r="E438" s="3"/>
      <c r="F438" s="3"/>
      <c r="G438" s="3" t="s">
        <v>112</v>
      </c>
      <c r="H438" s="3"/>
      <c r="I438" s="3"/>
      <c r="J438" s="3"/>
    </row>
    <row r="439" spans="1:10">
      <c r="A439" s="21">
        <v>13268663890</v>
      </c>
      <c r="B439" s="4" t="s">
        <v>22</v>
      </c>
      <c r="C439" s="4">
        <v>6</v>
      </c>
      <c r="D439" s="4"/>
      <c r="E439" s="4" t="s">
        <v>110</v>
      </c>
      <c r="F439" s="4"/>
      <c r="G439" s="4"/>
      <c r="H439" s="4"/>
      <c r="I439" s="4"/>
      <c r="J439" s="4"/>
    </row>
    <row r="440" spans="1:10">
      <c r="A440" s="22">
        <v>13268646353</v>
      </c>
      <c r="B440" s="3" t="s">
        <v>21</v>
      </c>
      <c r="C440" s="3" t="s">
        <v>2</v>
      </c>
      <c r="D440" s="3" t="s">
        <v>109</v>
      </c>
      <c r="E440" s="3" t="s">
        <v>110</v>
      </c>
      <c r="F440" s="3" t="s">
        <v>111</v>
      </c>
      <c r="G440" s="3" t="s">
        <v>112</v>
      </c>
      <c r="H440" s="3"/>
      <c r="I440" s="3"/>
      <c r="J440" s="3"/>
    </row>
    <row r="441" spans="1:10">
      <c r="A441" s="21">
        <v>13268623852</v>
      </c>
      <c r="B441" s="4" t="s">
        <v>21</v>
      </c>
      <c r="C441" s="4">
        <v>9</v>
      </c>
      <c r="D441" s="4"/>
      <c r="E441" s="4"/>
      <c r="F441" s="4"/>
      <c r="G441" s="4" t="s">
        <v>112</v>
      </c>
      <c r="H441" s="4"/>
      <c r="I441" s="4"/>
      <c r="J441" s="4"/>
    </row>
    <row r="442" spans="1:10">
      <c r="A442" s="22">
        <v>13268633675</v>
      </c>
      <c r="B442" s="3" t="s">
        <v>34</v>
      </c>
      <c r="C442" s="3">
        <v>8</v>
      </c>
      <c r="D442" s="3"/>
      <c r="E442" s="3"/>
      <c r="F442" s="3"/>
      <c r="G442" s="3"/>
      <c r="H442" s="3"/>
      <c r="I442" s="3" t="s">
        <v>114</v>
      </c>
      <c r="J442" s="3"/>
    </row>
    <row r="443" spans="1:10">
      <c r="A443" s="21">
        <v>13268623482</v>
      </c>
      <c r="B443" s="4" t="s">
        <v>21</v>
      </c>
      <c r="C443" s="4" t="s">
        <v>2</v>
      </c>
      <c r="D443" s="4"/>
      <c r="E443" s="4"/>
      <c r="F443" s="4"/>
      <c r="G443" s="4"/>
      <c r="H443" s="4" t="s">
        <v>113</v>
      </c>
      <c r="I443" s="4"/>
      <c r="J443" s="4"/>
    </row>
    <row r="444" spans="1:10">
      <c r="A444" s="22">
        <v>13268611607</v>
      </c>
      <c r="B444" s="3" t="s">
        <v>21</v>
      </c>
      <c r="C444" s="3" t="s">
        <v>2</v>
      </c>
      <c r="D444" s="3" t="s">
        <v>109</v>
      </c>
      <c r="E444" s="3"/>
      <c r="F444" s="3"/>
      <c r="G444" s="3"/>
      <c r="H444" s="3"/>
      <c r="I444" s="3"/>
      <c r="J444" s="3"/>
    </row>
    <row r="445" spans="1:10">
      <c r="A445" s="21">
        <v>13268590278</v>
      </c>
      <c r="B445" s="4" t="s">
        <v>22</v>
      </c>
      <c r="C445" s="4" t="s">
        <v>3</v>
      </c>
      <c r="D445" s="4"/>
      <c r="E445" s="4" t="s">
        <v>110</v>
      </c>
      <c r="F445" s="4"/>
      <c r="G445" s="4"/>
      <c r="H445" s="4"/>
      <c r="I445" s="4"/>
      <c r="J445" s="4"/>
    </row>
    <row r="446" spans="1:10">
      <c r="A446" s="22">
        <v>13268591635</v>
      </c>
      <c r="B446" s="3" t="s">
        <v>21</v>
      </c>
      <c r="C446" s="3">
        <v>9</v>
      </c>
      <c r="D446" s="3"/>
      <c r="E446" s="3"/>
      <c r="F446" s="3" t="s">
        <v>111</v>
      </c>
      <c r="G446" s="3"/>
      <c r="H446" s="3"/>
      <c r="I446" s="3"/>
      <c r="J446" s="3"/>
    </row>
    <row r="447" spans="1:10">
      <c r="A447" s="21">
        <v>13268601726</v>
      </c>
      <c r="B447" s="4" t="s">
        <v>22</v>
      </c>
      <c r="C447" s="4">
        <v>4</v>
      </c>
      <c r="D447" s="4"/>
      <c r="E447" s="4" t="s">
        <v>110</v>
      </c>
      <c r="F447" s="4" t="s">
        <v>111</v>
      </c>
      <c r="G447" s="4"/>
      <c r="H447" s="4"/>
      <c r="I447" s="4"/>
      <c r="J447" s="4" t="s">
        <v>186</v>
      </c>
    </row>
    <row r="448" spans="1:10">
      <c r="A448" s="22">
        <v>13268596223</v>
      </c>
      <c r="B448" s="3" t="s">
        <v>21</v>
      </c>
      <c r="C448" s="3" t="s">
        <v>2</v>
      </c>
      <c r="D448" s="3"/>
      <c r="E448" s="3" t="s">
        <v>110</v>
      </c>
      <c r="F448" s="3"/>
      <c r="G448" s="3"/>
      <c r="H448" s="3"/>
      <c r="I448" s="3"/>
      <c r="J448" s="3"/>
    </row>
    <row r="449" spans="1:10">
      <c r="A449" s="21">
        <v>13268590019</v>
      </c>
      <c r="B449" s="4" t="s">
        <v>21</v>
      </c>
      <c r="C449" s="4">
        <v>9</v>
      </c>
      <c r="D449" s="4" t="s">
        <v>109</v>
      </c>
      <c r="E449" s="4"/>
      <c r="F449" s="4" t="s">
        <v>111</v>
      </c>
      <c r="G449" s="4"/>
      <c r="H449" s="4"/>
      <c r="I449" s="4" t="s">
        <v>114</v>
      </c>
      <c r="J449" s="4"/>
    </row>
    <row r="450" spans="1:10">
      <c r="A450" s="22">
        <v>13268591588</v>
      </c>
      <c r="B450" s="3" t="s">
        <v>21</v>
      </c>
      <c r="C450" s="3" t="s">
        <v>2</v>
      </c>
      <c r="D450" s="3" t="s">
        <v>109</v>
      </c>
      <c r="E450" s="3"/>
      <c r="F450" s="3"/>
      <c r="G450" s="3" t="s">
        <v>112</v>
      </c>
      <c r="H450" s="3"/>
      <c r="I450" s="3"/>
      <c r="J450" s="3"/>
    </row>
    <row r="451" spans="1:10">
      <c r="A451" s="21">
        <v>13268571633</v>
      </c>
      <c r="B451" s="4" t="s">
        <v>34</v>
      </c>
      <c r="C451" s="4">
        <v>7</v>
      </c>
      <c r="D451" s="4"/>
      <c r="E451" s="4"/>
      <c r="F451" s="4"/>
      <c r="G451" s="4" t="s">
        <v>112</v>
      </c>
      <c r="H451" s="4"/>
      <c r="I451" s="4"/>
      <c r="J451" s="4"/>
    </row>
    <row r="452" spans="1:10">
      <c r="A452" s="22">
        <v>13268572977</v>
      </c>
      <c r="B452" s="3" t="s">
        <v>21</v>
      </c>
      <c r="C452" s="3" t="s">
        <v>2</v>
      </c>
      <c r="D452" s="3" t="s">
        <v>109</v>
      </c>
      <c r="E452" s="3" t="s">
        <v>110</v>
      </c>
      <c r="F452" s="3"/>
      <c r="G452" s="3"/>
      <c r="H452" s="3" t="s">
        <v>113</v>
      </c>
      <c r="I452" s="3"/>
      <c r="J452" s="3"/>
    </row>
    <row r="453" spans="1:10">
      <c r="A453" s="21">
        <v>13268550102</v>
      </c>
      <c r="B453" s="4" t="s">
        <v>34</v>
      </c>
      <c r="C453" s="4">
        <v>8</v>
      </c>
      <c r="D453" s="4"/>
      <c r="E453" s="4"/>
      <c r="F453" s="4"/>
      <c r="G453" s="4"/>
      <c r="H453" s="4" t="s">
        <v>113</v>
      </c>
      <c r="I453" s="4"/>
      <c r="J453" s="4"/>
    </row>
    <row r="454" spans="1:10">
      <c r="A454" s="22">
        <v>13268559892</v>
      </c>
      <c r="B454" s="3" t="s">
        <v>22</v>
      </c>
      <c r="C454" s="3">
        <v>5</v>
      </c>
      <c r="D454" s="3" t="s">
        <v>109</v>
      </c>
      <c r="E454" s="3"/>
      <c r="F454" s="3"/>
      <c r="G454" s="3"/>
      <c r="H454" s="3"/>
      <c r="I454" s="3"/>
      <c r="J454" s="3" t="s">
        <v>187</v>
      </c>
    </row>
    <row r="455" spans="1:10">
      <c r="A455" s="21">
        <v>13268533398</v>
      </c>
      <c r="B455" s="4" t="s">
        <v>21</v>
      </c>
      <c r="C455" s="4" t="s">
        <v>2</v>
      </c>
      <c r="D455" s="4"/>
      <c r="E455" s="4"/>
      <c r="F455" s="4" t="s">
        <v>111</v>
      </c>
      <c r="G455" s="4"/>
      <c r="H455" s="4"/>
      <c r="I455" s="4"/>
      <c r="J455" s="4"/>
    </row>
    <row r="456" spans="1:10">
      <c r="A456" s="22">
        <v>13268531959</v>
      </c>
      <c r="B456" s="3" t="s">
        <v>22</v>
      </c>
      <c r="C456" s="3">
        <v>5</v>
      </c>
      <c r="D456" s="3"/>
      <c r="E456" s="3"/>
      <c r="F456" s="3" t="s">
        <v>111</v>
      </c>
      <c r="G456" s="3"/>
      <c r="H456" s="3"/>
      <c r="I456" s="3"/>
      <c r="J456" s="3"/>
    </row>
    <row r="457" spans="1:10">
      <c r="A457" s="21">
        <v>13268503275</v>
      </c>
      <c r="B457" s="4" t="s">
        <v>34</v>
      </c>
      <c r="C457" s="4">
        <v>7</v>
      </c>
      <c r="D457" s="4"/>
      <c r="E457" s="4"/>
      <c r="F457" s="4"/>
      <c r="G457" s="4"/>
      <c r="H457" s="4"/>
      <c r="I457" s="4" t="s">
        <v>114</v>
      </c>
      <c r="J457" s="4"/>
    </row>
    <row r="458" spans="1:10">
      <c r="A458" s="22">
        <v>13268495386</v>
      </c>
      <c r="B458" s="3" t="s">
        <v>21</v>
      </c>
      <c r="C458" s="3" t="s">
        <v>2</v>
      </c>
      <c r="D458" s="3"/>
      <c r="E458" s="3" t="s">
        <v>110</v>
      </c>
      <c r="F458" s="3" t="s">
        <v>111</v>
      </c>
      <c r="G458" s="3"/>
      <c r="H458" s="3" t="s">
        <v>113</v>
      </c>
      <c r="I458" s="3"/>
      <c r="J458" s="3"/>
    </row>
    <row r="459" spans="1:10">
      <c r="A459" s="21">
        <v>13268477789</v>
      </c>
      <c r="B459" s="4" t="s">
        <v>34</v>
      </c>
      <c r="C459" s="4">
        <v>8</v>
      </c>
      <c r="D459" s="4"/>
      <c r="E459" s="4"/>
      <c r="F459" s="4"/>
      <c r="G459" s="4" t="s">
        <v>112</v>
      </c>
      <c r="H459" s="4"/>
      <c r="I459" s="4"/>
      <c r="J459" s="4"/>
    </row>
    <row r="460" spans="1:10">
      <c r="A460" s="22">
        <v>13268475823</v>
      </c>
      <c r="B460" s="3" t="s">
        <v>21</v>
      </c>
      <c r="C460" s="3">
        <v>9</v>
      </c>
      <c r="D460" s="3"/>
      <c r="E460" s="3"/>
      <c r="F460" s="3"/>
      <c r="G460" s="3" t="s">
        <v>112</v>
      </c>
      <c r="H460" s="3"/>
      <c r="I460" s="3"/>
      <c r="J460" s="3"/>
    </row>
    <row r="461" spans="1:10">
      <c r="A461" s="21">
        <v>13268473149</v>
      </c>
      <c r="B461" s="4" t="s">
        <v>21</v>
      </c>
      <c r="C461" s="4">
        <v>9</v>
      </c>
      <c r="D461" s="4" t="s">
        <v>109</v>
      </c>
      <c r="E461" s="4" t="s">
        <v>110</v>
      </c>
      <c r="F461" s="4"/>
      <c r="G461" s="4"/>
      <c r="H461" s="4"/>
      <c r="I461" s="4"/>
      <c r="J461" s="4"/>
    </row>
    <row r="462" spans="1:10">
      <c r="A462" s="22">
        <v>13268442927</v>
      </c>
      <c r="B462" s="3" t="s">
        <v>21</v>
      </c>
      <c r="C462" s="3" t="s">
        <v>2</v>
      </c>
      <c r="D462" s="3"/>
      <c r="E462" s="3"/>
      <c r="F462" s="3"/>
      <c r="G462" s="3"/>
      <c r="H462" s="3"/>
      <c r="I462" s="3"/>
      <c r="J462" s="3" t="s">
        <v>188</v>
      </c>
    </row>
    <row r="463" spans="1:10">
      <c r="A463" s="21">
        <v>13268430493</v>
      </c>
      <c r="B463" s="4" t="s">
        <v>21</v>
      </c>
      <c r="C463" s="4">
        <v>9</v>
      </c>
      <c r="D463" s="4"/>
      <c r="E463" s="4"/>
      <c r="F463" s="4"/>
      <c r="G463" s="4"/>
      <c r="H463" s="4"/>
      <c r="I463" s="4" t="s">
        <v>114</v>
      </c>
      <c r="J463" s="4"/>
    </row>
    <row r="464" spans="1:10">
      <c r="A464" s="22">
        <v>13268374779</v>
      </c>
      <c r="B464" s="3" t="s">
        <v>21</v>
      </c>
      <c r="C464" s="3" t="s">
        <v>2</v>
      </c>
      <c r="D464" s="3"/>
      <c r="E464" s="3" t="s">
        <v>110</v>
      </c>
      <c r="F464" s="3"/>
      <c r="G464" s="3"/>
      <c r="H464" s="3"/>
      <c r="I464" s="3"/>
      <c r="J464" s="3"/>
    </row>
    <row r="465" spans="1:10">
      <c r="A465" s="21">
        <v>13268412415</v>
      </c>
      <c r="B465" s="4" t="s">
        <v>34</v>
      </c>
      <c r="C465" s="4">
        <v>8</v>
      </c>
      <c r="D465" s="4"/>
      <c r="E465" s="4"/>
      <c r="F465" s="4" t="s">
        <v>111</v>
      </c>
      <c r="G465" s="4"/>
      <c r="H465" s="4"/>
      <c r="I465" s="4"/>
      <c r="J465" s="4"/>
    </row>
    <row r="466" spans="1:10">
      <c r="A466" s="22">
        <v>13268394626</v>
      </c>
      <c r="B466" s="3" t="s">
        <v>22</v>
      </c>
      <c r="C466" s="3" t="s">
        <v>3</v>
      </c>
      <c r="D466" s="3" t="s">
        <v>109</v>
      </c>
      <c r="E466" s="3"/>
      <c r="F466" s="3" t="s">
        <v>111</v>
      </c>
      <c r="G466" s="3"/>
      <c r="H466" s="3"/>
      <c r="I466" s="3"/>
      <c r="J466" s="3"/>
    </row>
    <row r="467" spans="1:10">
      <c r="A467" s="21">
        <v>13268409956</v>
      </c>
      <c r="B467" s="4" t="s">
        <v>21</v>
      </c>
      <c r="C467" s="4" t="s">
        <v>2</v>
      </c>
      <c r="D467" s="4" t="s">
        <v>109</v>
      </c>
      <c r="E467" s="4"/>
      <c r="F467" s="4"/>
      <c r="G467" s="4"/>
      <c r="H467" s="4"/>
      <c r="I467" s="4"/>
      <c r="J467" s="4"/>
    </row>
    <row r="468" spans="1:10">
      <c r="A468" s="22">
        <v>13268384883</v>
      </c>
      <c r="B468" s="3" t="s">
        <v>21</v>
      </c>
      <c r="C468" s="3" t="s">
        <v>2</v>
      </c>
      <c r="D468" s="3"/>
      <c r="E468" s="3"/>
      <c r="F468" s="3"/>
      <c r="G468" s="3"/>
      <c r="H468" s="3"/>
      <c r="I468" s="3" t="s">
        <v>114</v>
      </c>
      <c r="J468" s="3"/>
    </row>
    <row r="469" spans="1:10">
      <c r="A469" s="21">
        <v>13268398434</v>
      </c>
      <c r="B469" s="4" t="s">
        <v>21</v>
      </c>
      <c r="C469" s="4" t="s">
        <v>2</v>
      </c>
      <c r="D469" s="4"/>
      <c r="E469" s="4"/>
      <c r="F469" s="4"/>
      <c r="G469" s="4" t="s">
        <v>112</v>
      </c>
      <c r="H469" s="4"/>
      <c r="I469" s="4"/>
      <c r="J469" s="4"/>
    </row>
    <row r="470" spans="1:10">
      <c r="A470" s="22">
        <v>13268389664</v>
      </c>
      <c r="B470" s="3" t="s">
        <v>22</v>
      </c>
      <c r="C470" s="3" t="s">
        <v>3</v>
      </c>
      <c r="D470" s="3" t="s">
        <v>109</v>
      </c>
      <c r="E470" s="3"/>
      <c r="F470" s="3" t="s">
        <v>111</v>
      </c>
      <c r="G470" s="3"/>
      <c r="H470" s="3" t="s">
        <v>113</v>
      </c>
      <c r="I470" s="3"/>
      <c r="J470" s="3"/>
    </row>
    <row r="471" spans="1:10">
      <c r="A471" s="21">
        <v>13268388328</v>
      </c>
      <c r="B471" s="4" t="s">
        <v>21</v>
      </c>
      <c r="C471" s="4" t="s">
        <v>2</v>
      </c>
      <c r="D471" s="4"/>
      <c r="E471" s="4" t="s">
        <v>110</v>
      </c>
      <c r="F471" s="4"/>
      <c r="G471" s="4"/>
      <c r="H471" s="4"/>
      <c r="I471" s="4"/>
      <c r="J471" s="4" t="s">
        <v>189</v>
      </c>
    </row>
    <row r="472" spans="1:10">
      <c r="A472" s="22">
        <v>13268384169</v>
      </c>
      <c r="B472" s="3" t="s">
        <v>21</v>
      </c>
      <c r="C472" s="3" t="s">
        <v>2</v>
      </c>
      <c r="D472" s="3" t="s">
        <v>109</v>
      </c>
      <c r="E472" s="3"/>
      <c r="F472" s="3"/>
      <c r="G472" s="3"/>
      <c r="H472" s="3"/>
      <c r="I472" s="3"/>
      <c r="J472" s="3"/>
    </row>
    <row r="473" spans="1:10">
      <c r="A473" s="21">
        <v>13268371006</v>
      </c>
      <c r="B473" s="4" t="s">
        <v>22</v>
      </c>
      <c r="C473" s="4" t="s">
        <v>3</v>
      </c>
      <c r="D473" s="4"/>
      <c r="E473" s="4"/>
      <c r="F473" s="4"/>
      <c r="G473" s="4"/>
      <c r="H473" s="4"/>
      <c r="I473" s="4"/>
      <c r="J473" s="4" t="s">
        <v>190</v>
      </c>
    </row>
    <row r="474" spans="1:10">
      <c r="A474" s="22">
        <v>13268370779</v>
      </c>
      <c r="B474" s="3" t="s">
        <v>21</v>
      </c>
      <c r="C474" s="3" t="s">
        <v>2</v>
      </c>
      <c r="D474" s="3"/>
      <c r="E474" s="3"/>
      <c r="F474" s="3" t="s">
        <v>111</v>
      </c>
      <c r="G474" s="3"/>
      <c r="H474" s="3"/>
      <c r="I474" s="3"/>
      <c r="J474" s="3"/>
    </row>
    <row r="475" spans="1:10">
      <c r="A475" s="21">
        <v>13268343099</v>
      </c>
      <c r="B475" s="4" t="s">
        <v>34</v>
      </c>
      <c r="C475" s="4">
        <v>7</v>
      </c>
      <c r="D475" s="4" t="s">
        <v>109</v>
      </c>
      <c r="E475" s="4"/>
      <c r="F475" s="4" t="s">
        <v>111</v>
      </c>
      <c r="G475" s="4"/>
      <c r="H475" s="4"/>
      <c r="I475" s="4"/>
      <c r="J475" s="4"/>
    </row>
    <row r="476" spans="1:10">
      <c r="A476" s="22">
        <v>13268348311</v>
      </c>
      <c r="B476" s="3" t="s">
        <v>21</v>
      </c>
      <c r="C476" s="3" t="s">
        <v>2</v>
      </c>
      <c r="D476" s="3" t="s">
        <v>109</v>
      </c>
      <c r="E476" s="3" t="s">
        <v>110</v>
      </c>
      <c r="F476" s="3"/>
      <c r="G476" s="3"/>
      <c r="H476" s="3"/>
      <c r="I476" s="3"/>
      <c r="J476" s="3"/>
    </row>
    <row r="477" spans="1:10">
      <c r="A477" s="21">
        <v>13268343972</v>
      </c>
      <c r="B477" s="4" t="s">
        <v>21</v>
      </c>
      <c r="C477" s="4">
        <v>9</v>
      </c>
      <c r="D477" s="4" t="s">
        <v>109</v>
      </c>
      <c r="E477" s="4" t="s">
        <v>110</v>
      </c>
      <c r="F477" s="4"/>
      <c r="G477" s="4" t="s">
        <v>112</v>
      </c>
      <c r="H477" s="4"/>
      <c r="I477" s="4" t="s">
        <v>114</v>
      </c>
      <c r="J477" s="4"/>
    </row>
    <row r="478" spans="1:10">
      <c r="A478" s="22">
        <v>13268329919</v>
      </c>
      <c r="B478" s="3" t="s">
        <v>34</v>
      </c>
      <c r="C478" s="3">
        <v>7</v>
      </c>
      <c r="D478" s="3"/>
      <c r="E478" s="3"/>
      <c r="F478" s="3"/>
      <c r="G478" s="3"/>
      <c r="H478" s="3"/>
      <c r="I478" s="3"/>
      <c r="J478" s="3" t="s">
        <v>191</v>
      </c>
    </row>
    <row r="479" spans="1:10">
      <c r="A479" s="21">
        <v>13268324235</v>
      </c>
      <c r="B479" s="4" t="s">
        <v>21</v>
      </c>
      <c r="C479" s="4" t="s">
        <v>2</v>
      </c>
      <c r="D479" s="4" t="s">
        <v>109</v>
      </c>
      <c r="E479" s="4"/>
      <c r="F479" s="4"/>
      <c r="G479" s="4" t="s">
        <v>112</v>
      </c>
      <c r="H479" s="4"/>
      <c r="I479" s="4"/>
      <c r="J479" s="4"/>
    </row>
    <row r="480" spans="1:10">
      <c r="A480" s="22">
        <v>13268328231</v>
      </c>
      <c r="B480" s="3" t="s">
        <v>21</v>
      </c>
      <c r="C480" s="3" t="s">
        <v>2</v>
      </c>
      <c r="D480" s="3" t="s">
        <v>109</v>
      </c>
      <c r="E480" s="3"/>
      <c r="F480" s="3"/>
      <c r="G480" s="3" t="s">
        <v>112</v>
      </c>
      <c r="H480" s="3"/>
      <c r="I480" s="3"/>
      <c r="J480" s="3"/>
    </row>
    <row r="481" spans="1:10">
      <c r="A481" s="21">
        <v>13268305241</v>
      </c>
      <c r="B481" s="4" t="s">
        <v>21</v>
      </c>
      <c r="C481" s="4">
        <v>9</v>
      </c>
      <c r="D481" s="4" t="s">
        <v>109</v>
      </c>
      <c r="E481" s="4"/>
      <c r="F481" s="4"/>
      <c r="G481" s="4"/>
      <c r="H481" s="4"/>
      <c r="I481" s="4"/>
      <c r="J481" s="4"/>
    </row>
    <row r="482" spans="1:10">
      <c r="A482" s="22">
        <v>13268312953</v>
      </c>
      <c r="B482" s="3" t="s">
        <v>34</v>
      </c>
      <c r="C482" s="3">
        <v>8</v>
      </c>
      <c r="D482" s="3" t="s">
        <v>109</v>
      </c>
      <c r="E482" s="3"/>
      <c r="F482" s="3"/>
      <c r="G482" s="3"/>
      <c r="H482" s="3"/>
      <c r="I482" s="3"/>
      <c r="J482" s="3"/>
    </row>
    <row r="483" spans="1:10">
      <c r="A483" s="21">
        <v>13268289290</v>
      </c>
      <c r="B483" s="4" t="s">
        <v>22</v>
      </c>
      <c r="C483" s="4">
        <v>4</v>
      </c>
      <c r="D483" s="4"/>
      <c r="E483" s="4" t="s">
        <v>110</v>
      </c>
      <c r="F483" s="4"/>
      <c r="G483" s="4"/>
      <c r="H483" s="4" t="s">
        <v>113</v>
      </c>
      <c r="I483" s="4"/>
      <c r="J483" s="4" t="s">
        <v>192</v>
      </c>
    </row>
    <row r="484" spans="1:10">
      <c r="A484" s="22">
        <v>13268298527</v>
      </c>
      <c r="B484" s="3" t="s">
        <v>21</v>
      </c>
      <c r="C484" s="3" t="s">
        <v>2</v>
      </c>
      <c r="D484" s="3"/>
      <c r="E484" s="3"/>
      <c r="F484" s="3"/>
      <c r="G484" s="3"/>
      <c r="H484" s="3"/>
      <c r="I484" s="3"/>
      <c r="J484" s="3" t="s">
        <v>193</v>
      </c>
    </row>
    <row r="485" spans="1:10">
      <c r="A485" s="21">
        <v>13268296984</v>
      </c>
      <c r="B485" s="4" t="s">
        <v>21</v>
      </c>
      <c r="C485" s="4" t="s">
        <v>2</v>
      </c>
      <c r="D485" s="4" t="s">
        <v>109</v>
      </c>
      <c r="E485" s="4" t="s">
        <v>110</v>
      </c>
      <c r="F485" s="4" t="s">
        <v>111</v>
      </c>
      <c r="G485" s="4" t="s">
        <v>112</v>
      </c>
      <c r="H485" s="4"/>
      <c r="I485" s="4" t="s">
        <v>114</v>
      </c>
      <c r="J485" s="4"/>
    </row>
    <row r="486" spans="1:10">
      <c r="A486" s="22">
        <v>13268285459</v>
      </c>
      <c r="B486" s="3" t="s">
        <v>34</v>
      </c>
      <c r="C486" s="3">
        <v>7</v>
      </c>
      <c r="D486" s="3"/>
      <c r="E486" s="3"/>
      <c r="F486" s="3"/>
      <c r="G486" s="3"/>
      <c r="H486" s="3" t="s">
        <v>113</v>
      </c>
      <c r="I486" s="3"/>
      <c r="J486" s="3"/>
    </row>
    <row r="487" spans="1:10">
      <c r="A487" s="21">
        <v>13268286205</v>
      </c>
      <c r="B487" s="4" t="s">
        <v>21</v>
      </c>
      <c r="C487" s="4">
        <v>9</v>
      </c>
      <c r="D487" s="4"/>
      <c r="E487" s="4"/>
      <c r="F487" s="4" t="s">
        <v>111</v>
      </c>
      <c r="G487" s="4"/>
      <c r="H487" s="4"/>
      <c r="I487" s="4"/>
      <c r="J487" s="4"/>
    </row>
    <row r="488" spans="1:10">
      <c r="A488" s="22">
        <v>13268283772</v>
      </c>
      <c r="B488" s="3" t="s">
        <v>34</v>
      </c>
      <c r="C488" s="3">
        <v>7</v>
      </c>
      <c r="D488" s="3" t="s">
        <v>109</v>
      </c>
      <c r="E488" s="3"/>
      <c r="F488" s="3"/>
      <c r="G488" s="3"/>
      <c r="H488" s="3"/>
      <c r="I488" s="3"/>
      <c r="J488" s="3"/>
    </row>
    <row r="489" spans="1:10">
      <c r="A489" s="21">
        <v>13268270894</v>
      </c>
      <c r="B489" s="4" t="s">
        <v>21</v>
      </c>
      <c r="C489" s="4" t="s">
        <v>2</v>
      </c>
      <c r="D489" s="4" t="s">
        <v>109</v>
      </c>
      <c r="E489" s="4"/>
      <c r="F489" s="4"/>
      <c r="G489" s="4"/>
      <c r="H489" s="4"/>
      <c r="I489" s="4"/>
      <c r="J489" s="4"/>
    </row>
    <row r="490" spans="1:10">
      <c r="A490" s="22">
        <v>13268272677</v>
      </c>
      <c r="B490" s="3" t="s">
        <v>21</v>
      </c>
      <c r="C490" s="3">
        <v>9</v>
      </c>
      <c r="D490" s="3" t="s">
        <v>109</v>
      </c>
      <c r="E490" s="3" t="s">
        <v>110</v>
      </c>
      <c r="F490" s="3"/>
      <c r="G490" s="3"/>
      <c r="H490" s="3"/>
      <c r="I490" s="3"/>
      <c r="J490" s="3"/>
    </row>
    <row r="491" spans="1:10">
      <c r="A491" s="21">
        <v>13268262460</v>
      </c>
      <c r="B491" s="4" t="s">
        <v>34</v>
      </c>
      <c r="C491" s="4">
        <v>7</v>
      </c>
      <c r="D491" s="4"/>
      <c r="E491" s="4"/>
      <c r="F491" s="4"/>
      <c r="G491" s="4"/>
      <c r="H491" s="4"/>
      <c r="I491" s="4" t="s">
        <v>114</v>
      </c>
      <c r="J491" s="4"/>
    </row>
    <row r="492" spans="1:10">
      <c r="A492" s="22">
        <v>13268256777</v>
      </c>
      <c r="B492" s="3" t="s">
        <v>22</v>
      </c>
      <c r="C492" s="3">
        <v>2</v>
      </c>
      <c r="D492" s="3"/>
      <c r="E492" s="3"/>
      <c r="F492" s="3" t="s">
        <v>111</v>
      </c>
      <c r="G492" s="3"/>
      <c r="H492" s="3"/>
      <c r="I492" s="3"/>
      <c r="J492" s="3"/>
    </row>
    <row r="493" spans="1:10">
      <c r="A493" s="21">
        <v>13268249695</v>
      </c>
      <c r="B493" s="4" t="s">
        <v>34</v>
      </c>
      <c r="C493" s="4">
        <v>7</v>
      </c>
      <c r="D493" s="4" t="s">
        <v>109</v>
      </c>
      <c r="E493" s="4"/>
      <c r="F493" s="4" t="s">
        <v>111</v>
      </c>
      <c r="G493" s="4" t="s">
        <v>112</v>
      </c>
      <c r="H493" s="4"/>
      <c r="I493" s="4" t="s">
        <v>114</v>
      </c>
      <c r="J493" s="4"/>
    </row>
    <row r="494" spans="1:10">
      <c r="A494" s="22">
        <v>13268234677</v>
      </c>
      <c r="B494" s="3" t="s">
        <v>22</v>
      </c>
      <c r="C494" s="3" t="s">
        <v>3</v>
      </c>
      <c r="D494" s="3" t="s">
        <v>109</v>
      </c>
      <c r="E494" s="3"/>
      <c r="F494" s="3" t="s">
        <v>111</v>
      </c>
      <c r="G494" s="3"/>
      <c r="H494" s="3"/>
      <c r="I494" s="3"/>
      <c r="J494" s="3"/>
    </row>
    <row r="495" spans="1:10">
      <c r="A495" s="21">
        <v>13268206727</v>
      </c>
      <c r="B495" s="4" t="s">
        <v>21</v>
      </c>
      <c r="C495" s="4" t="s">
        <v>2</v>
      </c>
      <c r="D495" s="4" t="s">
        <v>109</v>
      </c>
      <c r="E495" s="4" t="s">
        <v>110</v>
      </c>
      <c r="F495" s="4"/>
      <c r="G495" s="4" t="s">
        <v>112</v>
      </c>
      <c r="H495" s="4" t="s">
        <v>113</v>
      </c>
      <c r="I495" s="4" t="s">
        <v>114</v>
      </c>
      <c r="J495" s="4"/>
    </row>
    <row r="496" spans="1:10">
      <c r="A496" s="22">
        <v>13268230746</v>
      </c>
      <c r="B496" s="3" t="s">
        <v>22</v>
      </c>
      <c r="C496" s="3" t="s">
        <v>3</v>
      </c>
      <c r="D496" s="3"/>
      <c r="E496" s="3"/>
      <c r="F496" s="3"/>
      <c r="G496" s="3" t="s">
        <v>112</v>
      </c>
      <c r="H496" s="3" t="s">
        <v>113</v>
      </c>
      <c r="I496" s="3"/>
      <c r="J496" s="3"/>
    </row>
    <row r="497" spans="1:10">
      <c r="A497" s="21">
        <v>13268223419</v>
      </c>
      <c r="B497" s="4" t="s">
        <v>21</v>
      </c>
      <c r="C497" s="4">
        <v>9</v>
      </c>
      <c r="D497" s="4"/>
      <c r="E497" s="4"/>
      <c r="F497" s="4"/>
      <c r="G497" s="4"/>
      <c r="H497" s="4"/>
      <c r="I497" s="4"/>
      <c r="J497" s="4" t="s">
        <v>194</v>
      </c>
    </row>
    <row r="498" spans="1:10">
      <c r="A498" s="22">
        <v>13268222188</v>
      </c>
      <c r="B498" s="3" t="s">
        <v>22</v>
      </c>
      <c r="C498" s="3">
        <v>6</v>
      </c>
      <c r="D498" s="3"/>
      <c r="E498" s="3"/>
      <c r="F498" s="3"/>
      <c r="G498" s="3"/>
      <c r="H498" s="3"/>
      <c r="I498" s="3"/>
      <c r="J498" s="3" t="s">
        <v>195</v>
      </c>
    </row>
    <row r="499" spans="1:10">
      <c r="A499" s="21">
        <v>13268218955</v>
      </c>
      <c r="B499" s="4" t="s">
        <v>34</v>
      </c>
      <c r="C499" s="4">
        <v>7</v>
      </c>
      <c r="D499" s="4" t="s">
        <v>109</v>
      </c>
      <c r="E499" s="4"/>
      <c r="F499" s="4"/>
      <c r="G499" s="4"/>
      <c r="H499" s="4"/>
      <c r="I499" s="4"/>
      <c r="J499" s="4"/>
    </row>
    <row r="500" spans="1:10">
      <c r="A500" s="22">
        <v>13268197443</v>
      </c>
      <c r="B500" s="3" t="s">
        <v>21</v>
      </c>
      <c r="C500" s="3" t="s">
        <v>2</v>
      </c>
      <c r="D500" s="3" t="s">
        <v>109</v>
      </c>
      <c r="E500" s="3" t="s">
        <v>110</v>
      </c>
      <c r="F500" s="3"/>
      <c r="G500" s="3"/>
      <c r="H500" s="3"/>
      <c r="I500" s="3"/>
      <c r="J500" s="3"/>
    </row>
    <row r="501" spans="1:10">
      <c r="A501" s="21">
        <v>13268198705</v>
      </c>
      <c r="B501" s="4" t="s">
        <v>22</v>
      </c>
      <c r="C501" s="4">
        <v>6</v>
      </c>
      <c r="D501" s="4" t="s">
        <v>109</v>
      </c>
      <c r="E501" s="4"/>
      <c r="F501" s="4" t="s">
        <v>111</v>
      </c>
      <c r="G501" s="4"/>
      <c r="H501" s="4" t="s">
        <v>113</v>
      </c>
      <c r="I501" s="4"/>
      <c r="J501" s="4"/>
    </row>
    <row r="502" spans="1:10">
      <c r="A502" s="22">
        <v>13268191043</v>
      </c>
      <c r="B502" s="3" t="s">
        <v>21</v>
      </c>
      <c r="C502" s="3">
        <v>9</v>
      </c>
      <c r="D502" s="3" t="s">
        <v>109</v>
      </c>
      <c r="E502" s="3" t="s">
        <v>110</v>
      </c>
      <c r="F502" s="3"/>
      <c r="G502" s="3"/>
      <c r="H502" s="3"/>
      <c r="I502" s="3"/>
      <c r="J502" s="3"/>
    </row>
    <row r="503" spans="1:10">
      <c r="A503" s="21">
        <v>13268189503</v>
      </c>
      <c r="B503" s="4" t="s">
        <v>21</v>
      </c>
      <c r="C503" s="4" t="s">
        <v>2</v>
      </c>
      <c r="D503" s="4" t="s">
        <v>109</v>
      </c>
      <c r="E503" s="4"/>
      <c r="F503" s="4"/>
      <c r="G503" s="4"/>
      <c r="H503" s="4"/>
      <c r="I503" s="4"/>
      <c r="J503" s="4"/>
    </row>
    <row r="504" spans="1:10">
      <c r="A504" s="22">
        <v>13268156150</v>
      </c>
      <c r="B504" s="3" t="s">
        <v>22</v>
      </c>
      <c r="C504" s="3">
        <v>6</v>
      </c>
      <c r="D504" s="3"/>
      <c r="E504" s="3"/>
      <c r="F504" s="3"/>
      <c r="G504" s="3"/>
      <c r="H504" s="3"/>
      <c r="I504" s="3"/>
      <c r="J504" s="3" t="s">
        <v>196</v>
      </c>
    </row>
    <row r="505" spans="1:10">
      <c r="A505" s="21">
        <v>13268174407</v>
      </c>
      <c r="B505" s="4" t="s">
        <v>21</v>
      </c>
      <c r="C505" s="4" t="s">
        <v>2</v>
      </c>
      <c r="D505" s="4"/>
      <c r="E505" s="4"/>
      <c r="F505" s="4"/>
      <c r="G505" s="4"/>
      <c r="H505" s="4"/>
      <c r="I505" s="4" t="s">
        <v>114</v>
      </c>
      <c r="J505" s="4"/>
    </row>
    <row r="506" spans="1:10">
      <c r="A506" s="22">
        <v>13268174064</v>
      </c>
      <c r="B506" s="3" t="s">
        <v>21</v>
      </c>
      <c r="C506" s="3">
        <v>9</v>
      </c>
      <c r="D506" s="3" t="s">
        <v>109</v>
      </c>
      <c r="E506" s="3"/>
      <c r="F506" s="3"/>
      <c r="G506" s="3"/>
      <c r="H506" s="3"/>
      <c r="I506" s="3"/>
      <c r="J506" s="3"/>
    </row>
    <row r="507" spans="1:10">
      <c r="A507" s="21">
        <v>13268168882</v>
      </c>
      <c r="B507" s="4" t="s">
        <v>22</v>
      </c>
      <c r="C507" s="4">
        <v>4</v>
      </c>
      <c r="D507" s="4"/>
      <c r="E507" s="4"/>
      <c r="F507" s="4"/>
      <c r="G507" s="4"/>
      <c r="H507" s="4"/>
      <c r="I507" s="4"/>
      <c r="J507" s="4" t="s">
        <v>197</v>
      </c>
    </row>
    <row r="508" spans="1:10">
      <c r="A508" s="22">
        <v>13268144439</v>
      </c>
      <c r="B508" s="3" t="s">
        <v>21</v>
      </c>
      <c r="C508" s="3" t="s">
        <v>2</v>
      </c>
      <c r="D508" s="3" t="s">
        <v>109</v>
      </c>
      <c r="E508" s="3" t="s">
        <v>110</v>
      </c>
      <c r="F508" s="3"/>
      <c r="G508" s="3" t="s">
        <v>112</v>
      </c>
      <c r="H508" s="3"/>
      <c r="I508" s="3"/>
      <c r="J508" s="3"/>
    </row>
    <row r="509" spans="1:10">
      <c r="A509" s="21">
        <v>13268152956</v>
      </c>
      <c r="B509" s="4" t="s">
        <v>21</v>
      </c>
      <c r="C509" s="4" t="s">
        <v>2</v>
      </c>
      <c r="D509" s="4"/>
      <c r="E509" s="4"/>
      <c r="F509" s="4" t="s">
        <v>111</v>
      </c>
      <c r="G509" s="4"/>
      <c r="H509" s="4" t="s">
        <v>113</v>
      </c>
      <c r="I509" s="4"/>
      <c r="J509" s="4"/>
    </row>
    <row r="510" spans="1:10">
      <c r="A510" s="22">
        <v>13268158652</v>
      </c>
      <c r="B510" s="3" t="s">
        <v>21</v>
      </c>
      <c r="C510" s="3">
        <v>9</v>
      </c>
      <c r="D510" s="3"/>
      <c r="E510" s="3"/>
      <c r="F510" s="3"/>
      <c r="G510" s="3"/>
      <c r="H510" s="3"/>
      <c r="I510" s="3" t="s">
        <v>114</v>
      </c>
      <c r="J510" s="3"/>
    </row>
    <row r="511" spans="1:10">
      <c r="A511" s="21">
        <v>13268140620</v>
      </c>
      <c r="B511" s="4" t="s">
        <v>22</v>
      </c>
      <c r="C511" s="4" t="s">
        <v>3</v>
      </c>
      <c r="D511" s="4"/>
      <c r="E511" s="4"/>
      <c r="F511" s="4"/>
      <c r="G511" s="4"/>
      <c r="H511" s="4"/>
      <c r="I511" s="4"/>
      <c r="J511" s="4" t="s">
        <v>198</v>
      </c>
    </row>
    <row r="512" spans="1:10">
      <c r="A512" s="22">
        <v>13268123949</v>
      </c>
      <c r="B512" s="3" t="s">
        <v>22</v>
      </c>
      <c r="C512" s="3">
        <v>5</v>
      </c>
      <c r="D512" s="3"/>
      <c r="E512" s="3"/>
      <c r="F512" s="3" t="s">
        <v>111</v>
      </c>
      <c r="G512" s="3"/>
      <c r="H512" s="3"/>
      <c r="I512" s="3"/>
      <c r="J512" s="3"/>
    </row>
    <row r="513" spans="1:10">
      <c r="A513" s="21">
        <v>13268142836</v>
      </c>
      <c r="B513" s="4" t="s">
        <v>21</v>
      </c>
      <c r="C513" s="4">
        <v>9</v>
      </c>
      <c r="D513" s="4"/>
      <c r="E513" s="4"/>
      <c r="F513" s="4" t="s">
        <v>111</v>
      </c>
      <c r="G513" s="4"/>
      <c r="H513" s="4"/>
      <c r="I513" s="4"/>
      <c r="J513" s="4"/>
    </row>
    <row r="514" spans="1:10">
      <c r="A514" s="22">
        <v>13268140569</v>
      </c>
      <c r="B514" s="3" t="s">
        <v>34</v>
      </c>
      <c r="C514" s="3">
        <v>8</v>
      </c>
      <c r="D514" s="3"/>
      <c r="E514" s="3"/>
      <c r="F514" s="3"/>
      <c r="G514" s="3" t="s">
        <v>112</v>
      </c>
      <c r="H514" s="3"/>
      <c r="I514" s="3"/>
      <c r="J514" s="3"/>
    </row>
    <row r="515" spans="1:10">
      <c r="A515" s="21">
        <v>13268132891</v>
      </c>
      <c r="B515" s="4" t="s">
        <v>22</v>
      </c>
      <c r="C515" s="4">
        <v>3</v>
      </c>
      <c r="D515" s="4"/>
      <c r="E515" s="4"/>
      <c r="F515" s="4" t="s">
        <v>111</v>
      </c>
      <c r="G515" s="4"/>
      <c r="H515" s="4" t="s">
        <v>113</v>
      </c>
      <c r="I515" s="4"/>
      <c r="J515" s="4"/>
    </row>
    <row r="516" spans="1:10">
      <c r="A516" s="22">
        <v>13268127409</v>
      </c>
      <c r="B516" s="3" t="s">
        <v>22</v>
      </c>
      <c r="C516" s="3">
        <v>5</v>
      </c>
      <c r="D516" s="3" t="s">
        <v>109</v>
      </c>
      <c r="E516" s="3"/>
      <c r="F516" s="3"/>
      <c r="G516" s="3"/>
      <c r="H516" s="3" t="s">
        <v>113</v>
      </c>
      <c r="I516" s="3"/>
      <c r="J516" s="3"/>
    </row>
    <row r="517" spans="1:10">
      <c r="A517" s="21">
        <v>13268116227</v>
      </c>
      <c r="B517" s="4" t="s">
        <v>34</v>
      </c>
      <c r="C517" s="4">
        <v>8</v>
      </c>
      <c r="D517" s="4"/>
      <c r="E517" s="4"/>
      <c r="F517" s="4"/>
      <c r="G517" s="4"/>
      <c r="H517" s="4" t="s">
        <v>113</v>
      </c>
      <c r="I517" s="4"/>
      <c r="J517" s="4"/>
    </row>
    <row r="518" spans="1:10">
      <c r="A518" s="22">
        <v>13268088122</v>
      </c>
      <c r="B518" s="3" t="s">
        <v>21</v>
      </c>
      <c r="C518" s="3">
        <v>9</v>
      </c>
      <c r="D518" s="3"/>
      <c r="E518" s="3"/>
      <c r="F518" s="3"/>
      <c r="G518" s="3" t="s">
        <v>112</v>
      </c>
      <c r="H518" s="3"/>
      <c r="I518" s="3" t="s">
        <v>114</v>
      </c>
      <c r="J518" s="3"/>
    </row>
    <row r="519" spans="1:10">
      <c r="A519" s="21">
        <v>13268124679</v>
      </c>
      <c r="B519" s="4" t="s">
        <v>21</v>
      </c>
      <c r="C519" s="4" t="s">
        <v>2</v>
      </c>
      <c r="D519" s="4" t="s">
        <v>109</v>
      </c>
      <c r="E519" s="4" t="s">
        <v>110</v>
      </c>
      <c r="F519" s="4"/>
      <c r="G519" s="4"/>
      <c r="H519" s="4"/>
      <c r="I519" s="4"/>
      <c r="J519" s="4"/>
    </row>
    <row r="520" spans="1:10">
      <c r="A520" s="22">
        <v>13268122376</v>
      </c>
      <c r="B520" s="3" t="s">
        <v>21</v>
      </c>
      <c r="C520" s="3" t="s">
        <v>2</v>
      </c>
      <c r="D520" s="3" t="s">
        <v>109</v>
      </c>
      <c r="E520" s="3"/>
      <c r="F520" s="3"/>
      <c r="G520" s="3" t="s">
        <v>112</v>
      </c>
      <c r="H520" s="3"/>
      <c r="I520" s="3"/>
      <c r="J520" s="3"/>
    </row>
    <row r="521" spans="1:10">
      <c r="A521" s="21">
        <v>13268109031</v>
      </c>
      <c r="B521" s="4" t="s">
        <v>21</v>
      </c>
      <c r="C521" s="4" t="s">
        <v>2</v>
      </c>
      <c r="D521" s="4"/>
      <c r="E521" s="4"/>
      <c r="F521" s="4"/>
      <c r="G521" s="4" t="s">
        <v>112</v>
      </c>
      <c r="H521" s="4"/>
      <c r="I521" s="4"/>
      <c r="J521" s="4"/>
    </row>
    <row r="522" spans="1:10">
      <c r="A522" s="22">
        <v>13268081751</v>
      </c>
      <c r="B522" s="3" t="s">
        <v>21</v>
      </c>
      <c r="C522" s="3" t="s">
        <v>2</v>
      </c>
      <c r="D522" s="3" t="s">
        <v>109</v>
      </c>
      <c r="E522" s="3"/>
      <c r="F522" s="3"/>
      <c r="G522" s="3"/>
      <c r="H522" s="3"/>
      <c r="I522" s="3"/>
      <c r="J522" s="3"/>
    </row>
    <row r="523" spans="1:10">
      <c r="A523" s="21">
        <v>13268104199</v>
      </c>
      <c r="B523" s="4" t="s">
        <v>22</v>
      </c>
      <c r="C523" s="4">
        <v>5</v>
      </c>
      <c r="D523" s="4"/>
      <c r="E523" s="4"/>
      <c r="F523" s="4"/>
      <c r="G523" s="4"/>
      <c r="H523" s="4" t="s">
        <v>113</v>
      </c>
      <c r="I523" s="4"/>
      <c r="J523" s="4"/>
    </row>
    <row r="524" spans="1:10">
      <c r="A524" s="22">
        <v>13268102384</v>
      </c>
      <c r="B524" s="3" t="s">
        <v>22</v>
      </c>
      <c r="C524" s="3" t="s">
        <v>3</v>
      </c>
      <c r="D524" s="3" t="s">
        <v>109</v>
      </c>
      <c r="E524" s="3" t="s">
        <v>110</v>
      </c>
      <c r="F524" s="3" t="s">
        <v>111</v>
      </c>
      <c r="G524" s="3" t="s">
        <v>112</v>
      </c>
      <c r="H524" s="3" t="s">
        <v>113</v>
      </c>
      <c r="I524" s="3" t="s">
        <v>114</v>
      </c>
      <c r="J524" s="3" t="s">
        <v>199</v>
      </c>
    </row>
    <row r="525" spans="1:10">
      <c r="A525" s="21">
        <v>13268096942</v>
      </c>
      <c r="B525" s="4" t="s">
        <v>22</v>
      </c>
      <c r="C525" s="4">
        <v>6</v>
      </c>
      <c r="D525" s="4"/>
      <c r="E525" s="4"/>
      <c r="F525" s="4"/>
      <c r="G525" s="4"/>
      <c r="H525" s="4" t="s">
        <v>113</v>
      </c>
      <c r="I525" s="4"/>
      <c r="J525" s="4"/>
    </row>
    <row r="526" spans="1:10">
      <c r="A526" s="22">
        <v>13268104013</v>
      </c>
      <c r="B526" s="3" t="s">
        <v>21</v>
      </c>
      <c r="C526" s="3" t="s">
        <v>2</v>
      </c>
      <c r="D526" s="3" t="s">
        <v>109</v>
      </c>
      <c r="E526" s="3" t="s">
        <v>110</v>
      </c>
      <c r="F526" s="3"/>
      <c r="G526" s="3" t="s">
        <v>112</v>
      </c>
      <c r="H526" s="3"/>
      <c r="I526" s="3"/>
      <c r="J526" s="3"/>
    </row>
    <row r="527" spans="1:10">
      <c r="A527" s="21">
        <v>13268095892</v>
      </c>
      <c r="B527" s="4" t="s">
        <v>21</v>
      </c>
      <c r="C527" s="4">
        <v>9</v>
      </c>
      <c r="D527" s="4"/>
      <c r="E527" s="4" t="s">
        <v>110</v>
      </c>
      <c r="F527" s="4"/>
      <c r="G527" s="4"/>
      <c r="H527" s="4"/>
      <c r="I527" s="4"/>
      <c r="J527" s="4"/>
    </row>
    <row r="528" spans="1:10">
      <c r="A528" s="22">
        <v>13268091604</v>
      </c>
      <c r="B528" s="3" t="s">
        <v>21</v>
      </c>
      <c r="C528" s="3" t="s">
        <v>2</v>
      </c>
      <c r="D528" s="3"/>
      <c r="E528" s="3"/>
      <c r="F528" s="3" t="s">
        <v>111</v>
      </c>
      <c r="G528" s="3"/>
      <c r="H528" s="3"/>
      <c r="I528" s="3"/>
      <c r="J528" s="3" t="s">
        <v>200</v>
      </c>
    </row>
    <row r="529" spans="1:10">
      <c r="A529" s="21">
        <v>13268090914</v>
      </c>
      <c r="B529" s="4" t="s">
        <v>21</v>
      </c>
      <c r="C529" s="4" t="s">
        <v>2</v>
      </c>
      <c r="D529" s="4" t="s">
        <v>109</v>
      </c>
      <c r="E529" s="4"/>
      <c r="F529" s="4"/>
      <c r="G529" s="4"/>
      <c r="H529" s="4"/>
      <c r="I529" s="4"/>
      <c r="J529" s="4"/>
    </row>
    <row r="530" spans="1:10">
      <c r="A530" s="22">
        <v>13268074526</v>
      </c>
      <c r="B530" s="3" t="s">
        <v>21</v>
      </c>
      <c r="C530" s="3">
        <v>9</v>
      </c>
      <c r="D530" s="3" t="s">
        <v>109</v>
      </c>
      <c r="E530" s="3"/>
      <c r="F530" s="3"/>
      <c r="G530" s="3"/>
      <c r="H530" s="3"/>
      <c r="I530" s="3"/>
      <c r="J530" s="3"/>
    </row>
    <row r="531" spans="1:10">
      <c r="A531" s="21">
        <v>13268086934</v>
      </c>
      <c r="B531" s="4" t="s">
        <v>34</v>
      </c>
      <c r="C531" s="4">
        <v>8</v>
      </c>
      <c r="D531" s="4"/>
      <c r="E531" s="4"/>
      <c r="F531" s="4" t="s">
        <v>111</v>
      </c>
      <c r="G531" s="4"/>
      <c r="H531" s="4" t="s">
        <v>113</v>
      </c>
      <c r="I531" s="4"/>
      <c r="J531" s="4"/>
    </row>
    <row r="532" spans="1:10">
      <c r="A532" s="22">
        <v>13268081926</v>
      </c>
      <c r="B532" s="3" t="s">
        <v>21</v>
      </c>
      <c r="C532" s="3" t="s">
        <v>2</v>
      </c>
      <c r="D532" s="3"/>
      <c r="E532" s="3" t="s">
        <v>110</v>
      </c>
      <c r="F532" s="3"/>
      <c r="G532" s="3"/>
      <c r="H532" s="3"/>
      <c r="I532" s="3"/>
      <c r="J532" s="3" t="s">
        <v>201</v>
      </c>
    </row>
    <row r="533" spans="1:10">
      <c r="A533" s="21">
        <v>13268066093</v>
      </c>
      <c r="B533" s="4" t="s">
        <v>34</v>
      </c>
      <c r="C533" s="4">
        <v>7</v>
      </c>
      <c r="D533" s="4"/>
      <c r="E533" s="4"/>
      <c r="F533" s="4"/>
      <c r="G533" s="4"/>
      <c r="H533" s="4"/>
      <c r="I533" s="4" t="s">
        <v>114</v>
      </c>
      <c r="J533" s="4"/>
    </row>
    <row r="534" spans="1:10">
      <c r="A534" s="22">
        <v>13268084757</v>
      </c>
      <c r="B534" s="3" t="s">
        <v>21</v>
      </c>
      <c r="C534" s="3" t="s">
        <v>2</v>
      </c>
      <c r="D534" s="3" t="s">
        <v>109</v>
      </c>
      <c r="E534" s="3"/>
      <c r="F534" s="3"/>
      <c r="G534" s="3"/>
      <c r="H534" s="3"/>
      <c r="I534" s="3"/>
      <c r="J534" s="3"/>
    </row>
    <row r="535" spans="1:10">
      <c r="A535" s="21">
        <v>13268082102</v>
      </c>
      <c r="B535" s="4" t="s">
        <v>22</v>
      </c>
      <c r="C535" s="4">
        <v>6</v>
      </c>
      <c r="D535" s="4" t="s">
        <v>109</v>
      </c>
      <c r="E535" s="4" t="s">
        <v>110</v>
      </c>
      <c r="F535" s="4"/>
      <c r="G535" s="4"/>
      <c r="H535" s="4"/>
      <c r="I535" s="4"/>
      <c r="J535" s="4"/>
    </row>
    <row r="536" spans="1:10">
      <c r="A536" s="22">
        <v>13268085990</v>
      </c>
      <c r="B536" s="3" t="s">
        <v>22</v>
      </c>
      <c r="C536" s="3">
        <v>5</v>
      </c>
      <c r="D536" s="3"/>
      <c r="E536" s="3"/>
      <c r="F536" s="3"/>
      <c r="G536" s="3"/>
      <c r="H536" s="3"/>
      <c r="I536" s="3"/>
      <c r="J536" s="3" t="s">
        <v>202</v>
      </c>
    </row>
    <row r="537" spans="1:10">
      <c r="A537" s="21">
        <v>13268074083</v>
      </c>
      <c r="B537" s="4" t="s">
        <v>34</v>
      </c>
      <c r="C537" s="4">
        <v>8</v>
      </c>
      <c r="D537" s="4" t="s">
        <v>109</v>
      </c>
      <c r="E537" s="4"/>
      <c r="F537" s="4" t="s">
        <v>111</v>
      </c>
      <c r="G537" s="4" t="s">
        <v>112</v>
      </c>
      <c r="H537" s="4"/>
      <c r="I537" s="4"/>
      <c r="J537" s="4"/>
    </row>
    <row r="538" spans="1:10">
      <c r="A538" s="22">
        <v>13268075843</v>
      </c>
      <c r="B538" s="3" t="s">
        <v>22</v>
      </c>
      <c r="C538" s="3" t="s">
        <v>3</v>
      </c>
      <c r="D538" s="3"/>
      <c r="E538" s="3"/>
      <c r="F538" s="3" t="s">
        <v>111</v>
      </c>
      <c r="G538" s="3"/>
      <c r="H538" s="3"/>
      <c r="I538" s="3"/>
      <c r="J538" s="3"/>
    </row>
    <row r="539" spans="1:10">
      <c r="A539" s="21">
        <v>13268068957</v>
      </c>
      <c r="B539" s="4" t="s">
        <v>34</v>
      </c>
      <c r="C539" s="4">
        <v>7</v>
      </c>
      <c r="D539" s="4"/>
      <c r="E539" s="4"/>
      <c r="F539" s="4"/>
      <c r="G539" s="4"/>
      <c r="H539" s="4"/>
      <c r="I539" s="4"/>
      <c r="J539" s="4" t="s">
        <v>203</v>
      </c>
    </row>
    <row r="540" spans="1:10">
      <c r="A540" s="22">
        <v>13268067832</v>
      </c>
      <c r="B540" s="3" t="s">
        <v>21</v>
      </c>
      <c r="C540" s="3" t="s">
        <v>2</v>
      </c>
      <c r="D540" s="3"/>
      <c r="E540" s="3"/>
      <c r="F540" s="3"/>
      <c r="G540" s="3"/>
      <c r="H540" s="3"/>
      <c r="I540" s="3" t="s">
        <v>114</v>
      </c>
      <c r="J540" s="3"/>
    </row>
    <row r="541" spans="1:10">
      <c r="A541" s="21">
        <v>13268066233</v>
      </c>
      <c r="B541" s="4" t="s">
        <v>34</v>
      </c>
      <c r="C541" s="4">
        <v>7</v>
      </c>
      <c r="D541" s="4" t="s">
        <v>109</v>
      </c>
      <c r="E541" s="4"/>
      <c r="F541" s="4"/>
      <c r="G541" s="4"/>
      <c r="H541" s="4"/>
      <c r="I541" s="4"/>
      <c r="J541" s="4"/>
    </row>
    <row r="542" spans="1:10">
      <c r="A542" s="22">
        <v>13268047160</v>
      </c>
      <c r="B542" s="3" t="s">
        <v>22</v>
      </c>
      <c r="C542" s="3" t="s">
        <v>3</v>
      </c>
      <c r="D542" s="3" t="s">
        <v>109</v>
      </c>
      <c r="E542" s="3"/>
      <c r="F542" s="3" t="s">
        <v>111</v>
      </c>
      <c r="G542" s="3"/>
      <c r="H542" s="3"/>
      <c r="I542" s="3" t="s">
        <v>114</v>
      </c>
      <c r="J542" s="3" t="s">
        <v>204</v>
      </c>
    </row>
    <row r="543" spans="1:10">
      <c r="A543" s="21">
        <v>13268060790</v>
      </c>
      <c r="B543" s="4" t="s">
        <v>34</v>
      </c>
      <c r="C543" s="4">
        <v>8</v>
      </c>
      <c r="D543" s="4" t="s">
        <v>109</v>
      </c>
      <c r="E543" s="4"/>
      <c r="F543" s="4"/>
      <c r="G543" s="4"/>
      <c r="H543" s="4"/>
      <c r="I543" s="4"/>
      <c r="J543" s="4"/>
    </row>
    <row r="544" spans="1:10">
      <c r="A544" s="22">
        <v>13268045842</v>
      </c>
      <c r="B544" s="3" t="s">
        <v>21</v>
      </c>
      <c r="C544" s="3" t="s">
        <v>2</v>
      </c>
      <c r="D544" s="3"/>
      <c r="E544" s="3"/>
      <c r="F544" s="3"/>
      <c r="G544" s="3" t="s">
        <v>112</v>
      </c>
      <c r="H544" s="3"/>
      <c r="I544" s="3"/>
      <c r="J544" s="3"/>
    </row>
    <row r="545" spans="1:10">
      <c r="A545" s="21">
        <v>13268058095</v>
      </c>
      <c r="B545" s="4" t="s">
        <v>21</v>
      </c>
      <c r="C545" s="4">
        <v>9</v>
      </c>
      <c r="D545" s="4" t="s">
        <v>109</v>
      </c>
      <c r="E545" s="4"/>
      <c r="F545" s="4"/>
      <c r="G545" s="4"/>
      <c r="H545" s="4"/>
      <c r="I545" s="4"/>
      <c r="J545" s="4"/>
    </row>
    <row r="546" spans="1:10">
      <c r="A546" s="22">
        <v>13268053883</v>
      </c>
      <c r="B546" s="3" t="s">
        <v>22</v>
      </c>
      <c r="C546" s="3">
        <v>3</v>
      </c>
      <c r="D546" s="3" t="s">
        <v>109</v>
      </c>
      <c r="E546" s="3" t="s">
        <v>110</v>
      </c>
      <c r="F546" s="3" t="s">
        <v>111</v>
      </c>
      <c r="G546" s="3"/>
      <c r="H546" s="3"/>
      <c r="I546" s="3"/>
      <c r="J546" s="3"/>
    </row>
    <row r="547" spans="1:10">
      <c r="A547" s="21">
        <v>13268059948</v>
      </c>
      <c r="B547" s="4" t="s">
        <v>34</v>
      </c>
      <c r="C547" s="4">
        <v>7</v>
      </c>
      <c r="D547" s="4" t="s">
        <v>109</v>
      </c>
      <c r="E547" s="4"/>
      <c r="F547" s="4"/>
      <c r="G547" s="4"/>
      <c r="H547" s="4" t="s">
        <v>113</v>
      </c>
      <c r="I547" s="4"/>
      <c r="J547" s="4"/>
    </row>
    <row r="548" spans="1:10">
      <c r="A548" s="22">
        <v>13268035659</v>
      </c>
      <c r="B548" s="3" t="s">
        <v>21</v>
      </c>
      <c r="C548" s="3" t="s">
        <v>2</v>
      </c>
      <c r="D548" s="3" t="s">
        <v>109</v>
      </c>
      <c r="E548" s="3"/>
      <c r="F548" s="3"/>
      <c r="G548" s="3"/>
      <c r="H548" s="3"/>
      <c r="I548" s="3"/>
      <c r="J548" s="3"/>
    </row>
    <row r="549" spans="1:10">
      <c r="A549" s="21">
        <v>13268052188</v>
      </c>
      <c r="B549" s="4" t="s">
        <v>21</v>
      </c>
      <c r="C549" s="4" t="s">
        <v>2</v>
      </c>
      <c r="D549" s="4" t="s">
        <v>109</v>
      </c>
      <c r="E549" s="4"/>
      <c r="F549" s="4"/>
      <c r="G549" s="4"/>
      <c r="H549" s="4"/>
      <c r="I549" s="4"/>
      <c r="J549" s="4"/>
    </row>
    <row r="550" spans="1:10">
      <c r="A550" s="22">
        <v>13268054788</v>
      </c>
      <c r="B550" s="3" t="s">
        <v>22</v>
      </c>
      <c r="C550" s="3">
        <v>3</v>
      </c>
      <c r="D550" s="3"/>
      <c r="E550" s="3"/>
      <c r="F550" s="3" t="s">
        <v>111</v>
      </c>
      <c r="G550" s="3" t="s">
        <v>112</v>
      </c>
      <c r="H550" s="3"/>
      <c r="I550" s="3"/>
      <c r="J550" s="3" t="s">
        <v>205</v>
      </c>
    </row>
    <row r="551" spans="1:10">
      <c r="A551" s="21">
        <v>13268040325</v>
      </c>
      <c r="B551" s="4" t="s">
        <v>21</v>
      </c>
      <c r="C551" s="4" t="s">
        <v>2</v>
      </c>
      <c r="D551" s="4"/>
      <c r="E551" s="4" t="s">
        <v>110</v>
      </c>
      <c r="F551" s="4"/>
      <c r="G551" s="4"/>
      <c r="H551" s="4"/>
      <c r="I551" s="4"/>
      <c r="J551" s="4"/>
    </row>
    <row r="552" spans="1:10">
      <c r="A552" s="22">
        <v>13268053640</v>
      </c>
      <c r="B552" s="3" t="s">
        <v>21</v>
      </c>
      <c r="C552" s="3" t="s">
        <v>2</v>
      </c>
      <c r="D552" s="3"/>
      <c r="E552" s="3"/>
      <c r="F552" s="3"/>
      <c r="G552" s="3"/>
      <c r="H552" s="3"/>
      <c r="I552" s="3"/>
      <c r="J552" s="3" t="s">
        <v>206</v>
      </c>
    </row>
    <row r="553" spans="1:10">
      <c r="A553" s="21">
        <v>13268042600</v>
      </c>
      <c r="B553" s="4" t="s">
        <v>22</v>
      </c>
      <c r="C553" s="4">
        <v>5</v>
      </c>
      <c r="D553" s="4"/>
      <c r="E553" s="4"/>
      <c r="F553" s="4"/>
      <c r="G553" s="4" t="s">
        <v>112</v>
      </c>
      <c r="H553" s="4"/>
      <c r="I553" s="4"/>
      <c r="J553" s="4"/>
    </row>
    <row r="554" spans="1:10">
      <c r="A554" s="22">
        <v>13268046424</v>
      </c>
      <c r="B554" s="3" t="s">
        <v>21</v>
      </c>
      <c r="C554" s="3" t="s">
        <v>2</v>
      </c>
      <c r="D554" s="3" t="s">
        <v>109</v>
      </c>
      <c r="E554" s="3"/>
      <c r="F554" s="3" t="s">
        <v>111</v>
      </c>
      <c r="G554" s="3"/>
      <c r="H554" s="3"/>
      <c r="I554" s="3"/>
      <c r="J554" s="3"/>
    </row>
    <row r="555" spans="1:10">
      <c r="A555" s="21">
        <v>13268051354</v>
      </c>
      <c r="B555" s="4" t="s">
        <v>21</v>
      </c>
      <c r="C555" s="4" t="s">
        <v>2</v>
      </c>
      <c r="D555" s="4"/>
      <c r="E555" s="4" t="s">
        <v>110</v>
      </c>
      <c r="F555" s="4"/>
      <c r="G555" s="4"/>
      <c r="H555" s="4"/>
      <c r="I555" s="4"/>
      <c r="J555" s="4"/>
    </row>
    <row r="556" spans="1:10">
      <c r="A556" s="22">
        <v>13268043314</v>
      </c>
      <c r="B556" s="3" t="s">
        <v>22</v>
      </c>
      <c r="C556" s="3">
        <v>3</v>
      </c>
      <c r="D556" s="3"/>
      <c r="E556" s="3"/>
      <c r="F556" s="3" t="s">
        <v>111</v>
      </c>
      <c r="G556" s="3"/>
      <c r="H556" s="3" t="s">
        <v>113</v>
      </c>
      <c r="I556" s="3"/>
      <c r="J556" s="3"/>
    </row>
    <row r="557" spans="1:10">
      <c r="A557" s="21">
        <v>13268029169</v>
      </c>
      <c r="B557" s="4" t="s">
        <v>21</v>
      </c>
      <c r="C557" s="4" t="s">
        <v>2</v>
      </c>
      <c r="D557" s="4" t="s">
        <v>109</v>
      </c>
      <c r="E557" s="4" t="s">
        <v>110</v>
      </c>
      <c r="F557" s="4" t="s">
        <v>111</v>
      </c>
      <c r="G557" s="4"/>
      <c r="H557" s="4"/>
      <c r="I557" s="4" t="s">
        <v>114</v>
      </c>
      <c r="J557" s="4"/>
    </row>
    <row r="558" spans="1:10">
      <c r="A558" s="22">
        <v>13268028957</v>
      </c>
      <c r="B558" s="3" t="s">
        <v>34</v>
      </c>
      <c r="C558" s="3">
        <v>7</v>
      </c>
      <c r="D558" s="3"/>
      <c r="E558" s="3"/>
      <c r="F558" s="3"/>
      <c r="G558" s="3"/>
      <c r="H558" s="3" t="s">
        <v>113</v>
      </c>
      <c r="I558" s="3"/>
      <c r="J558" s="3" t="s">
        <v>207</v>
      </c>
    </row>
    <row r="559" spans="1:10">
      <c r="A559" s="21">
        <v>13268042936</v>
      </c>
      <c r="B559" s="4" t="s">
        <v>22</v>
      </c>
      <c r="C559" s="4">
        <v>6</v>
      </c>
      <c r="D559" s="4"/>
      <c r="E559" s="4"/>
      <c r="F559" s="4" t="s">
        <v>111</v>
      </c>
      <c r="G559" s="4"/>
      <c r="H559" s="4"/>
      <c r="I559" s="4"/>
      <c r="J559" s="4"/>
    </row>
    <row r="560" spans="1:10">
      <c r="A560" s="22">
        <v>13268042613</v>
      </c>
      <c r="B560" s="3" t="s">
        <v>34</v>
      </c>
      <c r="C560" s="3">
        <v>7</v>
      </c>
      <c r="D560" s="3"/>
      <c r="E560" s="3"/>
      <c r="F560" s="3"/>
      <c r="G560" s="3"/>
      <c r="H560" s="3"/>
      <c r="I560" s="3"/>
      <c r="J560" s="3" t="s">
        <v>208</v>
      </c>
    </row>
    <row r="561" spans="1:10">
      <c r="A561" s="21">
        <v>13268040318</v>
      </c>
      <c r="B561" s="4" t="s">
        <v>34</v>
      </c>
      <c r="C561" s="4">
        <v>7</v>
      </c>
      <c r="D561" s="4"/>
      <c r="E561" s="4"/>
      <c r="F561" s="4"/>
      <c r="G561" s="4" t="s">
        <v>112</v>
      </c>
      <c r="H561" s="4"/>
      <c r="I561" s="4" t="s">
        <v>114</v>
      </c>
      <c r="J561" s="4"/>
    </row>
    <row r="562" spans="1:10">
      <c r="A562" s="22">
        <v>13268034540</v>
      </c>
      <c r="B562" s="3" t="s">
        <v>34</v>
      </c>
      <c r="C562" s="3">
        <v>7</v>
      </c>
      <c r="D562" s="3"/>
      <c r="E562" s="3"/>
      <c r="F562" s="3" t="s">
        <v>111</v>
      </c>
      <c r="G562" s="3"/>
      <c r="H562" s="3"/>
      <c r="I562" s="3"/>
      <c r="J562" s="3" t="s">
        <v>209</v>
      </c>
    </row>
    <row r="563" spans="1:10">
      <c r="A563" s="21">
        <v>13268038722</v>
      </c>
      <c r="B563" s="4" t="s">
        <v>34</v>
      </c>
      <c r="C563" s="4">
        <v>7</v>
      </c>
      <c r="D563" s="4" t="s">
        <v>109</v>
      </c>
      <c r="E563" s="4"/>
      <c r="F563" s="4"/>
      <c r="G563" s="4"/>
      <c r="H563" s="4"/>
      <c r="I563" s="4"/>
      <c r="J563" s="4"/>
    </row>
    <row r="564" spans="1:10">
      <c r="A564" s="22">
        <v>13268031785</v>
      </c>
      <c r="B564" s="3" t="s">
        <v>34</v>
      </c>
      <c r="C564" s="3">
        <v>8</v>
      </c>
      <c r="D564" s="3"/>
      <c r="E564" s="3"/>
      <c r="F564" s="3"/>
      <c r="G564" s="3"/>
      <c r="H564" s="3"/>
      <c r="I564" s="3" t="s">
        <v>114</v>
      </c>
      <c r="J564" s="3"/>
    </row>
    <row r="565" spans="1:10">
      <c r="A565" s="21">
        <v>13268034675</v>
      </c>
      <c r="B565" s="4" t="s">
        <v>21</v>
      </c>
      <c r="C565" s="4">
        <v>9</v>
      </c>
      <c r="D565" s="4"/>
      <c r="E565" s="4" t="s">
        <v>110</v>
      </c>
      <c r="F565" s="4"/>
      <c r="G565" s="4"/>
      <c r="H565" s="4"/>
      <c r="I565" s="4"/>
      <c r="J565" s="4"/>
    </row>
    <row r="566" spans="1:10">
      <c r="A566" s="22">
        <v>13268036292</v>
      </c>
      <c r="B566" s="3" t="s">
        <v>21</v>
      </c>
      <c r="C566" s="3">
        <v>9</v>
      </c>
      <c r="D566" s="3"/>
      <c r="E566" s="3"/>
      <c r="F566" s="3"/>
      <c r="G566" s="3"/>
      <c r="H566" s="3"/>
      <c r="I566" s="3" t="s">
        <v>114</v>
      </c>
      <c r="J566" s="3"/>
    </row>
    <row r="567" spans="1:10">
      <c r="A567" s="21">
        <v>13268023518</v>
      </c>
      <c r="B567" s="4" t="s">
        <v>21</v>
      </c>
      <c r="C567" s="4" t="s">
        <v>2</v>
      </c>
      <c r="D567" s="4"/>
      <c r="E567" s="4" t="s">
        <v>110</v>
      </c>
      <c r="F567" s="4"/>
      <c r="G567" s="4"/>
      <c r="H567" s="4"/>
      <c r="I567" s="4"/>
      <c r="J567" s="4"/>
    </row>
    <row r="568" spans="1:10">
      <c r="A568" s="22">
        <v>13268027489</v>
      </c>
      <c r="B568" s="3" t="s">
        <v>21</v>
      </c>
      <c r="C568" s="3" t="s">
        <v>2</v>
      </c>
      <c r="D568" s="3"/>
      <c r="E568" s="3" t="s">
        <v>110</v>
      </c>
      <c r="F568" s="3" t="s">
        <v>111</v>
      </c>
      <c r="G568" s="3"/>
      <c r="H568" s="3"/>
      <c r="I568" s="3" t="s">
        <v>114</v>
      </c>
      <c r="J568" s="3"/>
    </row>
    <row r="569" spans="1:10">
      <c r="A569" s="21">
        <v>13268029359</v>
      </c>
      <c r="B569" s="4" t="s">
        <v>34</v>
      </c>
      <c r="C569" s="4">
        <v>8</v>
      </c>
      <c r="D569" s="4"/>
      <c r="E569" s="4"/>
      <c r="F569" s="4"/>
      <c r="G569" s="4"/>
      <c r="H569" s="4"/>
      <c r="I569" s="4"/>
      <c r="J569" s="4" t="s">
        <v>210</v>
      </c>
    </row>
    <row r="570" spans="1:10">
      <c r="A570" s="22">
        <v>13268027656</v>
      </c>
      <c r="B570" s="3" t="s">
        <v>22</v>
      </c>
      <c r="C570" s="3" t="s">
        <v>3</v>
      </c>
      <c r="D570" s="3" t="s">
        <v>109</v>
      </c>
      <c r="E570" s="3" t="s">
        <v>110</v>
      </c>
      <c r="F570" s="3"/>
      <c r="G570" s="3" t="s">
        <v>112</v>
      </c>
      <c r="H570" s="3" t="s">
        <v>113</v>
      </c>
      <c r="I570" s="3" t="s">
        <v>114</v>
      </c>
      <c r="J570" s="3"/>
    </row>
    <row r="571" spans="1:10">
      <c r="A571" s="21">
        <v>13268015082</v>
      </c>
      <c r="B571" s="4" t="s">
        <v>22</v>
      </c>
      <c r="C571" s="4">
        <v>1</v>
      </c>
      <c r="D571" s="4"/>
      <c r="E571" s="4"/>
      <c r="F571" s="4" t="s">
        <v>111</v>
      </c>
      <c r="G571" s="4"/>
      <c r="H571" s="4"/>
      <c r="I571" s="4"/>
      <c r="J571" s="4"/>
    </row>
    <row r="572" spans="1:10">
      <c r="A572" s="22">
        <v>13268015743</v>
      </c>
      <c r="B572" s="3" t="s">
        <v>22</v>
      </c>
      <c r="C572" s="3" t="s">
        <v>3</v>
      </c>
      <c r="D572" s="3"/>
      <c r="E572" s="3"/>
      <c r="F572" s="3"/>
      <c r="G572" s="3"/>
      <c r="H572" s="3"/>
      <c r="I572" s="3" t="s">
        <v>114</v>
      </c>
      <c r="J572" s="3"/>
    </row>
    <row r="573" spans="1:10">
      <c r="A573" s="21">
        <v>13268019724</v>
      </c>
      <c r="B573" s="4" t="s">
        <v>34</v>
      </c>
      <c r="C573" s="4">
        <v>7</v>
      </c>
      <c r="D573" s="4" t="s">
        <v>109</v>
      </c>
      <c r="E573" s="4"/>
      <c r="F573" s="4"/>
      <c r="G573" s="4"/>
      <c r="H573" s="4"/>
      <c r="I573" s="4"/>
      <c r="J573" s="4"/>
    </row>
    <row r="574" spans="1:10">
      <c r="A574" s="22">
        <v>13268016125</v>
      </c>
      <c r="B574" s="3" t="s">
        <v>22</v>
      </c>
      <c r="C574" s="3">
        <v>5</v>
      </c>
      <c r="D574" s="3"/>
      <c r="E574" s="3"/>
      <c r="F574" s="3"/>
      <c r="G574" s="3"/>
      <c r="H574" s="3" t="s">
        <v>113</v>
      </c>
      <c r="I574" s="3"/>
      <c r="J574" s="3"/>
    </row>
    <row r="575" spans="1:10">
      <c r="A575" s="21">
        <v>13170259452</v>
      </c>
      <c r="B575" s="25" t="s">
        <v>21</v>
      </c>
      <c r="C575" s="4" t="s">
        <v>2</v>
      </c>
      <c r="D575" s="4"/>
      <c r="E575" s="4"/>
      <c r="F575" s="4"/>
      <c r="G575" s="4"/>
      <c r="H575" s="4" t="s">
        <v>113</v>
      </c>
      <c r="I575" s="4"/>
      <c r="J575" s="4"/>
    </row>
    <row r="576" spans="1:10">
      <c r="A576" s="22">
        <v>13164135048</v>
      </c>
      <c r="B576" s="26" t="s">
        <v>34</v>
      </c>
      <c r="C576" s="3">
        <v>7</v>
      </c>
      <c r="D576" s="3" t="s">
        <v>109</v>
      </c>
      <c r="E576" s="3"/>
      <c r="F576" s="3"/>
      <c r="G576" s="3"/>
      <c r="H576" s="3"/>
      <c r="I576" s="3"/>
      <c r="J576" s="3"/>
    </row>
    <row r="577" spans="1:10">
      <c r="A577" s="21">
        <v>13161485113</v>
      </c>
      <c r="B577" s="25" t="s">
        <v>22</v>
      </c>
      <c r="C577" s="4">
        <v>6</v>
      </c>
      <c r="D577" s="4"/>
      <c r="E577" s="4"/>
      <c r="F577" s="4" t="s">
        <v>111</v>
      </c>
      <c r="G577" s="4"/>
      <c r="H577" s="4"/>
      <c r="I577" s="4"/>
      <c r="J577" s="4"/>
    </row>
    <row r="578" spans="1:10">
      <c r="A578" s="22">
        <v>13159784327</v>
      </c>
      <c r="B578" s="26" t="s">
        <v>21</v>
      </c>
      <c r="C578" s="3" t="s">
        <v>2</v>
      </c>
      <c r="D578" s="3"/>
      <c r="E578" s="3"/>
      <c r="F578" s="3" t="s">
        <v>111</v>
      </c>
      <c r="G578" s="3"/>
      <c r="H578" s="3"/>
      <c r="I578" s="3"/>
      <c r="J578" s="3"/>
    </row>
    <row r="579" spans="1:10">
      <c r="A579" s="21">
        <v>13157245131</v>
      </c>
      <c r="B579" s="25" t="s">
        <v>22</v>
      </c>
      <c r="C579" s="4">
        <v>5</v>
      </c>
      <c r="D579" s="4"/>
      <c r="E579" s="4"/>
      <c r="F579" s="4"/>
      <c r="G579" s="4"/>
      <c r="H579" s="4" t="s">
        <v>113</v>
      </c>
      <c r="I579" s="4"/>
      <c r="J579" s="4"/>
    </row>
    <row r="580" spans="1:10">
      <c r="A580" s="22">
        <v>13155799727</v>
      </c>
      <c r="B580" s="26" t="s">
        <v>21</v>
      </c>
      <c r="C580" s="3" t="s">
        <v>2</v>
      </c>
      <c r="D580" s="3" t="s">
        <v>109</v>
      </c>
      <c r="E580" s="3"/>
      <c r="F580" s="3"/>
      <c r="G580" s="3"/>
      <c r="H580" s="3"/>
      <c r="I580" s="3"/>
      <c r="J580" s="3"/>
    </row>
    <row r="581" spans="1:10">
      <c r="A581" s="21">
        <v>13153356956</v>
      </c>
      <c r="B581" s="25" t="s">
        <v>34</v>
      </c>
      <c r="C581" s="4">
        <v>8</v>
      </c>
      <c r="D581" s="4"/>
      <c r="E581" s="4"/>
      <c r="F581" s="4"/>
      <c r="G581" s="4"/>
      <c r="H581" s="4" t="s">
        <v>113</v>
      </c>
      <c r="I581" s="4"/>
      <c r="J581" s="4"/>
    </row>
    <row r="582" spans="1:10">
      <c r="A582" s="22">
        <v>13150464517</v>
      </c>
      <c r="B582" s="26" t="s">
        <v>22</v>
      </c>
      <c r="C582" s="3">
        <v>5</v>
      </c>
      <c r="D582" s="3"/>
      <c r="E582" s="3"/>
      <c r="F582" s="3"/>
      <c r="G582" s="3"/>
      <c r="H582" s="3" t="s">
        <v>113</v>
      </c>
      <c r="I582" s="3"/>
      <c r="J582" s="3"/>
    </row>
    <row r="583" spans="1:10">
      <c r="A583" s="21">
        <v>13150448757</v>
      </c>
      <c r="B583" s="25" t="s">
        <v>22</v>
      </c>
      <c r="C583" s="4">
        <v>5</v>
      </c>
      <c r="D583" s="4" t="s">
        <v>109</v>
      </c>
      <c r="E583" s="4"/>
      <c r="F583" s="4"/>
      <c r="G583" s="4"/>
      <c r="H583" s="4"/>
      <c r="I583" s="4"/>
      <c r="J583" s="4"/>
    </row>
    <row r="584" spans="1:10">
      <c r="A584" s="22">
        <v>13149790128</v>
      </c>
      <c r="B584" s="26" t="s">
        <v>21</v>
      </c>
      <c r="C584" s="3" t="s">
        <v>2</v>
      </c>
      <c r="D584" s="3" t="s">
        <v>109</v>
      </c>
      <c r="E584" s="3"/>
      <c r="F584" s="3"/>
      <c r="G584" s="3"/>
      <c r="H584" s="3"/>
      <c r="I584" s="3"/>
      <c r="J584" s="3"/>
    </row>
    <row r="585" spans="1:10">
      <c r="A585" s="21">
        <v>13148327059</v>
      </c>
      <c r="B585" s="25" t="s">
        <v>21</v>
      </c>
      <c r="C585" s="4">
        <v>9</v>
      </c>
      <c r="D585" s="4"/>
      <c r="E585" s="4"/>
      <c r="F585" s="4" t="s">
        <v>111</v>
      </c>
      <c r="G585" s="4"/>
      <c r="H585" s="4"/>
      <c r="I585" s="4"/>
      <c r="J585" s="4"/>
    </row>
    <row r="586" spans="1:10">
      <c r="A586" s="22">
        <v>13147661566</v>
      </c>
      <c r="B586" s="26" t="s">
        <v>22</v>
      </c>
      <c r="C586" s="3">
        <v>6</v>
      </c>
      <c r="D586" s="3"/>
      <c r="E586" s="3"/>
      <c r="F586" s="3"/>
      <c r="G586" s="3"/>
      <c r="H586" s="3"/>
      <c r="I586" s="3"/>
      <c r="J586" s="3" t="s">
        <v>293</v>
      </c>
    </row>
    <row r="587" spans="1:10">
      <c r="A587" s="21">
        <v>13147419886</v>
      </c>
      <c r="B587" s="25" t="s">
        <v>21</v>
      </c>
      <c r="C587" s="4" t="s">
        <v>2</v>
      </c>
      <c r="D587" s="4"/>
      <c r="E587" s="4"/>
      <c r="F587" s="4" t="s">
        <v>111</v>
      </c>
      <c r="G587" s="4"/>
      <c r="H587" s="4"/>
      <c r="I587" s="4"/>
      <c r="J587" s="4"/>
    </row>
    <row r="588" spans="1:10">
      <c r="A588" s="22">
        <v>13147364219</v>
      </c>
      <c r="B588" s="26" t="s">
        <v>21</v>
      </c>
      <c r="C588" s="3" t="s">
        <v>2</v>
      </c>
      <c r="D588" s="3" t="s">
        <v>109</v>
      </c>
      <c r="E588" s="3"/>
      <c r="F588" s="3"/>
      <c r="G588" s="3"/>
      <c r="H588" s="3"/>
      <c r="I588" s="3"/>
      <c r="J588" s="3"/>
    </row>
    <row r="589" spans="1:10">
      <c r="A589" s="21">
        <v>13146625891</v>
      </c>
      <c r="B589" s="25" t="s">
        <v>21</v>
      </c>
      <c r="C589" s="4" t="s">
        <v>2</v>
      </c>
      <c r="D589" s="4" t="s">
        <v>109</v>
      </c>
      <c r="E589" s="4"/>
      <c r="F589" s="4"/>
      <c r="G589" s="4"/>
      <c r="H589" s="4"/>
      <c r="I589" s="4"/>
      <c r="J589" s="4"/>
    </row>
    <row r="590" spans="1:10">
      <c r="A590" s="22">
        <v>13145047083</v>
      </c>
      <c r="B590" s="26" t="s">
        <v>22</v>
      </c>
      <c r="C590" s="3">
        <v>6</v>
      </c>
      <c r="D590" s="3"/>
      <c r="E590" s="3"/>
      <c r="F590" s="3" t="s">
        <v>111</v>
      </c>
      <c r="G590" s="3"/>
      <c r="H590" s="3"/>
      <c r="I590" s="3"/>
      <c r="J590" s="3"/>
    </row>
    <row r="591" spans="1:10">
      <c r="A591" s="21">
        <v>13144941420</v>
      </c>
      <c r="B591" s="25" t="s">
        <v>34</v>
      </c>
      <c r="C591" s="4">
        <v>8</v>
      </c>
      <c r="D591" s="4"/>
      <c r="E591" s="4"/>
      <c r="F591" s="4"/>
      <c r="G591" s="4"/>
      <c r="H591" s="4" t="s">
        <v>113</v>
      </c>
      <c r="I591" s="4"/>
      <c r="J591" s="4"/>
    </row>
    <row r="592" spans="1:10">
      <c r="A592" s="22">
        <v>13144652225</v>
      </c>
      <c r="B592" s="26" t="s">
        <v>21</v>
      </c>
      <c r="C592" s="3" t="s">
        <v>2</v>
      </c>
      <c r="D592" s="3"/>
      <c r="E592" s="3"/>
      <c r="F592" s="3"/>
      <c r="G592" s="3"/>
      <c r="H592" s="3"/>
      <c r="I592" s="3" t="s">
        <v>114</v>
      </c>
      <c r="J592" s="3"/>
    </row>
    <row r="593" spans="1:10">
      <c r="A593" s="21">
        <v>13144153275</v>
      </c>
      <c r="B593" s="25" t="s">
        <v>21</v>
      </c>
      <c r="C593" s="4" t="s">
        <v>2</v>
      </c>
      <c r="D593" s="4"/>
      <c r="E593" s="4"/>
      <c r="F593" s="4" t="s">
        <v>111</v>
      </c>
      <c r="G593" s="4"/>
      <c r="H593" s="4"/>
      <c r="I593" s="4"/>
      <c r="J593" s="4"/>
    </row>
    <row r="594" spans="1:10">
      <c r="A594" s="22">
        <v>13143679749</v>
      </c>
      <c r="B594" s="26" t="s">
        <v>21</v>
      </c>
      <c r="C594" s="3">
        <v>9</v>
      </c>
      <c r="D594" s="3"/>
      <c r="E594" s="3"/>
      <c r="F594" s="3"/>
      <c r="G594" s="3"/>
      <c r="H594" s="3"/>
      <c r="I594" s="3"/>
      <c r="J594" s="3" t="s">
        <v>293</v>
      </c>
    </row>
    <row r="595" spans="1:10">
      <c r="A595" s="21">
        <v>13143596706</v>
      </c>
      <c r="B595" s="25" t="s">
        <v>21</v>
      </c>
      <c r="C595" s="4">
        <v>9</v>
      </c>
      <c r="D595" s="4" t="s">
        <v>109</v>
      </c>
      <c r="E595" s="4"/>
      <c r="F595" s="4"/>
      <c r="G595" s="4"/>
      <c r="H595" s="4"/>
      <c r="I595" s="4"/>
      <c r="J595" s="4"/>
    </row>
    <row r="596" spans="1:10">
      <c r="A596" s="22">
        <v>13143510168</v>
      </c>
      <c r="B596" s="26" t="s">
        <v>21</v>
      </c>
      <c r="C596" s="3">
        <v>9</v>
      </c>
      <c r="D596" s="3"/>
      <c r="E596" s="3"/>
      <c r="F596" s="3"/>
      <c r="G596" s="3"/>
      <c r="H596" s="3"/>
      <c r="I596" s="3"/>
      <c r="J596" s="3" t="s">
        <v>293</v>
      </c>
    </row>
    <row r="597" spans="1:10">
      <c r="A597" s="21">
        <v>13143495903</v>
      </c>
      <c r="B597" s="25" t="s">
        <v>21</v>
      </c>
      <c r="C597" s="4" t="s">
        <v>2</v>
      </c>
      <c r="D597" s="4" t="s">
        <v>109</v>
      </c>
      <c r="E597" s="4"/>
      <c r="F597" s="4"/>
      <c r="G597" s="4"/>
      <c r="H597" s="4"/>
      <c r="I597" s="4"/>
      <c r="J597" s="4"/>
    </row>
    <row r="598" spans="1:10">
      <c r="A598" s="22">
        <v>13143076620</v>
      </c>
      <c r="B598" s="26" t="s">
        <v>21</v>
      </c>
      <c r="C598" s="3" t="s">
        <v>2</v>
      </c>
      <c r="D598" s="3"/>
      <c r="E598" s="3"/>
      <c r="F598" s="3" t="s">
        <v>111</v>
      </c>
      <c r="G598" s="3"/>
      <c r="H598" s="3"/>
      <c r="I598" s="3"/>
      <c r="J598" s="3"/>
    </row>
    <row r="599" spans="1:10">
      <c r="A599" s="21">
        <v>13142988868</v>
      </c>
      <c r="B599" s="25" t="s">
        <v>34</v>
      </c>
      <c r="C599" s="4">
        <v>8</v>
      </c>
      <c r="D599" s="4"/>
      <c r="E599" s="4"/>
      <c r="F599" s="4"/>
      <c r="G599" s="4"/>
      <c r="H599" s="4"/>
      <c r="I599" s="4"/>
      <c r="J599" s="4" t="s">
        <v>293</v>
      </c>
    </row>
    <row r="600" spans="1:10">
      <c r="A600" s="22">
        <v>13142931816</v>
      </c>
      <c r="B600" s="26" t="s">
        <v>22</v>
      </c>
      <c r="C600" s="3">
        <v>3</v>
      </c>
      <c r="D600" s="3"/>
      <c r="E600" s="3"/>
      <c r="F600" s="3"/>
      <c r="G600" s="3"/>
      <c r="H600" s="3" t="s">
        <v>113</v>
      </c>
      <c r="I600" s="3"/>
      <c r="J600" s="3"/>
    </row>
    <row r="601" spans="1:10">
      <c r="A601" s="21">
        <v>13142462160</v>
      </c>
      <c r="B601" s="25" t="s">
        <v>21</v>
      </c>
      <c r="C601" s="4" t="s">
        <v>2</v>
      </c>
      <c r="D601" s="4" t="s">
        <v>109</v>
      </c>
      <c r="E601" s="4"/>
      <c r="F601" s="4"/>
      <c r="G601" s="4"/>
      <c r="H601" s="4"/>
      <c r="I601" s="4"/>
      <c r="J601" s="4"/>
    </row>
    <row r="602" spans="1:10">
      <c r="A602" s="22">
        <v>13142156859</v>
      </c>
      <c r="B602" s="26" t="s">
        <v>21</v>
      </c>
      <c r="C602" s="3" t="s">
        <v>2</v>
      </c>
      <c r="D602" s="3"/>
      <c r="E602" s="3" t="s">
        <v>110</v>
      </c>
      <c r="F602" s="3"/>
      <c r="G602" s="3"/>
      <c r="H602" s="3"/>
      <c r="I602" s="3"/>
      <c r="J602" s="3"/>
    </row>
    <row r="603" spans="1:10">
      <c r="A603" s="21">
        <v>13142019422</v>
      </c>
      <c r="B603" s="25" t="s">
        <v>21</v>
      </c>
      <c r="C603" s="4">
        <v>9</v>
      </c>
      <c r="D603" s="4" t="s">
        <v>109</v>
      </c>
      <c r="E603" s="4"/>
      <c r="F603" s="4"/>
      <c r="G603" s="4"/>
      <c r="H603" s="4"/>
      <c r="I603" s="4"/>
      <c r="J603" s="4"/>
    </row>
    <row r="604" spans="1:10">
      <c r="A604" s="22">
        <v>13141993079</v>
      </c>
      <c r="B604" s="26" t="s">
        <v>34</v>
      </c>
      <c r="C604" s="3">
        <v>7</v>
      </c>
      <c r="D604" s="3"/>
      <c r="E604" s="3"/>
      <c r="F604" s="3"/>
      <c r="G604" s="3"/>
      <c r="H604" s="3"/>
      <c r="I604" s="3"/>
      <c r="J604" s="3" t="s">
        <v>293</v>
      </c>
    </row>
    <row r="605" spans="1:10">
      <c r="A605" s="21">
        <v>13141526441</v>
      </c>
      <c r="B605" s="25" t="s">
        <v>22</v>
      </c>
      <c r="C605" s="4">
        <v>5</v>
      </c>
      <c r="D605" s="4"/>
      <c r="E605" s="4"/>
      <c r="F605" s="4" t="s">
        <v>111</v>
      </c>
      <c r="G605" s="4"/>
      <c r="H605" s="4"/>
      <c r="I605" s="4"/>
      <c r="J605" s="4"/>
    </row>
    <row r="606" spans="1:10">
      <c r="A606" s="22">
        <v>13141497202</v>
      </c>
      <c r="B606" s="26" t="s">
        <v>21</v>
      </c>
      <c r="C606" s="3" t="s">
        <v>2</v>
      </c>
      <c r="D606" s="3" t="s">
        <v>109</v>
      </c>
      <c r="E606" s="3"/>
      <c r="F606" s="3"/>
      <c r="G606" s="3"/>
      <c r="H606" s="3"/>
      <c r="I606" s="3"/>
      <c r="J606" s="3"/>
    </row>
    <row r="607" spans="1:10">
      <c r="A607" s="21">
        <v>13141471952</v>
      </c>
      <c r="B607" s="25" t="s">
        <v>21</v>
      </c>
      <c r="C607" s="4">
        <v>9</v>
      </c>
      <c r="D607" s="4"/>
      <c r="E607" s="4"/>
      <c r="F607" s="4"/>
      <c r="G607" s="4" t="s">
        <v>112</v>
      </c>
      <c r="H607" s="4"/>
      <c r="I607" s="4"/>
      <c r="J607" s="4"/>
    </row>
    <row r="608" spans="1:10">
      <c r="A608" s="22">
        <v>13141415329</v>
      </c>
      <c r="B608" s="26" t="s">
        <v>21</v>
      </c>
      <c r="C608" s="3" t="s">
        <v>2</v>
      </c>
      <c r="D608" s="3"/>
      <c r="E608" s="3"/>
      <c r="F608" s="3" t="s">
        <v>111</v>
      </c>
      <c r="G608" s="3"/>
      <c r="H608" s="3"/>
      <c r="I608" s="3"/>
      <c r="J608" s="3"/>
    </row>
    <row r="609" spans="1:10">
      <c r="A609" s="21">
        <v>13141392742</v>
      </c>
      <c r="B609" s="25" t="s">
        <v>21</v>
      </c>
      <c r="C609" s="4" t="s">
        <v>2</v>
      </c>
      <c r="D609" s="4" t="s">
        <v>109</v>
      </c>
      <c r="E609" s="4"/>
      <c r="F609" s="4"/>
      <c r="G609" s="4"/>
      <c r="H609" s="4"/>
      <c r="I609" s="4"/>
      <c r="J609" s="4"/>
    </row>
    <row r="610" spans="1:10">
      <c r="A610" s="22">
        <v>13141159418</v>
      </c>
      <c r="B610" s="26" t="s">
        <v>34</v>
      </c>
      <c r="C610" s="3">
        <v>8</v>
      </c>
      <c r="D610" s="3" t="s">
        <v>109</v>
      </c>
      <c r="E610" s="3"/>
      <c r="F610" s="3"/>
      <c r="G610" s="3"/>
      <c r="H610" s="3"/>
      <c r="I610" s="3"/>
      <c r="J610" s="3"/>
    </row>
    <row r="611" spans="1:10">
      <c r="A611" s="21">
        <v>13141109398</v>
      </c>
      <c r="B611" s="25" t="s">
        <v>21</v>
      </c>
      <c r="C611" s="4" t="s">
        <v>2</v>
      </c>
      <c r="D611" s="4"/>
      <c r="E611" s="4"/>
      <c r="F611" s="4"/>
      <c r="G611" s="4"/>
      <c r="H611" s="4"/>
      <c r="I611" s="4"/>
      <c r="J611" s="4" t="s">
        <v>293</v>
      </c>
    </row>
    <row r="612" spans="1:10">
      <c r="A612" s="22">
        <v>13141025700</v>
      </c>
      <c r="B612" s="26" t="s">
        <v>22</v>
      </c>
      <c r="C612" s="3">
        <v>6</v>
      </c>
      <c r="D612" s="3"/>
      <c r="E612" s="3"/>
      <c r="F612" s="3"/>
      <c r="G612" s="3"/>
      <c r="H612" s="3" t="s">
        <v>113</v>
      </c>
      <c r="I612" s="3"/>
      <c r="J612" s="3"/>
    </row>
    <row r="613" spans="1:10">
      <c r="A613" s="21">
        <v>13141027798</v>
      </c>
      <c r="B613" s="25" t="s">
        <v>22</v>
      </c>
      <c r="C613" s="4">
        <v>6</v>
      </c>
      <c r="D613" s="4"/>
      <c r="E613" s="4"/>
      <c r="F613" s="4"/>
      <c r="G613" s="4"/>
      <c r="H613" s="4"/>
      <c r="I613" s="4"/>
      <c r="J613" s="4" t="s">
        <v>293</v>
      </c>
    </row>
    <row r="614" spans="1:10">
      <c r="A614" s="22">
        <v>13140853410</v>
      </c>
      <c r="B614" s="26" t="s">
        <v>21</v>
      </c>
      <c r="C614" s="3" t="s">
        <v>2</v>
      </c>
      <c r="D614" s="3" t="s">
        <v>109</v>
      </c>
      <c r="E614" s="3"/>
      <c r="F614" s="3"/>
      <c r="G614" s="3"/>
      <c r="H614" s="3"/>
      <c r="I614" s="3"/>
      <c r="J614" s="3"/>
    </row>
    <row r="615" spans="1:10">
      <c r="A615" s="21">
        <v>13140853661</v>
      </c>
      <c r="B615" s="25" t="s">
        <v>34</v>
      </c>
      <c r="C615" s="4">
        <v>8</v>
      </c>
      <c r="D615" s="4"/>
      <c r="E615" s="4"/>
      <c r="F615" s="4"/>
      <c r="G615" s="4"/>
      <c r="H615" s="4" t="s">
        <v>113</v>
      </c>
      <c r="I615" s="4"/>
      <c r="J615" s="4"/>
    </row>
    <row r="616" spans="1:10">
      <c r="A616" s="22">
        <v>13140829932</v>
      </c>
      <c r="B616" s="26" t="s">
        <v>21</v>
      </c>
      <c r="C616" s="3" t="s">
        <v>2</v>
      </c>
      <c r="D616" s="3" t="s">
        <v>109</v>
      </c>
      <c r="E616" s="3"/>
      <c r="F616" s="3"/>
      <c r="G616" s="3"/>
      <c r="H616" s="3"/>
      <c r="I616" s="3"/>
      <c r="J616" s="3"/>
    </row>
    <row r="617" spans="1:10">
      <c r="A617" s="21">
        <v>13140790341</v>
      </c>
      <c r="B617" s="25" t="s">
        <v>21</v>
      </c>
      <c r="C617" s="4" t="s">
        <v>2</v>
      </c>
      <c r="D617" s="4" t="s">
        <v>109</v>
      </c>
      <c r="E617" s="4"/>
      <c r="F617" s="4"/>
      <c r="G617" s="4"/>
      <c r="H617" s="4"/>
      <c r="I617" s="4"/>
      <c r="J617" s="4"/>
    </row>
    <row r="618" spans="1:10">
      <c r="A618" s="22">
        <v>13139494703</v>
      </c>
      <c r="B618" s="26" t="s">
        <v>21</v>
      </c>
      <c r="C618" s="3" t="s">
        <v>2</v>
      </c>
      <c r="D618" s="3" t="s">
        <v>109</v>
      </c>
      <c r="E618" s="3"/>
      <c r="F618" s="3"/>
      <c r="G618" s="3"/>
      <c r="H618" s="3"/>
      <c r="I618" s="3"/>
      <c r="J618" s="3"/>
    </row>
    <row r="619" spans="1:10">
      <c r="A619" s="21">
        <v>13139486769</v>
      </c>
      <c r="B619" s="25" t="s">
        <v>21</v>
      </c>
      <c r="C619" s="4" t="s">
        <v>2</v>
      </c>
      <c r="D619" s="4"/>
      <c r="E619" s="4"/>
      <c r="F619" s="4"/>
      <c r="G619" s="4" t="s">
        <v>112</v>
      </c>
      <c r="H619" s="4"/>
      <c r="I619" s="4"/>
      <c r="J619" s="4"/>
    </row>
    <row r="620" spans="1:10">
      <c r="A620" s="22">
        <v>13139464476</v>
      </c>
      <c r="B620" s="26" t="s">
        <v>21</v>
      </c>
      <c r="C620" s="3" t="s">
        <v>2</v>
      </c>
      <c r="D620" s="3"/>
      <c r="E620" s="3"/>
      <c r="F620" s="3" t="s">
        <v>111</v>
      </c>
      <c r="G620" s="3"/>
      <c r="H620" s="3"/>
      <c r="I620" s="3"/>
      <c r="J620" s="3"/>
    </row>
    <row r="621" spans="1:10">
      <c r="A621" s="21">
        <v>13139459783</v>
      </c>
      <c r="B621" s="25" t="s">
        <v>21</v>
      </c>
      <c r="C621" s="4" t="s">
        <v>2</v>
      </c>
      <c r="D621" s="4"/>
      <c r="E621" s="4"/>
      <c r="F621" s="4" t="s">
        <v>111</v>
      </c>
      <c r="G621" s="4"/>
      <c r="H621" s="4"/>
      <c r="I621" s="4"/>
      <c r="J621" s="4"/>
    </row>
    <row r="622" spans="1:10">
      <c r="A622" s="22">
        <v>13139427936</v>
      </c>
      <c r="B622" s="26" t="s">
        <v>21</v>
      </c>
      <c r="C622" s="3">
        <v>9</v>
      </c>
      <c r="D622" s="3" t="s">
        <v>109</v>
      </c>
      <c r="E622" s="3"/>
      <c r="F622" s="3"/>
      <c r="G622" s="3"/>
      <c r="H622" s="3"/>
      <c r="I622" s="3"/>
      <c r="J622" s="3"/>
    </row>
    <row r="623" spans="1:10">
      <c r="A623" s="21">
        <v>13139409379</v>
      </c>
      <c r="B623" s="25" t="s">
        <v>34</v>
      </c>
      <c r="C623" s="4">
        <v>7</v>
      </c>
      <c r="D623" s="4"/>
      <c r="E623" s="4"/>
      <c r="F623" s="4" t="s">
        <v>111</v>
      </c>
      <c r="G623" s="4"/>
      <c r="H623" s="4"/>
      <c r="I623" s="4"/>
      <c r="J623" s="4"/>
    </row>
    <row r="624" spans="1:10">
      <c r="A624" s="22">
        <v>13139315895</v>
      </c>
      <c r="B624" s="26" t="s">
        <v>34</v>
      </c>
      <c r="C624" s="3">
        <v>8</v>
      </c>
      <c r="D624" s="3"/>
      <c r="E624" s="3"/>
      <c r="F624" s="3"/>
      <c r="G624" s="3"/>
      <c r="H624" s="3" t="s">
        <v>113</v>
      </c>
      <c r="I624" s="3"/>
      <c r="J624" s="3"/>
    </row>
    <row r="625" spans="1:10">
      <c r="A625" s="21">
        <v>13139297959</v>
      </c>
      <c r="B625" s="25" t="s">
        <v>22</v>
      </c>
      <c r="C625" s="4">
        <v>5</v>
      </c>
      <c r="D625" s="4"/>
      <c r="E625" s="4"/>
      <c r="F625" s="4"/>
      <c r="G625" s="4"/>
      <c r="H625" s="4" t="s">
        <v>113</v>
      </c>
      <c r="I625" s="4"/>
      <c r="J625" s="4"/>
    </row>
    <row r="626" spans="1:10">
      <c r="A626" s="22">
        <v>13139234684</v>
      </c>
      <c r="B626" s="26" t="s">
        <v>21</v>
      </c>
      <c r="C626" s="3">
        <v>9</v>
      </c>
      <c r="D626" s="3"/>
      <c r="E626" s="3"/>
      <c r="F626" s="3"/>
      <c r="G626" s="3"/>
      <c r="H626" s="3"/>
      <c r="I626" s="3"/>
      <c r="J626" s="3" t="s">
        <v>293</v>
      </c>
    </row>
    <row r="627" spans="1:10">
      <c r="A627" s="21">
        <v>13139219030</v>
      </c>
      <c r="B627" s="25" t="s">
        <v>21</v>
      </c>
      <c r="C627" s="4" t="s">
        <v>2</v>
      </c>
      <c r="D627" s="4" t="s">
        <v>109</v>
      </c>
      <c r="E627" s="4"/>
      <c r="F627" s="4"/>
      <c r="G627" s="4"/>
      <c r="H627" s="4"/>
      <c r="I627" s="4"/>
      <c r="J627" s="4"/>
    </row>
    <row r="628" spans="1:10">
      <c r="A628" s="22">
        <v>13139060425</v>
      </c>
      <c r="B628" s="26" t="s">
        <v>34</v>
      </c>
      <c r="C628" s="3">
        <v>8</v>
      </c>
      <c r="D628" s="3" t="s">
        <v>109</v>
      </c>
      <c r="E628" s="3"/>
      <c r="F628" s="3"/>
      <c r="G628" s="3"/>
      <c r="H628" s="3"/>
      <c r="I628" s="3"/>
      <c r="J628" s="3"/>
    </row>
    <row r="629" spans="1:10">
      <c r="A629" s="21">
        <v>13138993084</v>
      </c>
      <c r="B629" s="25" t="s">
        <v>22</v>
      </c>
      <c r="C629" s="4" t="s">
        <v>3</v>
      </c>
      <c r="D629" s="4"/>
      <c r="E629" s="4"/>
      <c r="F629" s="4"/>
      <c r="G629" s="4"/>
      <c r="H629" s="4"/>
      <c r="I629" s="4"/>
      <c r="J629" s="4" t="s">
        <v>293</v>
      </c>
    </row>
    <row r="630" spans="1:10">
      <c r="A630" s="22">
        <v>13138827401</v>
      </c>
      <c r="B630" s="26" t="s">
        <v>22</v>
      </c>
      <c r="C630" s="3" t="s">
        <v>3</v>
      </c>
      <c r="D630" s="3"/>
      <c r="E630" s="3"/>
      <c r="F630" s="3" t="s">
        <v>111</v>
      </c>
      <c r="G630" s="3"/>
      <c r="H630" s="3"/>
      <c r="I630" s="3"/>
      <c r="J630" s="3"/>
    </row>
    <row r="631" spans="1:10">
      <c r="A631" s="21">
        <v>13138738050</v>
      </c>
      <c r="B631" s="25" t="s">
        <v>22</v>
      </c>
      <c r="C631" s="4">
        <v>5</v>
      </c>
      <c r="D631" s="4"/>
      <c r="E631" s="4"/>
      <c r="F631" s="4"/>
      <c r="G631" s="4"/>
      <c r="H631" s="4"/>
      <c r="I631" s="4"/>
      <c r="J631" s="4" t="s">
        <v>293</v>
      </c>
    </row>
    <row r="632" spans="1:10">
      <c r="A632" s="22">
        <v>13138728349</v>
      </c>
      <c r="B632" s="26" t="s">
        <v>21</v>
      </c>
      <c r="C632" s="3" t="s">
        <v>2</v>
      </c>
      <c r="D632" s="3"/>
      <c r="E632" s="3"/>
      <c r="F632" s="3"/>
      <c r="G632" s="3" t="s">
        <v>112</v>
      </c>
      <c r="H632" s="3"/>
      <c r="I632" s="3"/>
      <c r="J632" s="3"/>
    </row>
    <row r="633" spans="1:10">
      <c r="A633" s="21">
        <v>13138665923</v>
      </c>
      <c r="B633" s="25" t="s">
        <v>21</v>
      </c>
      <c r="C633" s="4">
        <v>9</v>
      </c>
      <c r="D633" s="4"/>
      <c r="E633" s="4"/>
      <c r="F633" s="4" t="s">
        <v>111</v>
      </c>
      <c r="G633" s="4"/>
      <c r="H633" s="4"/>
      <c r="I633" s="4"/>
      <c r="J633" s="4"/>
    </row>
    <row r="634" spans="1:10">
      <c r="A634" s="22">
        <v>13138641507</v>
      </c>
      <c r="B634" s="26" t="s">
        <v>21</v>
      </c>
      <c r="C634" s="3" t="s">
        <v>2</v>
      </c>
      <c r="D634" s="3"/>
      <c r="E634" s="3"/>
      <c r="F634" s="3"/>
      <c r="G634" s="3"/>
      <c r="H634" s="3"/>
      <c r="I634" s="3"/>
      <c r="J634" s="3" t="s">
        <v>293</v>
      </c>
    </row>
    <row r="635" spans="1:10">
      <c r="A635" s="21">
        <v>13138616967</v>
      </c>
      <c r="B635" s="25" t="s">
        <v>21</v>
      </c>
      <c r="C635" s="4" t="s">
        <v>2</v>
      </c>
      <c r="D635" s="4" t="s">
        <v>109</v>
      </c>
      <c r="E635" s="4"/>
      <c r="F635" s="4"/>
      <c r="G635" s="4"/>
      <c r="H635" s="4"/>
      <c r="I635" s="4"/>
      <c r="J635" s="4"/>
    </row>
    <row r="636" spans="1:10">
      <c r="A636" s="22">
        <v>13138595616</v>
      </c>
      <c r="B636" s="26" t="s">
        <v>22</v>
      </c>
      <c r="C636" s="3">
        <v>1</v>
      </c>
      <c r="D636" s="3" t="s">
        <v>109</v>
      </c>
      <c r="E636" s="3"/>
      <c r="F636" s="3"/>
      <c r="G636" s="3"/>
      <c r="H636" s="3"/>
      <c r="I636" s="3"/>
      <c r="J636" s="3"/>
    </row>
    <row r="637" spans="1:10">
      <c r="A637" s="21">
        <v>13138597922</v>
      </c>
      <c r="B637" s="25" t="s">
        <v>22</v>
      </c>
      <c r="C637" s="4" t="s">
        <v>3</v>
      </c>
      <c r="D637" s="4"/>
      <c r="E637" s="4"/>
      <c r="F637" s="4"/>
      <c r="G637" s="4"/>
      <c r="H637" s="4"/>
      <c r="I637" s="4"/>
      <c r="J637" s="4" t="s">
        <v>293</v>
      </c>
    </row>
    <row r="638" spans="1:10">
      <c r="A638" s="22">
        <v>13138571178</v>
      </c>
      <c r="B638" s="26" t="s">
        <v>22</v>
      </c>
      <c r="C638" s="3" t="s">
        <v>3</v>
      </c>
      <c r="D638" s="3"/>
      <c r="E638" s="3"/>
      <c r="F638" s="3"/>
      <c r="G638" s="3" t="s">
        <v>112</v>
      </c>
      <c r="H638" s="3"/>
      <c r="I638" s="3"/>
      <c r="J638" s="3"/>
    </row>
    <row r="639" spans="1:10">
      <c r="A639" s="21">
        <v>13138532747</v>
      </c>
      <c r="B639" s="25" t="s">
        <v>21</v>
      </c>
      <c r="C639" s="4" t="s">
        <v>2</v>
      </c>
      <c r="D639" s="4"/>
      <c r="E639" s="4"/>
      <c r="F639" s="4" t="s">
        <v>111</v>
      </c>
      <c r="G639" s="4"/>
      <c r="H639" s="4"/>
      <c r="I639" s="4"/>
      <c r="J639" s="4"/>
    </row>
    <row r="640" spans="1:10">
      <c r="A640" s="22">
        <v>13138475839</v>
      </c>
      <c r="B640" s="26" t="s">
        <v>21</v>
      </c>
      <c r="C640" s="3">
        <v>9</v>
      </c>
      <c r="D640" s="3" t="s">
        <v>109</v>
      </c>
      <c r="E640" s="3"/>
      <c r="F640" s="3"/>
      <c r="G640" s="3"/>
      <c r="H640" s="3"/>
      <c r="I640" s="3"/>
      <c r="J640" s="3"/>
    </row>
    <row r="641" spans="1:10">
      <c r="A641" s="21">
        <v>13138433949</v>
      </c>
      <c r="B641" s="25" t="s">
        <v>22</v>
      </c>
      <c r="C641" s="4">
        <v>4</v>
      </c>
      <c r="D641" s="4" t="s">
        <v>109</v>
      </c>
      <c r="E641" s="4"/>
      <c r="F641" s="4"/>
      <c r="G641" s="4"/>
      <c r="H641" s="4"/>
      <c r="I641" s="4"/>
      <c r="J641" s="4"/>
    </row>
    <row r="642" spans="1:10">
      <c r="A642" s="22">
        <v>13138377428</v>
      </c>
      <c r="B642" s="26" t="s">
        <v>21</v>
      </c>
      <c r="C642" s="3" t="s">
        <v>2</v>
      </c>
      <c r="D642" s="3" t="s">
        <v>109</v>
      </c>
      <c r="E642" s="3"/>
      <c r="F642" s="3"/>
      <c r="G642" s="3"/>
      <c r="H642" s="3"/>
      <c r="I642" s="3"/>
      <c r="J642" s="3"/>
    </row>
    <row r="643" spans="1:10">
      <c r="A643" s="21">
        <v>13138328978</v>
      </c>
      <c r="B643" s="25" t="s">
        <v>21</v>
      </c>
      <c r="C643" s="4">
        <v>9</v>
      </c>
      <c r="D643" s="4" t="s">
        <v>109</v>
      </c>
      <c r="E643" s="4"/>
      <c r="F643" s="4"/>
      <c r="G643" s="4"/>
      <c r="H643" s="4"/>
      <c r="I643" s="4"/>
      <c r="J643" s="4"/>
    </row>
    <row r="644" spans="1:10">
      <c r="A644" s="22">
        <v>13138331163</v>
      </c>
      <c r="B644" s="26" t="s">
        <v>22</v>
      </c>
      <c r="C644" s="3">
        <v>5</v>
      </c>
      <c r="D644" s="3"/>
      <c r="E644" s="3"/>
      <c r="F644" s="3"/>
      <c r="G644" s="3"/>
      <c r="H644" s="3" t="s">
        <v>113</v>
      </c>
      <c r="I644" s="3"/>
      <c r="J644" s="3"/>
    </row>
    <row r="645" spans="1:10">
      <c r="A645" s="21">
        <v>13138252985</v>
      </c>
      <c r="B645" s="25" t="s">
        <v>21</v>
      </c>
      <c r="C645" s="4" t="s">
        <v>2</v>
      </c>
      <c r="D645" s="4" t="s">
        <v>109</v>
      </c>
      <c r="E645" s="4"/>
      <c r="F645" s="4"/>
      <c r="G645" s="4"/>
      <c r="H645" s="4"/>
      <c r="I645" s="4"/>
      <c r="J645" s="4"/>
    </row>
    <row r="646" spans="1:10">
      <c r="A646" s="22">
        <v>13138171734</v>
      </c>
      <c r="B646" s="26" t="s">
        <v>21</v>
      </c>
      <c r="C646" s="3" t="s">
        <v>2</v>
      </c>
      <c r="D646" s="3"/>
      <c r="E646" s="3"/>
      <c r="F646" s="3"/>
      <c r="G646" s="3"/>
      <c r="H646" s="3"/>
      <c r="I646" s="3"/>
      <c r="J646" s="3" t="s">
        <v>293</v>
      </c>
    </row>
    <row r="647" spans="1:10">
      <c r="A647" s="21">
        <v>13138120339</v>
      </c>
      <c r="B647" s="25" t="s">
        <v>21</v>
      </c>
      <c r="C647" s="4">
        <v>9</v>
      </c>
      <c r="D647" s="4" t="s">
        <v>109</v>
      </c>
      <c r="E647" s="4"/>
      <c r="F647" s="4"/>
      <c r="G647" s="4"/>
      <c r="H647" s="4"/>
      <c r="I647" s="4"/>
      <c r="J647" s="4"/>
    </row>
    <row r="648" spans="1:10">
      <c r="A648" s="22">
        <v>13138111005</v>
      </c>
      <c r="B648" s="26" t="s">
        <v>22</v>
      </c>
      <c r="C648" s="3">
        <v>2</v>
      </c>
      <c r="D648" s="3"/>
      <c r="E648" s="3"/>
      <c r="F648" s="3"/>
      <c r="G648" s="3"/>
      <c r="H648" s="3" t="s">
        <v>113</v>
      </c>
      <c r="I648" s="3"/>
      <c r="J648" s="3"/>
    </row>
    <row r="649" spans="1:10">
      <c r="A649" s="21">
        <v>13138067971</v>
      </c>
      <c r="B649" s="25" t="s">
        <v>22</v>
      </c>
      <c r="C649" s="4">
        <v>4</v>
      </c>
      <c r="D649" s="4"/>
      <c r="E649" s="4"/>
      <c r="F649" s="4" t="s">
        <v>111</v>
      </c>
      <c r="G649" s="4"/>
      <c r="H649" s="4"/>
      <c r="I649" s="4"/>
      <c r="J649" s="4"/>
    </row>
    <row r="650" spans="1:10">
      <c r="A650" s="22">
        <v>13138047398</v>
      </c>
      <c r="B650" s="26" t="s">
        <v>21</v>
      </c>
      <c r="C650" s="3" t="s">
        <v>2</v>
      </c>
      <c r="D650" s="3" t="s">
        <v>109</v>
      </c>
      <c r="E650" s="3"/>
      <c r="F650" s="3"/>
      <c r="G650" s="3"/>
      <c r="H650" s="3"/>
      <c r="I650" s="3"/>
      <c r="J650" s="3"/>
    </row>
    <row r="651" spans="1:10">
      <c r="A651" s="21">
        <v>13138043252</v>
      </c>
      <c r="B651" s="25" t="s">
        <v>21</v>
      </c>
      <c r="C651" s="4" t="s">
        <v>2</v>
      </c>
      <c r="D651" s="4"/>
      <c r="E651" s="4"/>
      <c r="F651" s="4"/>
      <c r="G651" s="4"/>
      <c r="H651" s="4"/>
      <c r="I651" s="4" t="s">
        <v>114</v>
      </c>
      <c r="J651" s="4"/>
    </row>
    <row r="652" spans="1:10">
      <c r="A652" s="22">
        <v>13138042105</v>
      </c>
      <c r="B652" s="26" t="s">
        <v>22</v>
      </c>
      <c r="C652" s="3">
        <v>5</v>
      </c>
      <c r="D652" s="3"/>
      <c r="E652" s="3"/>
      <c r="F652" s="3"/>
      <c r="G652" s="3"/>
      <c r="H652" s="3"/>
      <c r="I652" s="3"/>
      <c r="J652" s="3" t="s">
        <v>293</v>
      </c>
    </row>
    <row r="653" spans="1:10">
      <c r="A653" s="21">
        <v>13138001394</v>
      </c>
      <c r="B653" s="25" t="s">
        <v>34</v>
      </c>
      <c r="C653" s="4">
        <v>8</v>
      </c>
      <c r="D653" s="4" t="s">
        <v>109</v>
      </c>
      <c r="E653" s="4"/>
      <c r="F653" s="4"/>
      <c r="G653" s="4"/>
      <c r="H653" s="4"/>
      <c r="I653" s="4"/>
      <c r="J653" s="4"/>
    </row>
    <row r="654" spans="1:10">
      <c r="A654" s="22">
        <v>13137946901</v>
      </c>
      <c r="B654" s="26" t="s">
        <v>34</v>
      </c>
      <c r="C654" s="3">
        <v>8</v>
      </c>
      <c r="D654" s="3"/>
      <c r="E654" s="3"/>
      <c r="F654" s="3"/>
      <c r="G654" s="3"/>
      <c r="H654" s="3"/>
      <c r="I654" s="3"/>
      <c r="J654" s="3" t="s">
        <v>293</v>
      </c>
    </row>
    <row r="655" spans="1:10">
      <c r="A655" s="21">
        <v>13137939071</v>
      </c>
      <c r="B655" s="25" t="s">
        <v>34</v>
      </c>
      <c r="C655" s="4">
        <v>7</v>
      </c>
      <c r="D655" s="4"/>
      <c r="E655" s="4"/>
      <c r="F655" s="4" t="s">
        <v>111</v>
      </c>
      <c r="G655" s="4"/>
      <c r="H655" s="4"/>
      <c r="I655" s="4"/>
      <c r="J655" s="4"/>
    </row>
    <row r="656" spans="1:10">
      <c r="A656" s="22">
        <v>13137926797</v>
      </c>
      <c r="B656" s="26" t="s">
        <v>22</v>
      </c>
      <c r="C656" s="3">
        <v>5</v>
      </c>
      <c r="D656" s="3"/>
      <c r="E656" s="3"/>
      <c r="F656" s="3"/>
      <c r="G656" s="3"/>
      <c r="H656" s="3" t="s">
        <v>113</v>
      </c>
      <c r="I656" s="3"/>
      <c r="J656" s="3"/>
    </row>
    <row r="657" spans="1:10">
      <c r="A657" s="21">
        <v>13137884620</v>
      </c>
      <c r="B657" s="25" t="s">
        <v>21</v>
      </c>
      <c r="C657" s="4" t="s">
        <v>2</v>
      </c>
      <c r="D657" s="4"/>
      <c r="E657" s="4"/>
      <c r="F657" s="4"/>
      <c r="G657" s="4" t="s">
        <v>112</v>
      </c>
      <c r="H657" s="4"/>
      <c r="I657" s="4"/>
      <c r="J657" s="4"/>
    </row>
    <row r="658" spans="1:10">
      <c r="A658" s="22">
        <v>13137866818</v>
      </c>
      <c r="B658" s="26" t="s">
        <v>21</v>
      </c>
      <c r="C658" s="3" t="s">
        <v>2</v>
      </c>
      <c r="D658" s="3" t="s">
        <v>109</v>
      </c>
      <c r="E658" s="3"/>
      <c r="F658" s="3"/>
      <c r="G658" s="3"/>
      <c r="H658" s="3"/>
      <c r="I658" s="3"/>
      <c r="J658" s="3"/>
    </row>
    <row r="659" spans="1:10">
      <c r="A659" s="21">
        <v>13137853993</v>
      </c>
      <c r="B659" s="25" t="s">
        <v>21</v>
      </c>
      <c r="C659" s="4" t="s">
        <v>2</v>
      </c>
      <c r="D659" s="4"/>
      <c r="E659" s="4"/>
      <c r="F659" s="4" t="s">
        <v>111</v>
      </c>
      <c r="G659" s="4"/>
      <c r="H659" s="4"/>
      <c r="I659" s="4"/>
      <c r="J659" s="4"/>
    </row>
    <row r="660" spans="1:10">
      <c r="A660" s="22">
        <v>13137845158</v>
      </c>
      <c r="B660" s="26" t="s">
        <v>21</v>
      </c>
      <c r="C660" s="3" t="s">
        <v>2</v>
      </c>
      <c r="D660" s="3" t="s">
        <v>109</v>
      </c>
      <c r="E660" s="3"/>
      <c r="F660" s="3"/>
      <c r="G660" s="3"/>
      <c r="H660" s="3"/>
      <c r="I660" s="3"/>
      <c r="J660" s="3"/>
    </row>
    <row r="661" spans="1:10">
      <c r="A661" s="21">
        <v>13137818776</v>
      </c>
      <c r="B661" s="25" t="s">
        <v>34</v>
      </c>
      <c r="C661" s="4">
        <v>7</v>
      </c>
      <c r="D661" s="4"/>
      <c r="E661" s="4"/>
      <c r="F661" s="4" t="s">
        <v>111</v>
      </c>
      <c r="G661" s="4"/>
      <c r="H661" s="4"/>
      <c r="I661" s="4"/>
      <c r="J661" s="4"/>
    </row>
    <row r="662" spans="1:10">
      <c r="A662" s="22">
        <v>13137799053</v>
      </c>
      <c r="B662" s="26" t="s">
        <v>21</v>
      </c>
      <c r="C662" s="3" t="s">
        <v>2</v>
      </c>
      <c r="D662" s="3"/>
      <c r="E662" s="3"/>
      <c r="F662" s="3" t="s">
        <v>111</v>
      </c>
      <c r="G662" s="3"/>
      <c r="H662" s="3"/>
      <c r="I662" s="3"/>
      <c r="J662" s="3"/>
    </row>
    <row r="663" spans="1:10">
      <c r="A663" s="21">
        <v>13137751978</v>
      </c>
      <c r="B663" s="25" t="s">
        <v>34</v>
      </c>
      <c r="C663" s="4">
        <v>8</v>
      </c>
      <c r="D663" s="4"/>
      <c r="E663" s="4"/>
      <c r="F663" s="4"/>
      <c r="G663" s="4"/>
      <c r="H663" s="4"/>
      <c r="I663" s="4"/>
      <c r="J663" s="4" t="s">
        <v>293</v>
      </c>
    </row>
    <row r="664" spans="1:10">
      <c r="A664" s="22">
        <v>13137762183</v>
      </c>
      <c r="B664" s="26" t="s">
        <v>34</v>
      </c>
      <c r="C664" s="3">
        <v>8</v>
      </c>
      <c r="D664" s="3"/>
      <c r="E664" s="3"/>
      <c r="F664" s="3" t="s">
        <v>111</v>
      </c>
      <c r="G664" s="3"/>
      <c r="H664" s="3"/>
      <c r="I664" s="3"/>
      <c r="J664" s="3"/>
    </row>
    <row r="665" spans="1:10">
      <c r="A665" s="21">
        <v>13137765551</v>
      </c>
      <c r="B665" s="25" t="s">
        <v>34</v>
      </c>
      <c r="C665" s="4">
        <v>8</v>
      </c>
      <c r="D665" s="4"/>
      <c r="E665" s="4"/>
      <c r="F665" s="4"/>
      <c r="G665" s="4"/>
      <c r="H665" s="4"/>
      <c r="I665" s="4" t="s">
        <v>114</v>
      </c>
      <c r="J665" s="4"/>
    </row>
    <row r="666" spans="1:10">
      <c r="A666" s="22">
        <v>13137761678</v>
      </c>
      <c r="B666" s="26" t="s">
        <v>21</v>
      </c>
      <c r="C666" s="3" t="s">
        <v>2</v>
      </c>
      <c r="D666" s="3" t="s">
        <v>109</v>
      </c>
      <c r="E666" s="3"/>
      <c r="F666" s="3"/>
      <c r="G666" s="3"/>
      <c r="H666" s="3"/>
      <c r="I666" s="3"/>
      <c r="J666" s="3"/>
    </row>
    <row r="667" spans="1:10">
      <c r="A667" s="21">
        <v>13137708923</v>
      </c>
      <c r="B667" s="25" t="s">
        <v>21</v>
      </c>
      <c r="C667" s="4" t="s">
        <v>2</v>
      </c>
      <c r="D667" s="4" t="s">
        <v>109</v>
      </c>
      <c r="E667" s="4"/>
      <c r="F667" s="4"/>
      <c r="G667" s="4"/>
      <c r="H667" s="4"/>
      <c r="I667" s="4"/>
      <c r="J667" s="4"/>
    </row>
    <row r="668" spans="1:10">
      <c r="A668" s="22">
        <v>13137725427</v>
      </c>
      <c r="B668" s="26" t="s">
        <v>21</v>
      </c>
      <c r="C668" s="3" t="s">
        <v>2</v>
      </c>
      <c r="D668" s="3" t="s">
        <v>109</v>
      </c>
      <c r="E668" s="3"/>
      <c r="F668" s="3"/>
      <c r="G668" s="3"/>
      <c r="H668" s="3"/>
      <c r="I668" s="3"/>
      <c r="J668" s="3"/>
    </row>
    <row r="669" spans="1:10">
      <c r="A669" s="21">
        <v>13137700064</v>
      </c>
      <c r="B669" s="25" t="s">
        <v>34</v>
      </c>
      <c r="C669" s="4">
        <v>8</v>
      </c>
      <c r="D669" s="4" t="s">
        <v>109</v>
      </c>
      <c r="E669" s="4"/>
      <c r="F669" s="4"/>
      <c r="G669" s="4"/>
      <c r="H669" s="4"/>
      <c r="I669" s="4"/>
      <c r="J669" s="4"/>
    </row>
    <row r="670" spans="1:10">
      <c r="A670" s="22">
        <v>13137704517</v>
      </c>
      <c r="B670" s="26" t="s">
        <v>21</v>
      </c>
      <c r="C670" s="3" t="s">
        <v>2</v>
      </c>
      <c r="D670" s="3" t="s">
        <v>109</v>
      </c>
      <c r="E670" s="3"/>
      <c r="F670" s="3"/>
      <c r="G670" s="3"/>
      <c r="H670" s="3"/>
      <c r="I670" s="3"/>
      <c r="J670" s="3"/>
    </row>
    <row r="671" spans="1:10">
      <c r="A671" s="21">
        <v>13137686816</v>
      </c>
      <c r="B671" s="25" t="s">
        <v>21</v>
      </c>
      <c r="C671" s="4" t="s">
        <v>2</v>
      </c>
      <c r="D671" s="4"/>
      <c r="E671" s="4"/>
      <c r="F671" s="4"/>
      <c r="G671" s="4" t="s">
        <v>112</v>
      </c>
      <c r="H671" s="4"/>
      <c r="I671" s="4"/>
      <c r="J671" s="4"/>
    </row>
    <row r="672" spans="1:10">
      <c r="A672" s="22">
        <v>13137674494</v>
      </c>
      <c r="B672" s="26" t="s">
        <v>22</v>
      </c>
      <c r="C672" s="3">
        <v>3</v>
      </c>
      <c r="D672" s="3"/>
      <c r="E672" s="3"/>
      <c r="F672" s="3" t="s">
        <v>111</v>
      </c>
      <c r="G672" s="3"/>
      <c r="H672" s="3"/>
      <c r="I672" s="3"/>
      <c r="J672" s="3"/>
    </row>
    <row r="673" spans="1:10">
      <c r="A673" s="21">
        <v>13137589742</v>
      </c>
      <c r="B673" s="25" t="s">
        <v>21</v>
      </c>
      <c r="C673" s="4" t="s">
        <v>2</v>
      </c>
      <c r="D673" s="4" t="s">
        <v>109</v>
      </c>
      <c r="E673" s="4"/>
      <c r="F673" s="4"/>
      <c r="G673" s="4"/>
      <c r="H673" s="4"/>
      <c r="I673" s="4"/>
      <c r="J673" s="4"/>
    </row>
    <row r="674" spans="1:10">
      <c r="A674" s="22">
        <v>13137580378</v>
      </c>
      <c r="B674" s="26" t="s">
        <v>22</v>
      </c>
      <c r="C674" s="3">
        <v>2</v>
      </c>
      <c r="D674" s="3" t="s">
        <v>109</v>
      </c>
      <c r="E674" s="3"/>
      <c r="F674" s="3"/>
      <c r="G674" s="3"/>
      <c r="H674" s="3"/>
      <c r="I674" s="3"/>
      <c r="J674" s="3"/>
    </row>
    <row r="675" spans="1:10">
      <c r="A675" s="21">
        <v>13137563607</v>
      </c>
      <c r="B675" s="25" t="s">
        <v>21</v>
      </c>
      <c r="C675" s="4" t="s">
        <v>2</v>
      </c>
      <c r="D675" s="4" t="s">
        <v>109</v>
      </c>
      <c r="E675" s="4"/>
      <c r="F675" s="4"/>
      <c r="G675" s="4"/>
      <c r="H675" s="4"/>
      <c r="I675" s="4"/>
      <c r="J675" s="4"/>
    </row>
    <row r="676" spans="1:10">
      <c r="A676" s="22">
        <v>13137546589</v>
      </c>
      <c r="B676" s="26" t="s">
        <v>34</v>
      </c>
      <c r="C676" s="3">
        <v>8</v>
      </c>
      <c r="D676" s="3" t="s">
        <v>109</v>
      </c>
      <c r="E676" s="3"/>
      <c r="F676" s="3"/>
      <c r="G676" s="3"/>
      <c r="H676" s="3"/>
      <c r="I676" s="3"/>
      <c r="J676" s="3"/>
    </row>
    <row r="677" spans="1:10">
      <c r="A677" s="21">
        <v>13137526340</v>
      </c>
      <c r="B677" s="25" t="s">
        <v>21</v>
      </c>
      <c r="C677" s="4">
        <v>9</v>
      </c>
      <c r="D677" s="4"/>
      <c r="E677" s="4"/>
      <c r="F677" s="4" t="s">
        <v>111</v>
      </c>
      <c r="G677" s="4"/>
      <c r="H677" s="4"/>
      <c r="I677" s="4"/>
      <c r="J677" s="4"/>
    </row>
    <row r="678" spans="1:10">
      <c r="A678" s="22">
        <v>13137508999</v>
      </c>
      <c r="B678" s="26" t="s">
        <v>21</v>
      </c>
      <c r="C678" s="3">
        <v>9</v>
      </c>
      <c r="D678" s="3"/>
      <c r="E678" s="3"/>
      <c r="F678" s="3" t="s">
        <v>111</v>
      </c>
      <c r="G678" s="3"/>
      <c r="H678" s="3"/>
      <c r="I678" s="3"/>
      <c r="J678" s="3"/>
    </row>
    <row r="679" spans="1:10">
      <c r="A679" s="21">
        <v>13137449988</v>
      </c>
      <c r="B679" s="25" t="s">
        <v>21</v>
      </c>
      <c r="C679" s="4" t="s">
        <v>2</v>
      </c>
      <c r="D679" s="4"/>
      <c r="E679" s="4"/>
      <c r="F679" s="4"/>
      <c r="G679" s="4" t="s">
        <v>112</v>
      </c>
      <c r="H679" s="4"/>
      <c r="I679" s="4"/>
      <c r="J679" s="4"/>
    </row>
    <row r="680" spans="1:10">
      <c r="A680" s="22">
        <v>13137452389</v>
      </c>
      <c r="B680" s="26" t="s">
        <v>34</v>
      </c>
      <c r="C680" s="3">
        <v>7</v>
      </c>
      <c r="D680" s="3"/>
      <c r="E680" s="3" t="s">
        <v>110</v>
      </c>
      <c r="F680" s="3"/>
      <c r="G680" s="3"/>
      <c r="H680" s="3"/>
      <c r="I680" s="3"/>
      <c r="J680" s="3"/>
    </row>
    <row r="681" spans="1:10">
      <c r="A681" s="21">
        <v>13137449754</v>
      </c>
      <c r="B681" s="25" t="s">
        <v>21</v>
      </c>
      <c r="C681" s="4" t="s">
        <v>2</v>
      </c>
      <c r="D681" s="4"/>
      <c r="E681" s="4"/>
      <c r="F681" s="4"/>
      <c r="G681" s="4"/>
      <c r="H681" s="4"/>
      <c r="I681" s="4" t="s">
        <v>114</v>
      </c>
      <c r="J681" s="4"/>
    </row>
    <row r="682" spans="1:10">
      <c r="A682" s="22">
        <v>13137433487</v>
      </c>
      <c r="B682" s="26" t="s">
        <v>34</v>
      </c>
      <c r="C682" s="3">
        <v>8</v>
      </c>
      <c r="D682" s="3"/>
      <c r="E682" s="3"/>
      <c r="F682" s="3"/>
      <c r="G682" s="3"/>
      <c r="H682" s="3"/>
      <c r="I682" s="3" t="s">
        <v>114</v>
      </c>
      <c r="J682" s="3"/>
    </row>
    <row r="683" spans="1:10">
      <c r="A683" s="21">
        <v>13137411162</v>
      </c>
      <c r="B683" s="25" t="s">
        <v>21</v>
      </c>
      <c r="C683" s="4" t="s">
        <v>2</v>
      </c>
      <c r="D683" s="4"/>
      <c r="E683" s="4"/>
      <c r="F683" s="4"/>
      <c r="G683" s="4"/>
      <c r="H683" s="4"/>
      <c r="I683" s="4"/>
      <c r="J683" s="4" t="s">
        <v>293</v>
      </c>
    </row>
    <row r="684" spans="1:10">
      <c r="A684" s="22">
        <v>13137419357</v>
      </c>
      <c r="B684" s="26" t="s">
        <v>21</v>
      </c>
      <c r="C684" s="3">
        <v>9</v>
      </c>
      <c r="D684" s="3"/>
      <c r="E684" s="3"/>
      <c r="F684" s="3"/>
      <c r="G684" s="3"/>
      <c r="H684" s="3"/>
      <c r="I684" s="3"/>
      <c r="J684" s="3" t="s">
        <v>293</v>
      </c>
    </row>
    <row r="685" spans="1:10">
      <c r="A685" s="21">
        <v>13137395716</v>
      </c>
      <c r="B685" s="25" t="s">
        <v>22</v>
      </c>
      <c r="C685" s="4" t="s">
        <v>3</v>
      </c>
      <c r="D685" s="4"/>
      <c r="E685" s="4"/>
      <c r="F685" s="4"/>
      <c r="G685" s="4"/>
      <c r="H685" s="4"/>
      <c r="I685" s="4"/>
      <c r="J685" s="4" t="s">
        <v>293</v>
      </c>
    </row>
    <row r="686" spans="1:10">
      <c r="A686" s="22">
        <v>13137339243</v>
      </c>
      <c r="B686" s="26" t="s">
        <v>21</v>
      </c>
      <c r="C686" s="3" t="s">
        <v>2</v>
      </c>
      <c r="D686" s="3"/>
      <c r="E686" s="3"/>
      <c r="F686" s="3"/>
      <c r="G686" s="3" t="s">
        <v>112</v>
      </c>
      <c r="H686" s="3"/>
      <c r="I686" s="3"/>
      <c r="J686" s="3"/>
    </row>
    <row r="687" spans="1:10">
      <c r="A687" s="21">
        <v>13137354214</v>
      </c>
      <c r="B687" s="25" t="s">
        <v>22</v>
      </c>
      <c r="C687" s="4">
        <v>5</v>
      </c>
      <c r="D687" s="4"/>
      <c r="E687" s="4"/>
      <c r="F687" s="4"/>
      <c r="G687" s="4"/>
      <c r="H687" s="4"/>
      <c r="I687" s="4"/>
      <c r="J687" s="4" t="s">
        <v>293</v>
      </c>
    </row>
    <row r="688" spans="1:10">
      <c r="A688" s="22">
        <v>13137347379</v>
      </c>
      <c r="B688" s="26" t="s">
        <v>21</v>
      </c>
      <c r="C688" s="3">
        <v>9</v>
      </c>
      <c r="D688" s="3"/>
      <c r="E688" s="3"/>
      <c r="F688" s="3"/>
      <c r="G688" s="3"/>
      <c r="H688" s="3"/>
      <c r="I688" s="3" t="s">
        <v>114</v>
      </c>
      <c r="J688" s="3"/>
    </row>
    <row r="689" spans="1:10">
      <c r="A689" s="21">
        <v>13137324470</v>
      </c>
      <c r="B689" s="25" t="s">
        <v>22</v>
      </c>
      <c r="C689" s="4">
        <v>5</v>
      </c>
      <c r="D689" s="4"/>
      <c r="E689" s="4"/>
      <c r="F689" s="4"/>
      <c r="G689" s="4" t="s">
        <v>112</v>
      </c>
      <c r="H689" s="4"/>
      <c r="I689" s="4"/>
      <c r="J689" s="4"/>
    </row>
    <row r="690" spans="1:10">
      <c r="A690" s="22">
        <v>13137316855</v>
      </c>
      <c r="B690" s="26" t="s">
        <v>21</v>
      </c>
      <c r="C690" s="3" t="s">
        <v>2</v>
      </c>
      <c r="D690" s="3" t="s">
        <v>109</v>
      </c>
      <c r="E690" s="3"/>
      <c r="F690" s="3"/>
      <c r="G690" s="3"/>
      <c r="H690" s="3"/>
      <c r="I690" s="3"/>
      <c r="J690" s="3"/>
    </row>
    <row r="691" spans="1:10">
      <c r="A691" s="21">
        <v>13137317577</v>
      </c>
      <c r="B691" s="25" t="s">
        <v>22</v>
      </c>
      <c r="C691" s="4" t="s">
        <v>3</v>
      </c>
      <c r="D691" s="4"/>
      <c r="E691" s="4"/>
      <c r="F691" s="4"/>
      <c r="G691" s="4" t="s">
        <v>112</v>
      </c>
      <c r="H691" s="4"/>
      <c r="I691" s="4"/>
      <c r="J691" s="4"/>
    </row>
    <row r="692" spans="1:10">
      <c r="A692" s="22">
        <v>13137307726</v>
      </c>
      <c r="B692" s="26" t="s">
        <v>21</v>
      </c>
      <c r="C692" s="3" t="s">
        <v>2</v>
      </c>
      <c r="D692" s="3" t="s">
        <v>109</v>
      </c>
      <c r="E692" s="3"/>
      <c r="F692" s="3"/>
      <c r="G692" s="3"/>
      <c r="H692" s="3"/>
      <c r="I692" s="3"/>
      <c r="J692" s="3"/>
    </row>
    <row r="693" spans="1:10">
      <c r="A693" s="21">
        <v>13137273494</v>
      </c>
      <c r="B693" s="25" t="s">
        <v>21</v>
      </c>
      <c r="C693" s="4" t="s">
        <v>2</v>
      </c>
      <c r="D693" s="4"/>
      <c r="E693" s="4"/>
      <c r="F693" s="4" t="s">
        <v>111</v>
      </c>
      <c r="G693" s="4"/>
      <c r="H693" s="4"/>
      <c r="I693" s="4"/>
      <c r="J693" s="4"/>
    </row>
    <row r="694" spans="1:10">
      <c r="A694" s="22">
        <v>13137274570</v>
      </c>
      <c r="B694" s="26" t="s">
        <v>34</v>
      </c>
      <c r="C694" s="3">
        <v>7</v>
      </c>
      <c r="D694" s="3" t="s">
        <v>109</v>
      </c>
      <c r="E694" s="3"/>
      <c r="F694" s="3"/>
      <c r="G694" s="3"/>
      <c r="H694" s="3"/>
      <c r="I694" s="3"/>
      <c r="J694" s="3"/>
    </row>
    <row r="695" spans="1:10">
      <c r="A695" s="21">
        <v>13137258972</v>
      </c>
      <c r="B695" s="25" t="s">
        <v>21</v>
      </c>
      <c r="C695" s="4" t="s">
        <v>2</v>
      </c>
      <c r="D695" s="4" t="s">
        <v>109</v>
      </c>
      <c r="E695" s="4"/>
      <c r="F695" s="4"/>
      <c r="G695" s="4"/>
      <c r="H695" s="4"/>
      <c r="I695" s="4"/>
      <c r="J695" s="4"/>
    </row>
    <row r="696" spans="1:10">
      <c r="A696" s="22">
        <v>13137252299</v>
      </c>
      <c r="B696" s="26" t="s">
        <v>21</v>
      </c>
      <c r="C696" s="3" t="s">
        <v>2</v>
      </c>
      <c r="D696" s="3"/>
      <c r="E696" s="3"/>
      <c r="F696" s="3"/>
      <c r="G696" s="3" t="s">
        <v>112</v>
      </c>
      <c r="H696" s="3"/>
      <c r="I696" s="3"/>
      <c r="J696" s="3"/>
    </row>
    <row r="697" spans="1:10">
      <c r="A697" s="21">
        <v>13137240718</v>
      </c>
      <c r="B697" s="25" t="s">
        <v>21</v>
      </c>
      <c r="C697" s="4">
        <v>9</v>
      </c>
      <c r="D697" s="4" t="s">
        <v>109</v>
      </c>
      <c r="E697" s="4"/>
      <c r="F697" s="4"/>
      <c r="G697" s="4"/>
      <c r="H697" s="4"/>
      <c r="I697" s="4"/>
      <c r="J697" s="4"/>
    </row>
    <row r="698" spans="1:10">
      <c r="A698" s="22">
        <v>13137236538</v>
      </c>
      <c r="B698" s="26" t="s">
        <v>21</v>
      </c>
      <c r="C698" s="3" t="s">
        <v>2</v>
      </c>
      <c r="D698" s="3" t="s">
        <v>109</v>
      </c>
      <c r="E698" s="3"/>
      <c r="F698" s="3"/>
      <c r="G698" s="3"/>
      <c r="H698" s="3"/>
      <c r="I698" s="3"/>
      <c r="J698" s="3"/>
    </row>
    <row r="699" spans="1:10">
      <c r="A699" s="21">
        <v>13137238475</v>
      </c>
      <c r="B699" s="25" t="s">
        <v>34</v>
      </c>
      <c r="C699" s="4">
        <v>7</v>
      </c>
      <c r="D699" s="4"/>
      <c r="E699" s="4"/>
      <c r="F699" s="4"/>
      <c r="G699" s="4"/>
      <c r="H699" s="4" t="s">
        <v>113</v>
      </c>
      <c r="I699" s="4"/>
      <c r="J699" s="4"/>
    </row>
    <row r="700" spans="1:10">
      <c r="A700" s="22">
        <v>13137199581</v>
      </c>
      <c r="B700" s="26" t="s">
        <v>21</v>
      </c>
      <c r="C700" s="3" t="s">
        <v>2</v>
      </c>
      <c r="D700" s="3" t="s">
        <v>109</v>
      </c>
      <c r="E700" s="3"/>
      <c r="F700" s="3"/>
      <c r="G700" s="3"/>
      <c r="H700" s="3"/>
      <c r="I700" s="3"/>
      <c r="J700" s="3"/>
    </row>
    <row r="701" spans="1:10">
      <c r="A701" s="21">
        <v>13137217652</v>
      </c>
      <c r="B701" s="25" t="s">
        <v>34</v>
      </c>
      <c r="C701" s="4">
        <v>7</v>
      </c>
      <c r="D701" s="4" t="s">
        <v>109</v>
      </c>
      <c r="E701" s="4"/>
      <c r="F701" s="4"/>
      <c r="G701" s="4"/>
      <c r="H701" s="4"/>
      <c r="I701" s="4"/>
      <c r="J701" s="4"/>
    </row>
    <row r="702" spans="1:10">
      <c r="A702" s="22">
        <v>13137188236</v>
      </c>
      <c r="B702" s="26" t="s">
        <v>21</v>
      </c>
      <c r="C702" s="3" t="s">
        <v>2</v>
      </c>
      <c r="D702" s="3" t="s">
        <v>109</v>
      </c>
      <c r="E702" s="3"/>
      <c r="F702" s="3"/>
      <c r="G702" s="3"/>
      <c r="H702" s="3"/>
      <c r="I702" s="3"/>
      <c r="J702" s="3"/>
    </row>
    <row r="703" spans="1:10">
      <c r="A703" s="21">
        <v>13137178785</v>
      </c>
      <c r="B703" s="25" t="s">
        <v>21</v>
      </c>
      <c r="C703" s="4" t="s">
        <v>2</v>
      </c>
      <c r="D703" s="4"/>
      <c r="E703" s="4" t="s">
        <v>110</v>
      </c>
      <c r="F703" s="4"/>
      <c r="G703" s="4"/>
      <c r="H703" s="4"/>
      <c r="I703" s="4"/>
      <c r="J703" s="4"/>
    </row>
    <row r="704" spans="1:10">
      <c r="A704" s="22">
        <v>13137141652</v>
      </c>
      <c r="B704" s="26" t="s">
        <v>21</v>
      </c>
      <c r="C704" s="3" t="s">
        <v>2</v>
      </c>
      <c r="D704" s="3" t="s">
        <v>109</v>
      </c>
      <c r="E704" s="3"/>
      <c r="F704" s="3"/>
      <c r="G704" s="3"/>
      <c r="H704" s="3"/>
      <c r="I704" s="3"/>
      <c r="J704" s="3"/>
    </row>
    <row r="705" spans="1:10">
      <c r="A705" s="21">
        <v>13137125119</v>
      </c>
      <c r="B705" s="25" t="s">
        <v>22</v>
      </c>
      <c r="C705" s="4">
        <v>5</v>
      </c>
      <c r="D705" s="4"/>
      <c r="E705" s="4" t="s">
        <v>110</v>
      </c>
      <c r="F705" s="4"/>
      <c r="G705" s="4"/>
      <c r="H705" s="4"/>
      <c r="I705" s="4"/>
      <c r="J705" s="4"/>
    </row>
    <row r="706" spans="1:10">
      <c r="A706" s="22">
        <v>13137098296</v>
      </c>
      <c r="B706" s="26" t="s">
        <v>22</v>
      </c>
      <c r="C706" s="3" t="s">
        <v>3</v>
      </c>
      <c r="D706" s="3"/>
      <c r="E706" s="3"/>
      <c r="F706" s="3"/>
      <c r="G706" s="3"/>
      <c r="H706" s="3" t="s">
        <v>113</v>
      </c>
      <c r="I706" s="3"/>
      <c r="J706" s="3"/>
    </row>
    <row r="707" spans="1:10">
      <c r="A707" s="21">
        <v>13137079757</v>
      </c>
      <c r="B707" s="25" t="s">
        <v>21</v>
      </c>
      <c r="C707" s="4" t="s">
        <v>2</v>
      </c>
      <c r="D707" s="4"/>
      <c r="E707" s="4"/>
      <c r="F707" s="4" t="s">
        <v>111</v>
      </c>
      <c r="G707" s="4"/>
      <c r="H707" s="4"/>
      <c r="I707" s="4"/>
      <c r="J707" s="4"/>
    </row>
    <row r="708" spans="1:10">
      <c r="A708" s="22">
        <v>13137076387</v>
      </c>
      <c r="B708" s="26" t="s">
        <v>34</v>
      </c>
      <c r="C708" s="3">
        <v>8</v>
      </c>
      <c r="D708" s="3"/>
      <c r="E708" s="3"/>
      <c r="F708" s="3"/>
      <c r="G708" s="3" t="s">
        <v>112</v>
      </c>
      <c r="H708" s="3"/>
      <c r="I708" s="3"/>
      <c r="J708" s="3"/>
    </row>
    <row r="709" spans="1:10">
      <c r="A709" s="21">
        <v>13137078403</v>
      </c>
      <c r="B709" s="25" t="s">
        <v>21</v>
      </c>
      <c r="C709" s="4" t="s">
        <v>2</v>
      </c>
      <c r="D709" s="4"/>
      <c r="E709" s="4"/>
      <c r="F709" s="4" t="s">
        <v>111</v>
      </c>
      <c r="G709" s="4"/>
      <c r="H709" s="4"/>
      <c r="I709" s="4"/>
      <c r="J709" s="4"/>
    </row>
    <row r="710" spans="1:10">
      <c r="A710" s="28">
        <v>13355734346</v>
      </c>
      <c r="B710" s="26" t="s">
        <v>21</v>
      </c>
      <c r="C710" s="3" t="s">
        <v>2</v>
      </c>
      <c r="D710" s="3" t="s">
        <v>109</v>
      </c>
      <c r="E710" s="3"/>
      <c r="F710" s="3" t="s">
        <v>111</v>
      </c>
      <c r="G710" s="3"/>
      <c r="H710" s="3" t="s">
        <v>113</v>
      </c>
      <c r="I710" s="3"/>
      <c r="J710" s="3"/>
    </row>
    <row r="711" spans="1:10">
      <c r="A711" s="21">
        <v>13355687586</v>
      </c>
      <c r="B711" s="25" t="s">
        <v>21</v>
      </c>
      <c r="C711" s="4" t="s">
        <v>2</v>
      </c>
      <c r="D711" s="4"/>
      <c r="E711" s="4" t="s">
        <v>110</v>
      </c>
      <c r="F711" s="4"/>
      <c r="G711" s="4"/>
      <c r="H711" s="4"/>
      <c r="I711" s="4"/>
      <c r="J711" s="4"/>
    </row>
    <row r="712" spans="1:10">
      <c r="A712" s="22">
        <v>13355676936</v>
      </c>
      <c r="B712" s="26" t="s">
        <v>21</v>
      </c>
      <c r="C712" s="3" t="s">
        <v>2</v>
      </c>
      <c r="D712" s="3" t="s">
        <v>109</v>
      </c>
      <c r="E712" s="3"/>
      <c r="F712" s="3"/>
      <c r="G712" s="3"/>
      <c r="H712" s="3"/>
      <c r="I712" s="3"/>
      <c r="J712" s="3"/>
    </row>
    <row r="713" spans="1:10">
      <c r="A713" s="21">
        <v>13355598276</v>
      </c>
      <c r="B713" s="25" t="s">
        <v>22</v>
      </c>
      <c r="C713" s="4" t="s">
        <v>3</v>
      </c>
      <c r="D713" s="4"/>
      <c r="E713" s="4"/>
      <c r="F713" s="4" t="s">
        <v>111</v>
      </c>
      <c r="G713" s="4"/>
      <c r="H713" s="4" t="s">
        <v>113</v>
      </c>
      <c r="I713" s="4"/>
      <c r="J713" s="4"/>
    </row>
    <row r="714" spans="1:10">
      <c r="A714" s="22">
        <v>13355511440</v>
      </c>
      <c r="B714" s="26" t="s">
        <v>34</v>
      </c>
      <c r="C714" s="3">
        <v>8</v>
      </c>
      <c r="D714" s="3"/>
      <c r="E714" s="3"/>
      <c r="F714" s="3" t="s">
        <v>111</v>
      </c>
      <c r="G714" s="3"/>
      <c r="H714" s="3" t="s">
        <v>113</v>
      </c>
      <c r="I714" s="3"/>
      <c r="J714" s="3"/>
    </row>
    <row r="715" spans="1:10">
      <c r="A715" s="21">
        <v>13355221417</v>
      </c>
      <c r="B715" s="25" t="s">
        <v>21</v>
      </c>
      <c r="C715" s="4" t="s">
        <v>2</v>
      </c>
      <c r="D715" s="4"/>
      <c r="E715" s="4" t="s">
        <v>110</v>
      </c>
      <c r="F715" s="4"/>
      <c r="G715" s="4"/>
      <c r="H715" s="4"/>
      <c r="I715" s="4"/>
      <c r="J715" s="4"/>
    </row>
    <row r="716" spans="1:10">
      <c r="A716" s="22">
        <v>13354438424</v>
      </c>
      <c r="B716" s="26" t="s">
        <v>34</v>
      </c>
      <c r="C716" s="3">
        <v>8</v>
      </c>
      <c r="D716" s="3"/>
      <c r="E716" s="3"/>
      <c r="F716" s="3"/>
      <c r="G716" s="3" t="s">
        <v>112</v>
      </c>
      <c r="H716" s="3"/>
      <c r="I716" s="3"/>
      <c r="J716" s="3"/>
    </row>
    <row r="717" spans="1:10">
      <c r="A717" s="21">
        <v>13354117213</v>
      </c>
      <c r="B717" s="25" t="s">
        <v>21</v>
      </c>
      <c r="C717" s="4">
        <v>9</v>
      </c>
      <c r="D717" s="4"/>
      <c r="E717" s="4"/>
      <c r="F717" s="4" t="s">
        <v>111</v>
      </c>
      <c r="G717" s="4"/>
      <c r="H717" s="4"/>
      <c r="I717" s="4"/>
      <c r="J717" s="4"/>
    </row>
    <row r="718" spans="1:10">
      <c r="A718" s="22">
        <v>13353944411</v>
      </c>
      <c r="B718" s="26" t="s">
        <v>22</v>
      </c>
      <c r="C718" s="3">
        <v>1</v>
      </c>
      <c r="D718" s="3" t="s">
        <v>109</v>
      </c>
      <c r="E718" s="3"/>
      <c r="F718" s="3"/>
      <c r="G718" s="3"/>
      <c r="H718" s="3"/>
      <c r="I718" s="3"/>
      <c r="J718" s="3" t="s">
        <v>211</v>
      </c>
    </row>
    <row r="719" spans="1:10">
      <c r="A719" s="21">
        <v>13353897495</v>
      </c>
      <c r="B719" s="25" t="s">
        <v>21</v>
      </c>
      <c r="C719" s="4" t="s">
        <v>2</v>
      </c>
      <c r="D719" s="4"/>
      <c r="E719" s="4"/>
      <c r="F719" s="4"/>
      <c r="G719" s="4"/>
      <c r="H719" s="4"/>
      <c r="I719" s="4" t="s">
        <v>114</v>
      </c>
      <c r="J719" s="4"/>
    </row>
    <row r="720" spans="1:10">
      <c r="A720" s="22">
        <v>13353869458</v>
      </c>
      <c r="B720" s="26" t="s">
        <v>21</v>
      </c>
      <c r="C720" s="3">
        <v>9</v>
      </c>
      <c r="D720" s="3" t="s">
        <v>109</v>
      </c>
      <c r="E720" s="3"/>
      <c r="F720" s="3"/>
      <c r="G720" s="3"/>
      <c r="H720" s="3"/>
      <c r="I720" s="3"/>
      <c r="J720" s="3"/>
    </row>
    <row r="721" spans="1:10">
      <c r="A721" s="21">
        <v>13353836811</v>
      </c>
      <c r="B721" s="25" t="s">
        <v>21</v>
      </c>
      <c r="C721" s="4" t="s">
        <v>2</v>
      </c>
      <c r="D721" s="4" t="s">
        <v>109</v>
      </c>
      <c r="E721" s="4"/>
      <c r="F721" s="4"/>
      <c r="G721" s="4"/>
      <c r="H721" s="4"/>
      <c r="I721" s="4"/>
      <c r="J721" s="4"/>
    </row>
    <row r="722" spans="1:10">
      <c r="A722" s="22">
        <v>13353678896</v>
      </c>
      <c r="B722" s="26" t="s">
        <v>21</v>
      </c>
      <c r="C722" s="3" t="s">
        <v>2</v>
      </c>
      <c r="D722" s="3"/>
      <c r="E722" s="3"/>
      <c r="F722" s="3"/>
      <c r="G722" s="3"/>
      <c r="H722" s="3"/>
      <c r="I722" s="3" t="s">
        <v>114</v>
      </c>
      <c r="J722" s="3"/>
    </row>
    <row r="723" spans="1:10">
      <c r="A723" s="21">
        <v>13353664494</v>
      </c>
      <c r="B723" s="25" t="s">
        <v>21</v>
      </c>
      <c r="C723" s="4">
        <v>9</v>
      </c>
      <c r="D723" s="4" t="s">
        <v>109</v>
      </c>
      <c r="E723" s="4"/>
      <c r="F723" s="4" t="s">
        <v>111</v>
      </c>
      <c r="G723" s="4"/>
      <c r="H723" s="4"/>
      <c r="I723" s="4"/>
      <c r="J723" s="4"/>
    </row>
    <row r="724" spans="1:10">
      <c r="A724" s="22">
        <v>13353610304</v>
      </c>
      <c r="B724" s="26" t="s">
        <v>22</v>
      </c>
      <c r="C724" s="3">
        <v>6</v>
      </c>
      <c r="D724" s="3"/>
      <c r="E724" s="3"/>
      <c r="F724" s="3" t="s">
        <v>111</v>
      </c>
      <c r="G724" s="3"/>
      <c r="H724" s="3" t="s">
        <v>113</v>
      </c>
      <c r="I724" s="3"/>
      <c r="J724" s="3"/>
    </row>
    <row r="725" spans="1:10">
      <c r="A725" s="21">
        <v>13353524681</v>
      </c>
      <c r="B725" s="25" t="s">
        <v>21</v>
      </c>
      <c r="C725" s="4" t="s">
        <v>2</v>
      </c>
      <c r="D725" s="4"/>
      <c r="E725" s="4"/>
      <c r="F725" s="4" t="s">
        <v>111</v>
      </c>
      <c r="G725" s="4"/>
      <c r="H725" s="4"/>
      <c r="I725" s="4" t="s">
        <v>114</v>
      </c>
      <c r="J725" s="4"/>
    </row>
    <row r="726" spans="1:10">
      <c r="A726" s="22">
        <v>13353530524</v>
      </c>
      <c r="B726" s="26" t="s">
        <v>22</v>
      </c>
      <c r="C726" s="3">
        <v>1</v>
      </c>
      <c r="D726" s="3"/>
      <c r="E726" s="3"/>
      <c r="F726" s="3"/>
      <c r="G726" s="3"/>
      <c r="H726" s="3" t="s">
        <v>113</v>
      </c>
      <c r="I726" s="3"/>
      <c r="J726" s="3"/>
    </row>
    <row r="727" spans="1:10">
      <c r="A727" s="21">
        <v>13353514237</v>
      </c>
      <c r="B727" s="25" t="s">
        <v>21</v>
      </c>
      <c r="C727" s="4">
        <v>9</v>
      </c>
      <c r="D727" s="4"/>
      <c r="E727" s="4"/>
      <c r="F727" s="4" t="s">
        <v>111</v>
      </c>
      <c r="G727" s="4"/>
      <c r="H727" s="4"/>
      <c r="I727" s="4"/>
      <c r="J727" s="4"/>
    </row>
    <row r="728" spans="1:10">
      <c r="A728" s="22">
        <v>13353463202</v>
      </c>
      <c r="B728" s="26" t="s">
        <v>22</v>
      </c>
      <c r="C728" s="3" t="s">
        <v>3</v>
      </c>
      <c r="D728" s="3" t="s">
        <v>109</v>
      </c>
      <c r="E728" s="3"/>
      <c r="F728" s="3" t="s">
        <v>111</v>
      </c>
      <c r="G728" s="3"/>
      <c r="H728" s="3" t="s">
        <v>113</v>
      </c>
      <c r="I728" s="3"/>
      <c r="J728" s="3"/>
    </row>
    <row r="729" spans="1:10">
      <c r="A729" s="21">
        <v>13353434407</v>
      </c>
      <c r="B729" s="25" t="s">
        <v>22</v>
      </c>
      <c r="C729" s="4" t="s">
        <v>3</v>
      </c>
      <c r="D729" s="4"/>
      <c r="E729" s="4"/>
      <c r="F729" s="4"/>
      <c r="G729" s="4"/>
      <c r="H729" s="4"/>
      <c r="I729" s="4"/>
      <c r="J729" s="4" t="s">
        <v>212</v>
      </c>
    </row>
    <row r="730" spans="1:10">
      <c r="A730" s="22">
        <v>13353112852</v>
      </c>
      <c r="B730" s="26" t="s">
        <v>34</v>
      </c>
      <c r="C730" s="3">
        <v>8</v>
      </c>
      <c r="D730" s="3"/>
      <c r="E730" s="3"/>
      <c r="F730" s="3"/>
      <c r="G730" s="3"/>
      <c r="H730" s="3"/>
      <c r="I730" s="3" t="s">
        <v>114</v>
      </c>
      <c r="J730" s="3"/>
    </row>
    <row r="731" spans="1:10">
      <c r="A731" s="21">
        <v>13353075759</v>
      </c>
      <c r="B731" s="25" t="s">
        <v>21</v>
      </c>
      <c r="C731" s="4" t="s">
        <v>2</v>
      </c>
      <c r="D731" s="4"/>
      <c r="E731" s="4"/>
      <c r="F731" s="4"/>
      <c r="G731" s="4"/>
      <c r="H731" s="4"/>
      <c r="I731" s="4"/>
      <c r="J731" s="4" t="s">
        <v>213</v>
      </c>
    </row>
    <row r="732" spans="1:10">
      <c r="A732" s="22">
        <v>13353083469</v>
      </c>
      <c r="B732" s="26" t="s">
        <v>34</v>
      </c>
      <c r="C732" s="3">
        <v>8</v>
      </c>
      <c r="D732" s="3"/>
      <c r="E732" s="3"/>
      <c r="F732" s="3"/>
      <c r="G732" s="3" t="s">
        <v>112</v>
      </c>
      <c r="H732" s="3"/>
      <c r="I732" s="3"/>
      <c r="J732" s="3"/>
    </row>
    <row r="733" spans="1:10">
      <c r="A733" s="21">
        <v>13352818836</v>
      </c>
      <c r="B733" s="25" t="s">
        <v>21</v>
      </c>
      <c r="C733" s="4" t="s">
        <v>2</v>
      </c>
      <c r="D733" s="4" t="s">
        <v>109</v>
      </c>
      <c r="E733" s="4"/>
      <c r="F733" s="4"/>
      <c r="G733" s="4"/>
      <c r="H733" s="4"/>
      <c r="I733" s="4"/>
      <c r="J733" s="4"/>
    </row>
    <row r="734" spans="1:10">
      <c r="A734" s="22">
        <v>13352807638</v>
      </c>
      <c r="B734" s="26" t="s">
        <v>34</v>
      </c>
      <c r="C734" s="3">
        <v>7</v>
      </c>
      <c r="D734" s="3" t="s">
        <v>109</v>
      </c>
      <c r="E734" s="3"/>
      <c r="F734" s="3"/>
      <c r="G734" s="3"/>
      <c r="H734" s="3"/>
      <c r="I734" s="3"/>
      <c r="J734" s="3"/>
    </row>
    <row r="735" spans="1:10">
      <c r="A735" s="21">
        <v>13352782520</v>
      </c>
      <c r="B735" s="25" t="s">
        <v>21</v>
      </c>
      <c r="C735" s="4" t="s">
        <v>2</v>
      </c>
      <c r="D735" s="4"/>
      <c r="E735" s="4"/>
      <c r="F735" s="4"/>
      <c r="G735" s="4"/>
      <c r="H735" s="4"/>
      <c r="I735" s="4" t="s">
        <v>114</v>
      </c>
      <c r="J735" s="4"/>
    </row>
    <row r="736" spans="1:10">
      <c r="A736" s="22">
        <v>13352761520</v>
      </c>
      <c r="B736" s="26" t="s">
        <v>21</v>
      </c>
      <c r="C736" s="3">
        <v>9</v>
      </c>
      <c r="D736" s="3" t="s">
        <v>109</v>
      </c>
      <c r="E736" s="3"/>
      <c r="F736" s="3"/>
      <c r="G736" s="3"/>
      <c r="H736" s="3"/>
      <c r="I736" s="3"/>
      <c r="J736" s="3"/>
    </row>
    <row r="737" spans="1:10">
      <c r="A737" s="21">
        <v>13352736025</v>
      </c>
      <c r="B737" s="25" t="s">
        <v>21</v>
      </c>
      <c r="C737" s="4" t="s">
        <v>2</v>
      </c>
      <c r="D737" s="4" t="s">
        <v>109</v>
      </c>
      <c r="E737" s="4"/>
      <c r="F737" s="4"/>
      <c r="G737" s="4"/>
      <c r="H737" s="4"/>
      <c r="I737" s="4"/>
      <c r="J737" s="4"/>
    </row>
    <row r="738" spans="1:10">
      <c r="A738" s="22">
        <v>13352691381</v>
      </c>
      <c r="B738" s="26" t="s">
        <v>21</v>
      </c>
      <c r="C738" s="3" t="s">
        <v>2</v>
      </c>
      <c r="D738" s="3" t="s">
        <v>109</v>
      </c>
      <c r="E738" s="3"/>
      <c r="F738" s="3"/>
      <c r="G738" s="3"/>
      <c r="H738" s="3"/>
      <c r="I738" s="3"/>
      <c r="J738" s="3"/>
    </row>
    <row r="739" spans="1:10">
      <c r="A739" s="21">
        <v>13352584044</v>
      </c>
      <c r="B739" s="25" t="s">
        <v>22</v>
      </c>
      <c r="C739" s="4">
        <v>6</v>
      </c>
      <c r="D739" s="4"/>
      <c r="E739" s="4"/>
      <c r="F739" s="4"/>
      <c r="G739" s="4" t="s">
        <v>112</v>
      </c>
      <c r="H739" s="4"/>
      <c r="I739" s="4" t="s">
        <v>114</v>
      </c>
      <c r="J739" s="4"/>
    </row>
    <row r="740" spans="1:10">
      <c r="A740" s="22">
        <v>13352563883</v>
      </c>
      <c r="B740" s="26" t="s">
        <v>21</v>
      </c>
      <c r="C740" s="3">
        <v>9</v>
      </c>
      <c r="D740" s="3"/>
      <c r="E740" s="3"/>
      <c r="F740" s="3"/>
      <c r="G740" s="3"/>
      <c r="H740" s="3"/>
      <c r="I740" s="3" t="s">
        <v>114</v>
      </c>
      <c r="J740" s="3"/>
    </row>
    <row r="741" spans="1:10">
      <c r="A741" s="21">
        <v>13352475041</v>
      </c>
      <c r="B741" s="25" t="s">
        <v>22</v>
      </c>
      <c r="C741" s="4" t="s">
        <v>3</v>
      </c>
      <c r="D741" s="4"/>
      <c r="E741" s="4"/>
      <c r="F741" s="4" t="s">
        <v>111</v>
      </c>
      <c r="G741" s="4"/>
      <c r="H741" s="4"/>
      <c r="I741" s="4"/>
      <c r="J741" s="4"/>
    </row>
    <row r="742" spans="1:10">
      <c r="A742" s="22">
        <v>13352471153</v>
      </c>
      <c r="B742" s="26" t="s">
        <v>34</v>
      </c>
      <c r="C742" s="3">
        <v>7</v>
      </c>
      <c r="D742" s="3"/>
      <c r="E742" s="3"/>
      <c r="F742" s="3"/>
      <c r="G742" s="3"/>
      <c r="H742" s="3"/>
      <c r="I742" s="3"/>
      <c r="J742" s="3" t="s">
        <v>214</v>
      </c>
    </row>
    <row r="743" spans="1:10">
      <c r="A743" s="21">
        <v>13352453781</v>
      </c>
      <c r="B743" s="25" t="s">
        <v>21</v>
      </c>
      <c r="C743" s="4">
        <v>9</v>
      </c>
      <c r="D743" s="4"/>
      <c r="E743" s="4" t="s">
        <v>110</v>
      </c>
      <c r="F743" s="4" t="s">
        <v>111</v>
      </c>
      <c r="G743" s="4"/>
      <c r="H743" s="4"/>
      <c r="I743" s="4" t="s">
        <v>114</v>
      </c>
      <c r="J743" s="4"/>
    </row>
    <row r="744" spans="1:10">
      <c r="A744" s="22">
        <v>13352441581</v>
      </c>
      <c r="B744" s="26" t="s">
        <v>21</v>
      </c>
      <c r="C744" s="3" t="s">
        <v>2</v>
      </c>
      <c r="D744" s="3" t="s">
        <v>109</v>
      </c>
      <c r="E744" s="3"/>
      <c r="F744" s="3"/>
      <c r="G744" s="3"/>
      <c r="H744" s="3"/>
      <c r="I744" s="3"/>
      <c r="J744" s="3"/>
    </row>
    <row r="745" spans="1:10">
      <c r="A745" s="21">
        <v>13352284786</v>
      </c>
      <c r="B745" s="25" t="s">
        <v>21</v>
      </c>
      <c r="C745" s="4" t="s">
        <v>2</v>
      </c>
      <c r="D745" s="4" t="s">
        <v>109</v>
      </c>
      <c r="E745" s="4"/>
      <c r="F745" s="4" t="s">
        <v>111</v>
      </c>
      <c r="G745" s="4"/>
      <c r="H745" s="4"/>
      <c r="I745" s="4"/>
      <c r="J745" s="4"/>
    </row>
    <row r="746" spans="1:10">
      <c r="A746" s="22">
        <v>13351883090</v>
      </c>
      <c r="B746" s="26" t="s">
        <v>21</v>
      </c>
      <c r="C746" s="3">
        <v>9</v>
      </c>
      <c r="D746" s="3" t="s">
        <v>109</v>
      </c>
      <c r="E746" s="3" t="s">
        <v>110</v>
      </c>
      <c r="F746" s="3"/>
      <c r="G746" s="3"/>
      <c r="H746" s="3"/>
      <c r="I746" s="3"/>
      <c r="J746" s="3"/>
    </row>
    <row r="747" spans="1:10">
      <c r="A747" s="21">
        <v>13351837550</v>
      </c>
      <c r="B747" s="25" t="s">
        <v>21</v>
      </c>
      <c r="C747" s="4" t="s">
        <v>2</v>
      </c>
      <c r="D747" s="4" t="s">
        <v>109</v>
      </c>
      <c r="E747" s="4" t="s">
        <v>110</v>
      </c>
      <c r="F747" s="4"/>
      <c r="G747" s="4"/>
      <c r="H747" s="4"/>
      <c r="I747" s="4"/>
      <c r="J747" s="4"/>
    </row>
    <row r="748" spans="1:10">
      <c r="A748" s="22">
        <v>13351403864</v>
      </c>
      <c r="B748" s="26" t="s">
        <v>21</v>
      </c>
      <c r="C748" s="3" t="s">
        <v>2</v>
      </c>
      <c r="D748" s="3" t="s">
        <v>109</v>
      </c>
      <c r="E748" s="3" t="s">
        <v>110</v>
      </c>
      <c r="F748" s="3" t="s">
        <v>111</v>
      </c>
      <c r="G748" s="3" t="s">
        <v>112</v>
      </c>
      <c r="H748" s="3"/>
      <c r="I748" s="3" t="s">
        <v>114</v>
      </c>
      <c r="J748" s="3"/>
    </row>
    <row r="749" spans="1:10">
      <c r="A749" s="21">
        <v>13351255883</v>
      </c>
      <c r="B749" s="25" t="s">
        <v>34</v>
      </c>
      <c r="C749" s="4">
        <v>7</v>
      </c>
      <c r="D749" s="4"/>
      <c r="E749" s="4"/>
      <c r="F749" s="4" t="s">
        <v>111</v>
      </c>
      <c r="G749" s="4"/>
      <c r="H749" s="4" t="s">
        <v>113</v>
      </c>
      <c r="I749" s="4"/>
      <c r="J749" s="4"/>
    </row>
    <row r="750" spans="1:10">
      <c r="A750" s="22">
        <v>13351250496</v>
      </c>
      <c r="B750" s="26" t="s">
        <v>22</v>
      </c>
      <c r="C750" s="3">
        <v>5</v>
      </c>
      <c r="D750" s="3" t="s">
        <v>109</v>
      </c>
      <c r="E750" s="3"/>
      <c r="F750" s="3"/>
      <c r="G750" s="3"/>
      <c r="H750" s="3" t="s">
        <v>113</v>
      </c>
      <c r="I750" s="3"/>
      <c r="J750" s="3"/>
    </row>
    <row r="751" spans="1:10">
      <c r="A751" s="21">
        <v>13351242256</v>
      </c>
      <c r="B751" s="25" t="s">
        <v>22</v>
      </c>
      <c r="C751" s="4">
        <v>6</v>
      </c>
      <c r="D751" s="4"/>
      <c r="E751" s="4"/>
      <c r="F751" s="4"/>
      <c r="G751" s="4"/>
      <c r="H751" s="4"/>
      <c r="I751" s="4" t="s">
        <v>114</v>
      </c>
      <c r="J751" s="4"/>
    </row>
    <row r="752" spans="1:10">
      <c r="A752" s="22">
        <v>13351235869</v>
      </c>
      <c r="B752" s="26" t="s">
        <v>21</v>
      </c>
      <c r="C752" s="3">
        <v>9</v>
      </c>
      <c r="D752" s="3" t="s">
        <v>109</v>
      </c>
      <c r="E752" s="3"/>
      <c r="F752" s="3"/>
      <c r="G752" s="3"/>
      <c r="H752" s="3"/>
      <c r="I752" s="3"/>
      <c r="J752" s="3"/>
    </row>
    <row r="753" spans="1:10">
      <c r="A753" s="21">
        <v>13351227114</v>
      </c>
      <c r="B753" s="25" t="s">
        <v>21</v>
      </c>
      <c r="C753" s="4" t="s">
        <v>2</v>
      </c>
      <c r="D753" s="4"/>
      <c r="E753" s="4"/>
      <c r="F753" s="4"/>
      <c r="G753" s="4"/>
      <c r="H753" s="4"/>
      <c r="I753" s="4" t="s">
        <v>114</v>
      </c>
      <c r="J753" s="4"/>
    </row>
    <row r="754" spans="1:10">
      <c r="A754" s="22">
        <v>13351224107</v>
      </c>
      <c r="B754" s="26" t="s">
        <v>34</v>
      </c>
      <c r="C754" s="3">
        <v>7</v>
      </c>
      <c r="D754" s="3"/>
      <c r="E754" s="3"/>
      <c r="F754" s="3"/>
      <c r="G754" s="3" t="s">
        <v>112</v>
      </c>
      <c r="H754" s="3"/>
      <c r="I754" s="3"/>
      <c r="J754" s="3"/>
    </row>
    <row r="755" spans="1:10">
      <c r="A755" s="21">
        <v>13351195773</v>
      </c>
      <c r="B755" s="25" t="s">
        <v>21</v>
      </c>
      <c r="C755" s="4">
        <v>9</v>
      </c>
      <c r="D755" s="4"/>
      <c r="E755" s="4"/>
      <c r="F755" s="4" t="s">
        <v>111</v>
      </c>
      <c r="G755" s="4"/>
      <c r="H755" s="4"/>
      <c r="I755" s="4"/>
      <c r="J755" s="4"/>
    </row>
    <row r="756" spans="1:10">
      <c r="A756" s="22">
        <v>13351159892</v>
      </c>
      <c r="B756" s="26" t="s">
        <v>34</v>
      </c>
      <c r="C756" s="3">
        <v>8</v>
      </c>
      <c r="D756" s="3"/>
      <c r="E756" s="3"/>
      <c r="F756" s="3"/>
      <c r="G756" s="3"/>
      <c r="H756" s="3"/>
      <c r="I756" s="3"/>
      <c r="J756" s="3" t="s">
        <v>215</v>
      </c>
    </row>
    <row r="757" spans="1:10">
      <c r="A757" s="21">
        <v>13351120370</v>
      </c>
      <c r="B757" s="25" t="s">
        <v>34</v>
      </c>
      <c r="C757" s="4">
        <v>8</v>
      </c>
      <c r="D757" s="4"/>
      <c r="E757" s="4"/>
      <c r="F757" s="4"/>
      <c r="G757" s="4"/>
      <c r="H757" s="4"/>
      <c r="I757" s="4" t="s">
        <v>114</v>
      </c>
      <c r="J757" s="4"/>
    </row>
    <row r="758" spans="1:10">
      <c r="A758" s="22">
        <v>13351116569</v>
      </c>
      <c r="B758" s="26" t="s">
        <v>21</v>
      </c>
      <c r="C758" s="3">
        <v>9</v>
      </c>
      <c r="D758" s="3"/>
      <c r="E758" s="3"/>
      <c r="F758" s="3"/>
      <c r="G758" s="3"/>
      <c r="H758" s="3"/>
      <c r="I758" s="3"/>
      <c r="J758" s="3" t="s">
        <v>216</v>
      </c>
    </row>
    <row r="759" spans="1:10">
      <c r="A759" s="21">
        <v>13351112246</v>
      </c>
      <c r="B759" s="25" t="s">
        <v>21</v>
      </c>
      <c r="C759" s="4">
        <v>9</v>
      </c>
      <c r="D759" s="4"/>
      <c r="E759" s="4"/>
      <c r="F759" s="4"/>
      <c r="G759" s="4" t="s">
        <v>112</v>
      </c>
      <c r="H759" s="4"/>
      <c r="I759" s="4"/>
      <c r="J759" s="4" t="s">
        <v>217</v>
      </c>
    </row>
    <row r="760" spans="1:10">
      <c r="A760" s="22">
        <v>13351105746</v>
      </c>
      <c r="B760" s="26" t="s">
        <v>21</v>
      </c>
      <c r="C760" s="3" t="s">
        <v>2</v>
      </c>
      <c r="D760" s="3" t="s">
        <v>109</v>
      </c>
      <c r="E760" s="3" t="s">
        <v>110</v>
      </c>
      <c r="F760" s="3"/>
      <c r="G760" s="3"/>
      <c r="H760" s="3"/>
      <c r="I760" s="3"/>
      <c r="J760" s="3" t="s">
        <v>218</v>
      </c>
    </row>
    <row r="761" spans="1:10">
      <c r="A761" s="21">
        <v>13351056920</v>
      </c>
      <c r="B761" s="25" t="s">
        <v>34</v>
      </c>
      <c r="C761" s="4">
        <v>7</v>
      </c>
      <c r="D761" s="4"/>
      <c r="E761" s="4"/>
      <c r="F761" s="4"/>
      <c r="G761" s="4"/>
      <c r="H761" s="4"/>
      <c r="I761" s="4" t="s">
        <v>114</v>
      </c>
      <c r="J761" s="4"/>
    </row>
    <row r="762" spans="1:10">
      <c r="A762" s="22">
        <v>13351018062</v>
      </c>
      <c r="B762" s="26" t="s">
        <v>22</v>
      </c>
      <c r="C762" s="3">
        <v>5</v>
      </c>
      <c r="D762" s="3"/>
      <c r="E762" s="3"/>
      <c r="F762" s="3"/>
      <c r="G762" s="3"/>
      <c r="H762" s="3" t="s">
        <v>113</v>
      </c>
      <c r="I762" s="3"/>
      <c r="J762" s="3"/>
    </row>
    <row r="763" spans="1:10">
      <c r="A763" s="21">
        <v>13350991442</v>
      </c>
      <c r="B763" s="25" t="s">
        <v>34</v>
      </c>
      <c r="C763" s="4">
        <v>7</v>
      </c>
      <c r="D763" s="4"/>
      <c r="E763" s="4"/>
      <c r="F763" s="4"/>
      <c r="G763" s="4"/>
      <c r="H763" s="4"/>
      <c r="I763" s="4"/>
      <c r="J763" s="4" t="s">
        <v>219</v>
      </c>
    </row>
    <row r="764" spans="1:10">
      <c r="A764" s="22">
        <v>13350994237</v>
      </c>
      <c r="B764" s="26" t="s">
        <v>21</v>
      </c>
      <c r="C764" s="3" t="s">
        <v>2</v>
      </c>
      <c r="D764" s="3"/>
      <c r="E764" s="3"/>
      <c r="F764" s="3"/>
      <c r="G764" s="3" t="s">
        <v>112</v>
      </c>
      <c r="H764" s="3"/>
      <c r="I764" s="3"/>
      <c r="J764" s="3"/>
    </row>
    <row r="765" spans="1:10">
      <c r="A765" s="21">
        <v>13350957676</v>
      </c>
      <c r="B765" s="25" t="s">
        <v>21</v>
      </c>
      <c r="C765" s="4" t="s">
        <v>2</v>
      </c>
      <c r="D765" s="4"/>
      <c r="E765" s="4"/>
      <c r="F765" s="4"/>
      <c r="G765" s="4" t="s">
        <v>112</v>
      </c>
      <c r="H765" s="4"/>
      <c r="I765" s="4"/>
      <c r="J765" s="4"/>
    </row>
    <row r="766" spans="1:10">
      <c r="A766" s="22">
        <v>13350948212</v>
      </c>
      <c r="B766" s="26" t="s">
        <v>21</v>
      </c>
      <c r="C766" s="3" t="s">
        <v>2</v>
      </c>
      <c r="D766" s="3" t="s">
        <v>109</v>
      </c>
      <c r="E766" s="3"/>
      <c r="F766" s="3"/>
      <c r="G766" s="3"/>
      <c r="H766" s="3"/>
      <c r="I766" s="3"/>
      <c r="J766" s="3"/>
    </row>
    <row r="767" spans="1:10">
      <c r="A767" s="21">
        <v>13350948502</v>
      </c>
      <c r="B767" s="25" t="s">
        <v>22</v>
      </c>
      <c r="C767" s="4" t="s">
        <v>3</v>
      </c>
      <c r="D767" s="4"/>
      <c r="E767" s="4" t="s">
        <v>110</v>
      </c>
      <c r="F767" s="4"/>
      <c r="G767" s="4" t="s">
        <v>112</v>
      </c>
      <c r="H767" s="4"/>
      <c r="I767" s="4"/>
      <c r="J767" s="4" t="s">
        <v>220</v>
      </c>
    </row>
    <row r="768" spans="1:10">
      <c r="A768" s="22">
        <v>13350932230</v>
      </c>
      <c r="B768" s="26" t="s">
        <v>21</v>
      </c>
      <c r="C768" s="3" t="s">
        <v>2</v>
      </c>
      <c r="D768" s="3" t="s">
        <v>109</v>
      </c>
      <c r="E768" s="3"/>
      <c r="F768" s="3" t="s">
        <v>111</v>
      </c>
      <c r="G768" s="3"/>
      <c r="H768" s="3"/>
      <c r="I768" s="3"/>
      <c r="J768" s="3"/>
    </row>
    <row r="769" spans="1:10">
      <c r="A769" s="21">
        <v>13350912488</v>
      </c>
      <c r="B769" s="25" t="s">
        <v>21</v>
      </c>
      <c r="C769" s="4">
        <v>9</v>
      </c>
      <c r="D769" s="4" t="s">
        <v>109</v>
      </c>
      <c r="E769" s="4"/>
      <c r="F769" s="4"/>
      <c r="G769" s="4"/>
      <c r="H769" s="4" t="s">
        <v>113</v>
      </c>
      <c r="I769" s="4"/>
      <c r="J769" s="4"/>
    </row>
    <row r="770" spans="1:10">
      <c r="A770" s="22">
        <v>13350885134</v>
      </c>
      <c r="B770" s="26" t="s">
        <v>21</v>
      </c>
      <c r="C770" s="3" t="s">
        <v>2</v>
      </c>
      <c r="D770" s="3" t="s">
        <v>109</v>
      </c>
      <c r="E770" s="3"/>
      <c r="F770" s="3"/>
      <c r="G770" s="3"/>
      <c r="H770" s="3" t="s">
        <v>113</v>
      </c>
      <c r="I770" s="3" t="s">
        <v>114</v>
      </c>
      <c r="J770" s="3"/>
    </row>
    <row r="771" spans="1:10">
      <c r="A771" s="21">
        <v>13350880656</v>
      </c>
      <c r="B771" s="25" t="s">
        <v>21</v>
      </c>
      <c r="C771" s="4" t="s">
        <v>2</v>
      </c>
      <c r="D771" s="4" t="s">
        <v>109</v>
      </c>
      <c r="E771" s="4"/>
      <c r="F771" s="4"/>
      <c r="G771" s="4"/>
      <c r="H771" s="4"/>
      <c r="I771" s="4"/>
      <c r="J771" s="4"/>
    </row>
    <row r="772" spans="1:10">
      <c r="A772" s="22">
        <v>13350848763</v>
      </c>
      <c r="B772" s="26" t="s">
        <v>22</v>
      </c>
      <c r="C772" s="3" t="s">
        <v>3</v>
      </c>
      <c r="D772" s="3" t="s">
        <v>109</v>
      </c>
      <c r="E772" s="3"/>
      <c r="F772" s="3"/>
      <c r="G772" s="3" t="s">
        <v>112</v>
      </c>
      <c r="H772" s="3"/>
      <c r="I772" s="3"/>
      <c r="J772" s="3" t="s">
        <v>221</v>
      </c>
    </row>
    <row r="773" spans="1:10">
      <c r="A773" s="21">
        <v>13350849599</v>
      </c>
      <c r="B773" s="25" t="s">
        <v>21</v>
      </c>
      <c r="C773" s="4" t="s">
        <v>2</v>
      </c>
      <c r="D773" s="4"/>
      <c r="E773" s="4" t="s">
        <v>110</v>
      </c>
      <c r="F773" s="4"/>
      <c r="G773" s="4"/>
      <c r="H773" s="4"/>
      <c r="I773" s="4"/>
      <c r="J773" s="4"/>
    </row>
    <row r="774" spans="1:10">
      <c r="A774" s="22">
        <v>13350808563</v>
      </c>
      <c r="B774" s="26" t="s">
        <v>21</v>
      </c>
      <c r="C774" s="3">
        <v>9</v>
      </c>
      <c r="D774" s="3"/>
      <c r="E774" s="3"/>
      <c r="F774" s="3" t="s">
        <v>111</v>
      </c>
      <c r="G774" s="3"/>
      <c r="H774" s="3"/>
      <c r="I774" s="3"/>
      <c r="J774" s="3"/>
    </row>
    <row r="775" spans="1:10">
      <c r="A775" s="21">
        <v>13350792968</v>
      </c>
      <c r="B775" s="25" t="s">
        <v>22</v>
      </c>
      <c r="C775" s="4">
        <v>2</v>
      </c>
      <c r="D775" s="4"/>
      <c r="E775" s="4"/>
      <c r="F775" s="4"/>
      <c r="G775" s="4"/>
      <c r="H775" s="4" t="s">
        <v>113</v>
      </c>
      <c r="I775" s="4"/>
      <c r="J775" s="4"/>
    </row>
    <row r="776" spans="1:10">
      <c r="A776" s="22">
        <v>13350786560</v>
      </c>
      <c r="B776" s="26" t="s">
        <v>21</v>
      </c>
      <c r="C776" s="3" t="s">
        <v>2</v>
      </c>
      <c r="D776" s="3"/>
      <c r="E776" s="3"/>
      <c r="F776" s="3"/>
      <c r="G776" s="3"/>
      <c r="H776" s="3"/>
      <c r="I776" s="3" t="s">
        <v>114</v>
      </c>
      <c r="J776" s="3"/>
    </row>
    <row r="777" spans="1:10">
      <c r="A777" s="21">
        <v>13350756961</v>
      </c>
      <c r="B777" s="25" t="s">
        <v>21</v>
      </c>
      <c r="C777" s="4" t="s">
        <v>2</v>
      </c>
      <c r="D777" s="4" t="s">
        <v>109</v>
      </c>
      <c r="E777" s="4"/>
      <c r="F777" s="4"/>
      <c r="G777" s="4"/>
      <c r="H777" s="4"/>
      <c r="I777" s="4"/>
      <c r="J777" s="4"/>
    </row>
    <row r="778" spans="1:10">
      <c r="A778" s="22">
        <v>13350762366</v>
      </c>
      <c r="B778" s="26" t="s">
        <v>21</v>
      </c>
      <c r="C778" s="3" t="s">
        <v>2</v>
      </c>
      <c r="D778" s="3"/>
      <c r="E778" s="3"/>
      <c r="F778" s="3"/>
      <c r="G778" s="3"/>
      <c r="H778" s="3"/>
      <c r="I778" s="3"/>
      <c r="J778" s="3" t="s">
        <v>222</v>
      </c>
    </row>
    <row r="779" spans="1:10">
      <c r="A779" s="21">
        <v>13350764062</v>
      </c>
      <c r="B779" s="25" t="s">
        <v>22</v>
      </c>
      <c r="C779" s="4" t="s">
        <v>3</v>
      </c>
      <c r="D779" s="4"/>
      <c r="E779" s="4"/>
      <c r="F779" s="4"/>
      <c r="G779" s="4"/>
      <c r="H779" s="4" t="s">
        <v>113</v>
      </c>
      <c r="I779" s="4"/>
      <c r="J779" s="4"/>
    </row>
    <row r="780" spans="1:10">
      <c r="A780" s="22">
        <v>13350712182</v>
      </c>
      <c r="B780" s="26" t="s">
        <v>21</v>
      </c>
      <c r="C780" s="3" t="s">
        <v>2</v>
      </c>
      <c r="D780" s="3" t="s">
        <v>109</v>
      </c>
      <c r="E780" s="3"/>
      <c r="F780" s="3"/>
      <c r="G780" s="3"/>
      <c r="H780" s="3"/>
      <c r="I780" s="3"/>
      <c r="J780" s="3"/>
    </row>
    <row r="781" spans="1:10">
      <c r="A781" s="21">
        <v>13350626262</v>
      </c>
      <c r="B781" s="25" t="s">
        <v>21</v>
      </c>
      <c r="C781" s="4" t="s">
        <v>2</v>
      </c>
      <c r="D781" s="4" t="s">
        <v>109</v>
      </c>
      <c r="E781" s="4"/>
      <c r="F781" s="4"/>
      <c r="G781" s="4"/>
      <c r="H781" s="4"/>
      <c r="I781" s="4"/>
      <c r="J781" s="4"/>
    </row>
    <row r="782" spans="1:10">
      <c r="A782" s="22">
        <v>13350569254</v>
      </c>
      <c r="B782" s="26" t="s">
        <v>21</v>
      </c>
      <c r="C782" s="3" t="s">
        <v>2</v>
      </c>
      <c r="D782" s="3"/>
      <c r="E782" s="3"/>
      <c r="F782" s="3"/>
      <c r="G782" s="3" t="s">
        <v>112</v>
      </c>
      <c r="H782" s="3"/>
      <c r="I782" s="3"/>
      <c r="J782" s="3"/>
    </row>
    <row r="783" spans="1:10">
      <c r="A783" s="21">
        <v>13350600903</v>
      </c>
      <c r="B783" s="25" t="s">
        <v>22</v>
      </c>
      <c r="C783" s="4">
        <v>2</v>
      </c>
      <c r="D783" s="4"/>
      <c r="E783" s="4"/>
      <c r="F783" s="4" t="s">
        <v>111</v>
      </c>
      <c r="G783" s="4"/>
      <c r="H783" s="4" t="s">
        <v>113</v>
      </c>
      <c r="I783" s="4"/>
      <c r="J783" s="4"/>
    </row>
    <row r="784" spans="1:10">
      <c r="A784" s="22">
        <v>13350548216</v>
      </c>
      <c r="B784" s="26" t="s">
        <v>21</v>
      </c>
      <c r="C784" s="3">
        <v>9</v>
      </c>
      <c r="D784" s="3" t="s">
        <v>109</v>
      </c>
      <c r="E784" s="3"/>
      <c r="F784" s="3"/>
      <c r="G784" s="3"/>
      <c r="H784" s="3"/>
      <c r="I784" s="3"/>
      <c r="J784" s="3"/>
    </row>
    <row r="785" spans="1:10">
      <c r="A785" s="21">
        <v>13350565371</v>
      </c>
      <c r="B785" s="25" t="s">
        <v>21</v>
      </c>
      <c r="C785" s="4" t="s">
        <v>2</v>
      </c>
      <c r="D785" s="4" t="s">
        <v>109</v>
      </c>
      <c r="E785" s="4"/>
      <c r="F785" s="4"/>
      <c r="G785" s="4" t="s">
        <v>112</v>
      </c>
      <c r="H785" s="4"/>
      <c r="I785" s="4"/>
      <c r="J785" s="4"/>
    </row>
    <row r="786" spans="1:10">
      <c r="A786" s="22">
        <v>13350546203</v>
      </c>
      <c r="B786" s="26" t="s">
        <v>21</v>
      </c>
      <c r="C786" s="3" t="s">
        <v>2</v>
      </c>
      <c r="D786" s="3" t="s">
        <v>109</v>
      </c>
      <c r="E786" s="3"/>
      <c r="F786" s="3"/>
      <c r="G786" s="3"/>
      <c r="H786" s="3"/>
      <c r="I786" s="3"/>
      <c r="J786" s="3"/>
    </row>
    <row r="787" spans="1:10">
      <c r="A787" s="21">
        <v>13350459571</v>
      </c>
      <c r="B787" s="25" t="s">
        <v>21</v>
      </c>
      <c r="C787" s="4" t="s">
        <v>2</v>
      </c>
      <c r="D787" s="4"/>
      <c r="E787" s="4" t="s">
        <v>110</v>
      </c>
      <c r="F787" s="4"/>
      <c r="G787" s="4"/>
      <c r="H787" s="4"/>
      <c r="I787" s="4"/>
      <c r="J787" s="4"/>
    </row>
    <row r="788" spans="1:10">
      <c r="A788" s="22">
        <v>13350439867</v>
      </c>
      <c r="B788" s="26" t="s">
        <v>21</v>
      </c>
      <c r="C788" s="3">
        <v>9</v>
      </c>
      <c r="D788" s="3"/>
      <c r="E788" s="3"/>
      <c r="F788" s="3"/>
      <c r="G788" s="3"/>
      <c r="H788" s="3"/>
      <c r="I788" s="3"/>
      <c r="J788" s="3" t="s">
        <v>223</v>
      </c>
    </row>
    <row r="789" spans="1:10">
      <c r="A789" s="21">
        <v>13350383321</v>
      </c>
      <c r="B789" s="25" t="s">
        <v>22</v>
      </c>
      <c r="C789" s="4">
        <v>6</v>
      </c>
      <c r="D789" s="4" t="s">
        <v>109</v>
      </c>
      <c r="E789" s="4"/>
      <c r="F789" s="4"/>
      <c r="G789" s="4"/>
      <c r="H789" s="4" t="s">
        <v>113</v>
      </c>
      <c r="I789" s="4" t="s">
        <v>114</v>
      </c>
      <c r="J789" s="4"/>
    </row>
    <row r="790" spans="1:10">
      <c r="A790" s="22">
        <v>13350402677</v>
      </c>
      <c r="B790" s="26" t="s">
        <v>21</v>
      </c>
      <c r="C790" s="3" t="s">
        <v>2</v>
      </c>
      <c r="D790" s="3" t="s">
        <v>109</v>
      </c>
      <c r="E790" s="3"/>
      <c r="F790" s="3"/>
      <c r="G790" s="3"/>
      <c r="H790" s="3"/>
      <c r="I790" s="3"/>
      <c r="J790" s="3"/>
    </row>
    <row r="791" spans="1:10">
      <c r="A791" s="21">
        <v>13350333680</v>
      </c>
      <c r="B791" s="25" t="s">
        <v>34</v>
      </c>
      <c r="C791" s="4">
        <v>7</v>
      </c>
      <c r="D791" s="4"/>
      <c r="E791" s="4"/>
      <c r="F791" s="4"/>
      <c r="G791" s="4"/>
      <c r="H791" s="4"/>
      <c r="I791" s="4"/>
      <c r="J791" s="4" t="s">
        <v>224</v>
      </c>
    </row>
    <row r="792" spans="1:10">
      <c r="A792" s="22">
        <v>13350329487</v>
      </c>
      <c r="B792" s="26" t="s">
        <v>21</v>
      </c>
      <c r="C792" s="3" t="s">
        <v>2</v>
      </c>
      <c r="D792" s="3"/>
      <c r="E792" s="3"/>
      <c r="F792" s="3"/>
      <c r="G792" s="3" t="s">
        <v>112</v>
      </c>
      <c r="H792" s="3"/>
      <c r="I792" s="3"/>
      <c r="J792" s="3"/>
    </row>
    <row r="793" spans="1:10">
      <c r="A793" s="21">
        <v>13350272091</v>
      </c>
      <c r="B793" s="25" t="s">
        <v>21</v>
      </c>
      <c r="C793" s="4" t="s">
        <v>2</v>
      </c>
      <c r="D793" s="4" t="s">
        <v>109</v>
      </c>
      <c r="E793" s="4" t="s">
        <v>110</v>
      </c>
      <c r="F793" s="4" t="s">
        <v>111</v>
      </c>
      <c r="G793" s="4" t="s">
        <v>112</v>
      </c>
      <c r="H793" s="4" t="s">
        <v>113</v>
      </c>
      <c r="I793" s="4"/>
      <c r="J793" s="4"/>
    </row>
    <row r="794" spans="1:10">
      <c r="A794" s="22">
        <v>13350332395</v>
      </c>
      <c r="B794" s="26" t="s">
        <v>21</v>
      </c>
      <c r="C794" s="3" t="s">
        <v>2</v>
      </c>
      <c r="D794" s="3"/>
      <c r="E794" s="3"/>
      <c r="F794" s="3"/>
      <c r="G794" s="3"/>
      <c r="H794" s="3"/>
      <c r="I794" s="3"/>
      <c r="J794" s="3" t="s">
        <v>225</v>
      </c>
    </row>
    <row r="795" spans="1:10">
      <c r="A795" s="21">
        <v>13350298339</v>
      </c>
      <c r="B795" s="25" t="s">
        <v>21</v>
      </c>
      <c r="C795" s="4" t="s">
        <v>2</v>
      </c>
      <c r="D795" s="4"/>
      <c r="E795" s="4"/>
      <c r="F795" s="4"/>
      <c r="G795" s="4"/>
      <c r="H795" s="4"/>
      <c r="I795" s="4"/>
      <c r="J795" s="4" t="s">
        <v>226</v>
      </c>
    </row>
    <row r="796" spans="1:10">
      <c r="A796" s="22">
        <v>13350265698</v>
      </c>
      <c r="B796" s="26" t="s">
        <v>21</v>
      </c>
      <c r="C796" s="3" t="s">
        <v>2</v>
      </c>
      <c r="D796" s="3"/>
      <c r="E796" s="3"/>
      <c r="F796" s="3"/>
      <c r="G796" s="3"/>
      <c r="H796" s="3"/>
      <c r="I796" s="3" t="s">
        <v>114</v>
      </c>
      <c r="J796" s="3"/>
    </row>
    <row r="797" spans="1:10">
      <c r="A797" s="21">
        <v>13350220323</v>
      </c>
      <c r="B797" s="25" t="s">
        <v>21</v>
      </c>
      <c r="C797" s="4">
        <v>9</v>
      </c>
      <c r="D797" s="4"/>
      <c r="E797" s="4"/>
      <c r="F797" s="4" t="s">
        <v>111</v>
      </c>
      <c r="G797" s="4"/>
      <c r="H797" s="4" t="s">
        <v>113</v>
      </c>
      <c r="I797" s="4"/>
      <c r="J797" s="4"/>
    </row>
    <row r="798" spans="1:10">
      <c r="A798" s="22">
        <v>13350250231</v>
      </c>
      <c r="B798" s="26" t="s">
        <v>21</v>
      </c>
      <c r="C798" s="3">
        <v>9</v>
      </c>
      <c r="D798" s="3" t="s">
        <v>109</v>
      </c>
      <c r="E798" s="3" t="s">
        <v>110</v>
      </c>
      <c r="F798" s="3" t="s">
        <v>111</v>
      </c>
      <c r="G798" s="3"/>
      <c r="H798" s="3"/>
      <c r="I798" s="3"/>
      <c r="J798" s="3"/>
    </row>
    <row r="799" spans="1:10">
      <c r="A799" s="21">
        <v>13350227105</v>
      </c>
      <c r="B799" s="25" t="s">
        <v>21</v>
      </c>
      <c r="C799" s="4" t="s">
        <v>2</v>
      </c>
      <c r="D799" s="4"/>
      <c r="E799" s="4"/>
      <c r="F799" s="4" t="s">
        <v>111</v>
      </c>
      <c r="G799" s="4"/>
      <c r="H799" s="4"/>
      <c r="I799" s="4"/>
      <c r="J799" s="4"/>
    </row>
    <row r="800" spans="1:10">
      <c r="A800" s="22">
        <v>13350210896</v>
      </c>
      <c r="B800" s="26" t="s">
        <v>34</v>
      </c>
      <c r="C800" s="3">
        <v>8</v>
      </c>
      <c r="D800" s="3" t="s">
        <v>109</v>
      </c>
      <c r="E800" s="3"/>
      <c r="F800" s="3"/>
      <c r="G800" s="3"/>
      <c r="H800" s="3"/>
      <c r="I800" s="3"/>
      <c r="J800" s="3" t="s">
        <v>227</v>
      </c>
    </row>
    <row r="801" spans="1:10">
      <c r="A801" s="21">
        <v>13350209740</v>
      </c>
      <c r="B801" s="25" t="s">
        <v>21</v>
      </c>
      <c r="C801" s="4" t="s">
        <v>2</v>
      </c>
      <c r="D801" s="4"/>
      <c r="E801" s="4"/>
      <c r="F801" s="4"/>
      <c r="G801" s="4" t="s">
        <v>112</v>
      </c>
      <c r="H801" s="4"/>
      <c r="I801" s="4"/>
      <c r="J801" s="4"/>
    </row>
    <row r="802" spans="1:10">
      <c r="A802" s="22">
        <v>13350198700</v>
      </c>
      <c r="B802" s="26" t="s">
        <v>34</v>
      </c>
      <c r="C802" s="3">
        <v>8</v>
      </c>
      <c r="D802" s="3"/>
      <c r="E802" s="3" t="s">
        <v>110</v>
      </c>
      <c r="F802" s="3"/>
      <c r="G802" s="3"/>
      <c r="H802" s="3"/>
      <c r="I802" s="3"/>
      <c r="J802" s="3"/>
    </row>
    <row r="803" spans="1:10">
      <c r="A803" s="21">
        <v>13350191983</v>
      </c>
      <c r="B803" s="25" t="s">
        <v>34</v>
      </c>
      <c r="C803" s="4">
        <v>8</v>
      </c>
      <c r="D803" s="4"/>
      <c r="E803" s="4"/>
      <c r="F803" s="4"/>
      <c r="G803" s="4" t="s">
        <v>112</v>
      </c>
      <c r="H803" s="4"/>
      <c r="I803" s="4"/>
      <c r="J803" s="4"/>
    </row>
    <row r="804" spans="1:10">
      <c r="A804" s="22">
        <v>13350170712</v>
      </c>
      <c r="B804" s="26" t="s">
        <v>34</v>
      </c>
      <c r="C804" s="3">
        <v>8</v>
      </c>
      <c r="D804" s="3"/>
      <c r="E804" s="3"/>
      <c r="F804" s="3" t="s">
        <v>111</v>
      </c>
      <c r="G804" s="3"/>
      <c r="H804" s="3"/>
      <c r="I804" s="3"/>
      <c r="J804" s="3"/>
    </row>
    <row r="805" spans="1:10">
      <c r="A805" s="21">
        <v>13350157288</v>
      </c>
      <c r="B805" s="25" t="s">
        <v>21</v>
      </c>
      <c r="C805" s="4">
        <v>9</v>
      </c>
      <c r="D805" s="4"/>
      <c r="E805" s="4"/>
      <c r="F805" s="4"/>
      <c r="G805" s="4"/>
      <c r="H805" s="4"/>
      <c r="I805" s="4"/>
      <c r="J805" s="4" t="s">
        <v>228</v>
      </c>
    </row>
    <row r="806" spans="1:10">
      <c r="A806" s="22">
        <v>13350166749</v>
      </c>
      <c r="B806" s="26" t="s">
        <v>21</v>
      </c>
      <c r="C806" s="3" t="s">
        <v>2</v>
      </c>
      <c r="D806" s="3"/>
      <c r="E806" s="3"/>
      <c r="F806" s="3" t="s">
        <v>111</v>
      </c>
      <c r="G806" s="3"/>
      <c r="H806" s="3"/>
      <c r="I806" s="3"/>
      <c r="J806" s="3"/>
    </row>
    <row r="807" spans="1:10">
      <c r="A807" s="21">
        <v>13350158513</v>
      </c>
      <c r="B807" s="25" t="s">
        <v>21</v>
      </c>
      <c r="C807" s="4">
        <v>9</v>
      </c>
      <c r="D807" s="4"/>
      <c r="E807" s="4"/>
      <c r="F807" s="4"/>
      <c r="G807" s="4"/>
      <c r="H807" s="4"/>
      <c r="I807" s="4"/>
      <c r="J807" s="4" t="s">
        <v>229</v>
      </c>
    </row>
    <row r="808" spans="1:10">
      <c r="A808" s="22">
        <v>13350165834</v>
      </c>
      <c r="B808" s="26" t="s">
        <v>34</v>
      </c>
      <c r="C808" s="3">
        <v>8</v>
      </c>
      <c r="D808" s="3"/>
      <c r="E808" s="3"/>
      <c r="F808" s="3"/>
      <c r="G808" s="3"/>
      <c r="H808" s="3" t="s">
        <v>113</v>
      </c>
      <c r="I808" s="3"/>
      <c r="J808" s="3"/>
    </row>
    <row r="809" spans="1:10">
      <c r="A809" s="21">
        <v>13350147935</v>
      </c>
      <c r="B809" s="25" t="s">
        <v>22</v>
      </c>
      <c r="C809" s="4">
        <v>3</v>
      </c>
      <c r="D809" s="4"/>
      <c r="E809" s="4"/>
      <c r="F809" s="4" t="s">
        <v>111</v>
      </c>
      <c r="G809" s="4"/>
      <c r="H809" s="4" t="s">
        <v>113</v>
      </c>
      <c r="I809" s="4" t="s">
        <v>114</v>
      </c>
      <c r="J809" s="4" t="s">
        <v>230</v>
      </c>
    </row>
    <row r="810" spans="1:10">
      <c r="A810" s="22">
        <v>13350150320</v>
      </c>
      <c r="B810" s="26" t="s">
        <v>22</v>
      </c>
      <c r="C810" s="3" t="s">
        <v>3</v>
      </c>
      <c r="D810" s="3" t="s">
        <v>109</v>
      </c>
      <c r="E810" s="3" t="s">
        <v>110</v>
      </c>
      <c r="F810" s="3"/>
      <c r="G810" s="3"/>
      <c r="H810" s="3" t="s">
        <v>113</v>
      </c>
      <c r="I810" s="3"/>
      <c r="J810" s="3"/>
    </row>
    <row r="811" spans="1:10">
      <c r="A811" s="21">
        <v>13350131245</v>
      </c>
      <c r="B811" s="25" t="s">
        <v>34</v>
      </c>
      <c r="C811" s="4">
        <v>8</v>
      </c>
      <c r="D811" s="4"/>
      <c r="E811" s="4"/>
      <c r="F811" s="4"/>
      <c r="G811" s="4" t="s">
        <v>112</v>
      </c>
      <c r="H811" s="4"/>
      <c r="I811" s="4"/>
      <c r="J811" s="4"/>
    </row>
    <row r="812" spans="1:10">
      <c r="A812" s="22">
        <v>13350092155</v>
      </c>
      <c r="B812" s="26" t="s">
        <v>21</v>
      </c>
      <c r="C812" s="3">
        <v>9</v>
      </c>
      <c r="D812" s="3"/>
      <c r="E812" s="3"/>
      <c r="F812" s="3"/>
      <c r="G812" s="3" t="s">
        <v>112</v>
      </c>
      <c r="H812" s="3"/>
      <c r="I812" s="3"/>
      <c r="J812" s="3"/>
    </row>
    <row r="813" spans="1:10">
      <c r="A813" s="21">
        <v>13350038540</v>
      </c>
      <c r="B813" s="25" t="s">
        <v>22</v>
      </c>
      <c r="C813" s="4">
        <v>6</v>
      </c>
      <c r="D813" s="4"/>
      <c r="E813" s="4"/>
      <c r="F813" s="4"/>
      <c r="G813" s="4"/>
      <c r="H813" s="4"/>
      <c r="I813" s="4"/>
      <c r="J813" s="4" t="s">
        <v>231</v>
      </c>
    </row>
    <row r="814" spans="1:10">
      <c r="A814" s="22">
        <v>13350047304</v>
      </c>
      <c r="B814" s="26" t="s">
        <v>21</v>
      </c>
      <c r="C814" s="3" t="s">
        <v>2</v>
      </c>
      <c r="D814" s="3" t="s">
        <v>109</v>
      </c>
      <c r="E814" s="3"/>
      <c r="F814" s="3"/>
      <c r="G814" s="3"/>
      <c r="H814" s="3" t="s">
        <v>113</v>
      </c>
      <c r="I814" s="3" t="s">
        <v>114</v>
      </c>
      <c r="J814" s="3"/>
    </row>
    <row r="815" spans="1:10">
      <c r="A815" s="21">
        <v>13350040996</v>
      </c>
      <c r="B815" s="25" t="s">
        <v>34</v>
      </c>
      <c r="C815" s="4">
        <v>8</v>
      </c>
      <c r="D815" s="4"/>
      <c r="E815" s="4"/>
      <c r="F815" s="4"/>
      <c r="G815" s="4"/>
      <c r="H815" s="4" t="s">
        <v>113</v>
      </c>
      <c r="I815" s="4"/>
      <c r="J815" s="4"/>
    </row>
    <row r="816" spans="1:10">
      <c r="A816" s="22">
        <v>13350029054</v>
      </c>
      <c r="B816" s="26" t="s">
        <v>21</v>
      </c>
      <c r="C816" s="3" t="s">
        <v>2</v>
      </c>
      <c r="D816" s="3" t="s">
        <v>109</v>
      </c>
      <c r="E816" s="3" t="s">
        <v>110</v>
      </c>
      <c r="F816" s="3" t="s">
        <v>111</v>
      </c>
      <c r="G816" s="3" t="s">
        <v>112</v>
      </c>
      <c r="H816" s="3"/>
      <c r="I816" s="3" t="s">
        <v>114</v>
      </c>
      <c r="J816" s="3" t="s">
        <v>232</v>
      </c>
    </row>
    <row r="817" spans="1:10">
      <c r="A817" s="21">
        <v>13350012605</v>
      </c>
      <c r="B817" s="25" t="s">
        <v>34</v>
      </c>
      <c r="C817" s="4">
        <v>8</v>
      </c>
      <c r="D817" s="4"/>
      <c r="E817" s="4"/>
      <c r="F817" s="4" t="s">
        <v>111</v>
      </c>
      <c r="G817" s="4"/>
      <c r="H817" s="4"/>
      <c r="I817" s="4"/>
      <c r="J817" s="4"/>
    </row>
    <row r="818" spans="1:10">
      <c r="A818" s="22">
        <v>13349970437</v>
      </c>
      <c r="B818" s="26" t="s">
        <v>34</v>
      </c>
      <c r="C818" s="3">
        <v>7</v>
      </c>
      <c r="D818" s="3"/>
      <c r="E818" s="3" t="s">
        <v>110</v>
      </c>
      <c r="F818" s="3"/>
      <c r="G818" s="3"/>
      <c r="H818" s="3"/>
      <c r="I818" s="3"/>
      <c r="J818" s="3" t="s">
        <v>233</v>
      </c>
    </row>
    <row r="819" spans="1:10">
      <c r="A819" s="21">
        <v>13349951027</v>
      </c>
      <c r="B819" s="25" t="s">
        <v>21</v>
      </c>
      <c r="C819" s="4" t="s">
        <v>2</v>
      </c>
      <c r="D819" s="4" t="s">
        <v>109</v>
      </c>
      <c r="E819" s="4" t="s">
        <v>110</v>
      </c>
      <c r="F819" s="4" t="s">
        <v>111</v>
      </c>
      <c r="G819" s="4"/>
      <c r="H819" s="4" t="s">
        <v>113</v>
      </c>
      <c r="I819" s="4"/>
      <c r="J819" s="4"/>
    </row>
    <row r="820" spans="1:10">
      <c r="A820" s="22">
        <v>13349941824</v>
      </c>
      <c r="B820" s="26" t="s">
        <v>22</v>
      </c>
      <c r="C820" s="3">
        <v>6</v>
      </c>
      <c r="D820" s="3"/>
      <c r="E820" s="3"/>
      <c r="F820" s="3"/>
      <c r="G820" s="3"/>
      <c r="H820" s="3" t="s">
        <v>113</v>
      </c>
      <c r="I820" s="3"/>
      <c r="J820" s="3"/>
    </row>
    <row r="821" spans="1:10">
      <c r="A821" s="21">
        <v>13349909234</v>
      </c>
      <c r="B821" s="25" t="s">
        <v>21</v>
      </c>
      <c r="C821" s="4">
        <v>9</v>
      </c>
      <c r="D821" s="4"/>
      <c r="E821" s="4"/>
      <c r="F821" s="4"/>
      <c r="G821" s="4"/>
      <c r="H821" s="4"/>
      <c r="I821" s="4" t="s">
        <v>114</v>
      </c>
      <c r="J821" s="4"/>
    </row>
    <row r="822" spans="1:10">
      <c r="A822" s="22">
        <v>13349885611</v>
      </c>
      <c r="B822" s="26" t="s">
        <v>21</v>
      </c>
      <c r="C822" s="3">
        <v>9</v>
      </c>
      <c r="D822" s="3"/>
      <c r="E822" s="3"/>
      <c r="F822" s="3"/>
      <c r="G822" s="3"/>
      <c r="H822" s="3" t="s">
        <v>113</v>
      </c>
      <c r="I822" s="3"/>
      <c r="J822" s="3" t="s">
        <v>234</v>
      </c>
    </row>
    <row r="823" spans="1:10">
      <c r="A823" s="21">
        <v>13349908041</v>
      </c>
      <c r="B823" s="25" t="s">
        <v>21</v>
      </c>
      <c r="C823" s="4" t="s">
        <v>2</v>
      </c>
      <c r="D823" s="4" t="s">
        <v>109</v>
      </c>
      <c r="E823" s="4"/>
      <c r="F823" s="4"/>
      <c r="G823" s="4"/>
      <c r="H823" s="4"/>
      <c r="I823" s="4"/>
      <c r="J823" s="4"/>
    </row>
    <row r="824" spans="1:10">
      <c r="A824" s="22">
        <v>13349875501</v>
      </c>
      <c r="B824" s="26" t="s">
        <v>21</v>
      </c>
      <c r="C824" s="3" t="s">
        <v>2</v>
      </c>
      <c r="D824" s="3"/>
      <c r="E824" s="3"/>
      <c r="F824" s="3"/>
      <c r="G824" s="3"/>
      <c r="H824" s="3"/>
      <c r="I824" s="3" t="s">
        <v>114</v>
      </c>
      <c r="J824" s="3"/>
    </row>
    <row r="825" spans="1:10">
      <c r="A825" s="21">
        <v>13349866310</v>
      </c>
      <c r="B825" s="25" t="s">
        <v>21</v>
      </c>
      <c r="C825" s="4">
        <v>9</v>
      </c>
      <c r="D825" s="4"/>
      <c r="E825" s="4"/>
      <c r="F825" s="4"/>
      <c r="G825" s="4"/>
      <c r="H825" s="4"/>
      <c r="I825" s="4"/>
      <c r="J825" s="4" t="s">
        <v>235</v>
      </c>
    </row>
    <row r="826" spans="1:10">
      <c r="A826" s="22">
        <v>13349835187</v>
      </c>
      <c r="B826" s="26" t="s">
        <v>21</v>
      </c>
      <c r="C826" s="3" t="s">
        <v>2</v>
      </c>
      <c r="D826" s="3"/>
      <c r="E826" s="3"/>
      <c r="F826" s="3"/>
      <c r="G826" s="3"/>
      <c r="H826" s="3"/>
      <c r="I826" s="3" t="s">
        <v>114</v>
      </c>
      <c r="J826" s="3"/>
    </row>
    <row r="827" spans="1:10">
      <c r="A827" s="21">
        <v>13349825785</v>
      </c>
      <c r="B827" s="25" t="s">
        <v>21</v>
      </c>
      <c r="C827" s="4">
        <v>9</v>
      </c>
      <c r="D827" s="4" t="s">
        <v>109</v>
      </c>
      <c r="E827" s="4"/>
      <c r="F827" s="4"/>
      <c r="G827" s="4"/>
      <c r="H827" s="4"/>
      <c r="I827" s="4"/>
      <c r="J827" s="4"/>
    </row>
    <row r="828" spans="1:10">
      <c r="A828" s="22">
        <v>13349825669</v>
      </c>
      <c r="B828" s="26" t="s">
        <v>21</v>
      </c>
      <c r="C828" s="3">
        <v>9</v>
      </c>
      <c r="D828" s="3"/>
      <c r="E828" s="3"/>
      <c r="F828" s="3"/>
      <c r="G828" s="3"/>
      <c r="H828" s="3"/>
      <c r="I828" s="3"/>
      <c r="J828" s="3" t="s">
        <v>236</v>
      </c>
    </row>
    <row r="829" spans="1:10">
      <c r="A829" s="21">
        <v>13349798435</v>
      </c>
      <c r="B829" s="25" t="s">
        <v>21</v>
      </c>
      <c r="C829" s="4" t="s">
        <v>2</v>
      </c>
      <c r="D829" s="4" t="s">
        <v>109</v>
      </c>
      <c r="E829" s="4"/>
      <c r="F829" s="4"/>
      <c r="G829" s="4" t="s">
        <v>112</v>
      </c>
      <c r="H829" s="4"/>
      <c r="I829" s="4"/>
      <c r="J829" s="4"/>
    </row>
    <row r="830" spans="1:10">
      <c r="A830" s="22">
        <v>13349812005</v>
      </c>
      <c r="B830" s="26" t="s">
        <v>21</v>
      </c>
      <c r="C830" s="3" t="s">
        <v>2</v>
      </c>
      <c r="D830" s="3" t="s">
        <v>109</v>
      </c>
      <c r="E830" s="3" t="s">
        <v>110</v>
      </c>
      <c r="F830" s="3" t="s">
        <v>111</v>
      </c>
      <c r="G830" s="3" t="s">
        <v>112</v>
      </c>
      <c r="H830" s="3" t="s">
        <v>113</v>
      </c>
      <c r="I830" s="3" t="s">
        <v>114</v>
      </c>
      <c r="J830" s="3"/>
    </row>
    <row r="831" spans="1:10">
      <c r="A831" s="21">
        <v>13349810138</v>
      </c>
      <c r="B831" s="25" t="s">
        <v>21</v>
      </c>
      <c r="C831" s="4" t="s">
        <v>2</v>
      </c>
      <c r="D831" s="4" t="s">
        <v>109</v>
      </c>
      <c r="E831" s="4" t="s">
        <v>110</v>
      </c>
      <c r="F831" s="4"/>
      <c r="G831" s="4"/>
      <c r="H831" s="4"/>
      <c r="I831" s="4"/>
      <c r="J831" s="4"/>
    </row>
    <row r="832" spans="1:10">
      <c r="A832" s="22">
        <v>13349801167</v>
      </c>
      <c r="B832" s="26" t="s">
        <v>21</v>
      </c>
      <c r="C832" s="3">
        <v>9</v>
      </c>
      <c r="D832" s="3" t="s">
        <v>109</v>
      </c>
      <c r="E832" s="3" t="s">
        <v>110</v>
      </c>
      <c r="F832" s="3"/>
      <c r="G832" s="3"/>
      <c r="H832" s="3"/>
      <c r="I832" s="3"/>
      <c r="J832" s="3"/>
    </row>
    <row r="833" spans="1:10">
      <c r="A833" s="21">
        <v>13349790841</v>
      </c>
      <c r="B833" s="25" t="s">
        <v>34</v>
      </c>
      <c r="C833" s="4">
        <v>7</v>
      </c>
      <c r="D833" s="4"/>
      <c r="E833" s="4"/>
      <c r="F833" s="4" t="s">
        <v>111</v>
      </c>
      <c r="G833" s="4"/>
      <c r="H833" s="4"/>
      <c r="I833" s="4"/>
      <c r="J833" s="4"/>
    </row>
    <row r="834" spans="1:10">
      <c r="A834" s="22">
        <v>13349783224</v>
      </c>
      <c r="B834" s="26" t="s">
        <v>21</v>
      </c>
      <c r="C834" s="3" t="s">
        <v>2</v>
      </c>
      <c r="D834" s="3"/>
      <c r="E834" s="3"/>
      <c r="F834" s="3"/>
      <c r="G834" s="3"/>
      <c r="H834" s="3" t="s">
        <v>113</v>
      </c>
      <c r="I834" s="3"/>
      <c r="J834" s="3"/>
    </row>
    <row r="835" spans="1:10">
      <c r="A835" s="21">
        <v>13349762099</v>
      </c>
      <c r="B835" s="25" t="s">
        <v>21</v>
      </c>
      <c r="C835" s="4" t="s">
        <v>2</v>
      </c>
      <c r="D835" s="4"/>
      <c r="E835" s="4"/>
      <c r="F835" s="4"/>
      <c r="G835" s="4" t="s">
        <v>112</v>
      </c>
      <c r="H835" s="4"/>
      <c r="I835" s="4"/>
      <c r="J835" s="4"/>
    </row>
    <row r="836" spans="1:10">
      <c r="A836" s="22">
        <v>13349762016</v>
      </c>
      <c r="B836" s="26" t="s">
        <v>21</v>
      </c>
      <c r="C836" s="3" t="s">
        <v>2</v>
      </c>
      <c r="D836" s="3" t="s">
        <v>109</v>
      </c>
      <c r="E836" s="3"/>
      <c r="F836" s="3"/>
      <c r="G836" s="3"/>
      <c r="H836" s="3"/>
      <c r="I836" s="3"/>
      <c r="J836" s="3"/>
    </row>
    <row r="837" spans="1:10">
      <c r="A837" s="21">
        <v>13349744635</v>
      </c>
      <c r="B837" s="25" t="s">
        <v>22</v>
      </c>
      <c r="C837" s="4">
        <v>2</v>
      </c>
      <c r="D837" s="4"/>
      <c r="E837" s="4" t="s">
        <v>110</v>
      </c>
      <c r="F837" s="4" t="s">
        <v>111</v>
      </c>
      <c r="G837" s="4"/>
      <c r="H837" s="4" t="s">
        <v>113</v>
      </c>
      <c r="I837" s="4"/>
      <c r="J837" s="4"/>
    </row>
    <row r="838" spans="1:10">
      <c r="A838" s="22">
        <v>13349713545</v>
      </c>
      <c r="B838" s="26" t="s">
        <v>22</v>
      </c>
      <c r="C838" s="3">
        <v>5</v>
      </c>
      <c r="D838" s="3"/>
      <c r="E838" s="3"/>
      <c r="F838" s="3"/>
      <c r="G838" s="3" t="s">
        <v>112</v>
      </c>
      <c r="H838" s="3" t="s">
        <v>113</v>
      </c>
      <c r="I838" s="3" t="s">
        <v>114</v>
      </c>
      <c r="J838" s="3"/>
    </row>
    <row r="839" spans="1:10">
      <c r="A839" s="21">
        <v>13349697449</v>
      </c>
      <c r="B839" s="25" t="s">
        <v>22</v>
      </c>
      <c r="C839" s="4">
        <v>1</v>
      </c>
      <c r="D839" s="4" t="s">
        <v>109</v>
      </c>
      <c r="E839" s="4"/>
      <c r="F839" s="4"/>
      <c r="G839" s="4"/>
      <c r="H839" s="4" t="s">
        <v>113</v>
      </c>
      <c r="I839" s="4"/>
      <c r="J839" s="4"/>
    </row>
    <row r="840" spans="1:10">
      <c r="A840" s="22">
        <v>13349680992</v>
      </c>
      <c r="B840" s="26" t="s">
        <v>21</v>
      </c>
      <c r="C840" s="3">
        <v>9</v>
      </c>
      <c r="D840" s="3"/>
      <c r="E840" s="3"/>
      <c r="F840" s="3" t="s">
        <v>111</v>
      </c>
      <c r="G840" s="3"/>
      <c r="H840" s="3"/>
      <c r="I840" s="3"/>
      <c r="J840" s="3"/>
    </row>
    <row r="841" spans="1:10">
      <c r="A841" s="21">
        <v>13349683675</v>
      </c>
      <c r="B841" s="25" t="s">
        <v>22</v>
      </c>
      <c r="C841" s="4">
        <v>2</v>
      </c>
      <c r="D841" s="4"/>
      <c r="E841" s="4" t="s">
        <v>110</v>
      </c>
      <c r="F841" s="4"/>
      <c r="G841" s="4"/>
      <c r="H841" s="4"/>
      <c r="I841" s="4"/>
      <c r="J841" s="4"/>
    </row>
    <row r="842" spans="1:10">
      <c r="A842" s="22">
        <v>13349674076</v>
      </c>
      <c r="B842" s="26" t="s">
        <v>21</v>
      </c>
      <c r="C842" s="3" t="s">
        <v>2</v>
      </c>
      <c r="D842" s="3" t="s">
        <v>109</v>
      </c>
      <c r="E842" s="3"/>
      <c r="F842" s="3"/>
      <c r="G842" s="3"/>
      <c r="H842" s="3"/>
      <c r="I842" s="3"/>
      <c r="J842" s="3"/>
    </row>
    <row r="843" spans="1:10">
      <c r="A843" s="21">
        <v>13349646083</v>
      </c>
      <c r="B843" s="25" t="s">
        <v>21</v>
      </c>
      <c r="C843" s="4" t="s">
        <v>2</v>
      </c>
      <c r="D843" s="4"/>
      <c r="E843" s="4"/>
      <c r="F843" s="4" t="s">
        <v>111</v>
      </c>
      <c r="G843" s="4"/>
      <c r="H843" s="4"/>
      <c r="I843" s="4"/>
      <c r="J843" s="4"/>
    </row>
    <row r="844" spans="1:10">
      <c r="A844" s="22">
        <v>13349641125</v>
      </c>
      <c r="B844" s="26" t="s">
        <v>21</v>
      </c>
      <c r="C844" s="3" t="s">
        <v>2</v>
      </c>
      <c r="D844" s="3" t="s">
        <v>109</v>
      </c>
      <c r="E844" s="3"/>
      <c r="F844" s="3" t="s">
        <v>111</v>
      </c>
      <c r="G844" s="3"/>
      <c r="H844" s="3"/>
      <c r="I844" s="3"/>
      <c r="J844" s="3"/>
    </row>
    <row r="845" spans="1:10">
      <c r="A845" s="21">
        <v>13349654600</v>
      </c>
      <c r="B845" s="25" t="s">
        <v>22</v>
      </c>
      <c r="C845" s="4">
        <v>5</v>
      </c>
      <c r="D845" s="4"/>
      <c r="E845" s="4"/>
      <c r="F845" s="4"/>
      <c r="G845" s="4" t="s">
        <v>112</v>
      </c>
      <c r="H845" s="4"/>
      <c r="I845" s="4"/>
      <c r="J845" s="4" t="s">
        <v>237</v>
      </c>
    </row>
    <row r="846" spans="1:10">
      <c r="A846" s="22">
        <v>13349632999</v>
      </c>
      <c r="B846" s="26" t="s">
        <v>21</v>
      </c>
      <c r="C846" s="3" t="s">
        <v>2</v>
      </c>
      <c r="D846" s="3" t="s">
        <v>109</v>
      </c>
      <c r="E846" s="3"/>
      <c r="F846" s="3"/>
      <c r="G846" s="3"/>
      <c r="H846" s="3"/>
      <c r="I846" s="3"/>
      <c r="J846" s="3"/>
    </row>
    <row r="847" spans="1:10">
      <c r="A847" s="21">
        <v>13349633091</v>
      </c>
      <c r="B847" s="25" t="s">
        <v>34</v>
      </c>
      <c r="C847" s="4">
        <v>8</v>
      </c>
      <c r="D847" s="4"/>
      <c r="E847" s="4"/>
      <c r="F847" s="4" t="s">
        <v>111</v>
      </c>
      <c r="G847" s="4"/>
      <c r="H847" s="4"/>
      <c r="I847" s="4"/>
      <c r="J847" s="4"/>
    </row>
    <row r="848" spans="1:10">
      <c r="A848" s="22">
        <v>13349636607</v>
      </c>
      <c r="B848" s="26" t="s">
        <v>22</v>
      </c>
      <c r="C848" s="3">
        <v>1</v>
      </c>
      <c r="D848" s="3"/>
      <c r="E848" s="3"/>
      <c r="F848" s="3"/>
      <c r="G848" s="3" t="s">
        <v>112</v>
      </c>
      <c r="H848" s="3"/>
      <c r="I848" s="3"/>
      <c r="J848" s="3"/>
    </row>
    <row r="849" spans="1:10">
      <c r="A849" s="21">
        <v>13349629271</v>
      </c>
      <c r="B849" s="25" t="s">
        <v>22</v>
      </c>
      <c r="C849" s="4">
        <v>4</v>
      </c>
      <c r="D849" s="4"/>
      <c r="E849" s="4"/>
      <c r="F849" s="4"/>
      <c r="G849" s="4"/>
      <c r="H849" s="4"/>
      <c r="I849" s="4"/>
      <c r="J849" s="4" t="s">
        <v>238</v>
      </c>
    </row>
    <row r="850" spans="1:10">
      <c r="A850" s="22">
        <v>13349600700</v>
      </c>
      <c r="B850" s="26" t="s">
        <v>21</v>
      </c>
      <c r="C850" s="3">
        <v>9</v>
      </c>
      <c r="D850" s="3" t="s">
        <v>109</v>
      </c>
      <c r="E850" s="3"/>
      <c r="F850" s="3" t="s">
        <v>111</v>
      </c>
      <c r="G850" s="3"/>
      <c r="H850" s="3"/>
      <c r="I850" s="3"/>
      <c r="J850" s="3"/>
    </row>
    <row r="851" spans="1:10">
      <c r="A851" s="21">
        <v>13349586313</v>
      </c>
      <c r="B851" s="25" t="s">
        <v>34</v>
      </c>
      <c r="C851" s="4">
        <v>8</v>
      </c>
      <c r="D851" s="4"/>
      <c r="E851" s="4"/>
      <c r="F851" s="4"/>
      <c r="G851" s="4"/>
      <c r="H851" s="4" t="s">
        <v>113</v>
      </c>
      <c r="I851" s="4"/>
      <c r="J851" s="4"/>
    </row>
    <row r="852" spans="1:10">
      <c r="A852" s="22">
        <v>13349562109</v>
      </c>
      <c r="B852" s="26" t="s">
        <v>22</v>
      </c>
      <c r="C852" s="3">
        <v>6</v>
      </c>
      <c r="D852" s="3"/>
      <c r="E852" s="3" t="s">
        <v>110</v>
      </c>
      <c r="F852" s="3" t="s">
        <v>111</v>
      </c>
      <c r="G852" s="3"/>
      <c r="H852" s="3"/>
      <c r="I852" s="3"/>
      <c r="J852" s="3"/>
    </row>
    <row r="853" spans="1:10">
      <c r="A853" s="21">
        <v>13349554212</v>
      </c>
      <c r="B853" s="25" t="s">
        <v>22</v>
      </c>
      <c r="C853" s="4">
        <v>6</v>
      </c>
      <c r="D853" s="4"/>
      <c r="E853" s="4"/>
      <c r="F853" s="4" t="s">
        <v>111</v>
      </c>
      <c r="G853" s="4"/>
      <c r="H853" s="4"/>
      <c r="I853" s="4"/>
      <c r="J853" s="4" t="s">
        <v>239</v>
      </c>
    </row>
    <row r="854" spans="1:10">
      <c r="A854" s="22">
        <v>13349594228</v>
      </c>
      <c r="B854" s="26" t="s">
        <v>22</v>
      </c>
      <c r="C854" s="3">
        <v>6</v>
      </c>
      <c r="D854" s="3"/>
      <c r="E854" s="3"/>
      <c r="F854" s="3"/>
      <c r="G854" s="3"/>
      <c r="H854" s="3" t="s">
        <v>113</v>
      </c>
      <c r="I854" s="3"/>
      <c r="J854" s="3"/>
    </row>
    <row r="855" spans="1:10">
      <c r="A855" s="21">
        <v>13349584040</v>
      </c>
      <c r="B855" s="25" t="s">
        <v>34</v>
      </c>
      <c r="C855" s="4">
        <v>7</v>
      </c>
      <c r="D855" s="4"/>
      <c r="E855" s="4"/>
      <c r="F855" s="4"/>
      <c r="G855" s="4"/>
      <c r="H855" s="4" t="s">
        <v>113</v>
      </c>
      <c r="I855" s="4"/>
      <c r="J855" s="4"/>
    </row>
    <row r="856" spans="1:10">
      <c r="A856" s="22">
        <v>13349581745</v>
      </c>
      <c r="B856" s="26" t="s">
        <v>21</v>
      </c>
      <c r="C856" s="3" t="s">
        <v>2</v>
      </c>
      <c r="D856" s="3" t="s">
        <v>109</v>
      </c>
      <c r="E856" s="3"/>
      <c r="F856" s="3"/>
      <c r="G856" s="3"/>
      <c r="H856" s="3"/>
      <c r="I856" s="3"/>
      <c r="J856" s="3"/>
    </row>
    <row r="857" spans="1:10">
      <c r="A857" s="21">
        <v>13349576990</v>
      </c>
      <c r="B857" s="25" t="s">
        <v>34</v>
      </c>
      <c r="C857" s="4">
        <v>8</v>
      </c>
      <c r="D857" s="4"/>
      <c r="E857" s="4"/>
      <c r="F857" s="4"/>
      <c r="G857" s="4"/>
      <c r="H857" s="4" t="s">
        <v>113</v>
      </c>
      <c r="I857" s="4"/>
      <c r="J857" s="4"/>
    </row>
    <row r="858" spans="1:10">
      <c r="A858" s="22">
        <v>13349562199</v>
      </c>
      <c r="B858" s="26" t="s">
        <v>34</v>
      </c>
      <c r="C858" s="3">
        <v>8</v>
      </c>
      <c r="D858" s="3"/>
      <c r="E858" s="3"/>
      <c r="F858" s="3"/>
      <c r="G858" s="3"/>
      <c r="H858" s="3" t="s">
        <v>113</v>
      </c>
      <c r="I858" s="3"/>
      <c r="J858" s="3" t="s">
        <v>240</v>
      </c>
    </row>
    <row r="859" spans="1:10">
      <c r="A859" s="21">
        <v>13349493420</v>
      </c>
      <c r="B859" s="25" t="s">
        <v>21</v>
      </c>
      <c r="C859" s="4">
        <v>9</v>
      </c>
      <c r="D859" s="4" t="s">
        <v>109</v>
      </c>
      <c r="E859" s="4"/>
      <c r="F859" s="4"/>
      <c r="G859" s="4"/>
      <c r="H859" s="4"/>
      <c r="I859" s="4"/>
      <c r="J859" s="4"/>
    </row>
    <row r="860" spans="1:10">
      <c r="A860" s="22">
        <v>13349537607</v>
      </c>
      <c r="B860" s="26" t="s">
        <v>21</v>
      </c>
      <c r="C860" s="3" t="s">
        <v>2</v>
      </c>
      <c r="D860" s="3"/>
      <c r="E860" s="3"/>
      <c r="F860" s="3"/>
      <c r="G860" s="3"/>
      <c r="H860" s="3" t="s">
        <v>113</v>
      </c>
      <c r="I860" s="3"/>
      <c r="J860" s="3"/>
    </row>
    <row r="861" spans="1:10">
      <c r="A861" s="21">
        <v>13349537690</v>
      </c>
      <c r="B861" s="25" t="s">
        <v>21</v>
      </c>
      <c r="C861" s="4" t="s">
        <v>2</v>
      </c>
      <c r="D861" s="4" t="s">
        <v>109</v>
      </c>
      <c r="E861" s="4"/>
      <c r="F861" s="4"/>
      <c r="G861" s="4"/>
      <c r="H861" s="4"/>
      <c r="I861" s="4"/>
      <c r="J861" s="4"/>
    </row>
    <row r="862" spans="1:10">
      <c r="A862" s="22">
        <v>13349495664</v>
      </c>
      <c r="B862" s="26" t="s">
        <v>21</v>
      </c>
      <c r="C862" s="3" t="s">
        <v>2</v>
      </c>
      <c r="D862" s="3" t="s">
        <v>109</v>
      </c>
      <c r="E862" s="3"/>
      <c r="F862" s="3"/>
      <c r="G862" s="3"/>
      <c r="H862" s="3"/>
      <c r="I862" s="3"/>
      <c r="J862" s="3"/>
    </row>
    <row r="863" spans="1:10">
      <c r="A863" s="21">
        <v>13349523653</v>
      </c>
      <c r="B863" s="25" t="s">
        <v>21</v>
      </c>
      <c r="C863" s="4" t="s">
        <v>2</v>
      </c>
      <c r="D863" s="4" t="s">
        <v>109</v>
      </c>
      <c r="E863" s="4" t="s">
        <v>110</v>
      </c>
      <c r="F863" s="4" t="s">
        <v>111</v>
      </c>
      <c r="G863" s="4" t="s">
        <v>112</v>
      </c>
      <c r="H863" s="4"/>
      <c r="I863" s="4" t="s">
        <v>114</v>
      </c>
      <c r="J863" s="4"/>
    </row>
    <row r="864" spans="1:10">
      <c r="A864" s="22">
        <v>13349518402</v>
      </c>
      <c r="B864" s="26" t="s">
        <v>34</v>
      </c>
      <c r="C864" s="3">
        <v>8</v>
      </c>
      <c r="D864" s="3"/>
      <c r="E864" s="3"/>
      <c r="F864" s="3"/>
      <c r="G864" s="3"/>
      <c r="H864" s="3"/>
      <c r="I864" s="3"/>
      <c r="J864" s="3" t="s">
        <v>241</v>
      </c>
    </row>
    <row r="865" spans="1:10">
      <c r="A865" s="21">
        <v>13349522502</v>
      </c>
      <c r="B865" s="25" t="s">
        <v>34</v>
      </c>
      <c r="C865" s="4">
        <v>8</v>
      </c>
      <c r="D865" s="4" t="s">
        <v>109</v>
      </c>
      <c r="E865" s="4"/>
      <c r="F865" s="4"/>
      <c r="G865" s="4"/>
      <c r="H865" s="4"/>
      <c r="I865" s="4"/>
      <c r="J865" s="4"/>
    </row>
    <row r="866" spans="1:10">
      <c r="A866" s="22">
        <v>13349504614</v>
      </c>
      <c r="B866" s="26" t="s">
        <v>21</v>
      </c>
      <c r="C866" s="3" t="s">
        <v>2</v>
      </c>
      <c r="D866" s="3"/>
      <c r="E866" s="3"/>
      <c r="F866" s="3"/>
      <c r="G866" s="3" t="s">
        <v>112</v>
      </c>
      <c r="H866" s="3"/>
      <c r="I866" s="3"/>
      <c r="J866" s="3"/>
    </row>
    <row r="867" spans="1:10">
      <c r="A867" s="21">
        <v>13349515643</v>
      </c>
      <c r="B867" s="25" t="s">
        <v>34</v>
      </c>
      <c r="C867" s="4">
        <v>7</v>
      </c>
      <c r="D867" s="4"/>
      <c r="E867" s="4"/>
      <c r="F867" s="4"/>
      <c r="G867" s="4"/>
      <c r="H867" s="4" t="s">
        <v>113</v>
      </c>
      <c r="I867" s="4"/>
      <c r="J867" s="4"/>
    </row>
    <row r="868" spans="1:10">
      <c r="A868" s="22">
        <v>13349518900</v>
      </c>
      <c r="B868" s="26" t="s">
        <v>21</v>
      </c>
      <c r="C868" s="3" t="s">
        <v>2</v>
      </c>
      <c r="D868" s="3"/>
      <c r="E868" s="3"/>
      <c r="F868" s="3" t="s">
        <v>111</v>
      </c>
      <c r="G868" s="3"/>
      <c r="H868" s="3"/>
      <c r="I868" s="3" t="s">
        <v>114</v>
      </c>
      <c r="J868" s="3"/>
    </row>
    <row r="869" spans="1:10">
      <c r="A869" s="21">
        <v>13349516653</v>
      </c>
      <c r="B869" s="25" t="s">
        <v>22</v>
      </c>
      <c r="C869" s="4">
        <v>4</v>
      </c>
      <c r="D869" s="4"/>
      <c r="E869" s="4"/>
      <c r="F869" s="4" t="s">
        <v>111</v>
      </c>
      <c r="G869" s="4"/>
      <c r="H869" s="4" t="s">
        <v>113</v>
      </c>
      <c r="I869" s="4"/>
      <c r="J869" s="4"/>
    </row>
    <row r="870" spans="1:10">
      <c r="A870" s="22">
        <v>13349510035</v>
      </c>
      <c r="B870" s="26" t="s">
        <v>21</v>
      </c>
      <c r="C870" s="3">
        <v>9</v>
      </c>
      <c r="D870" s="3" t="s">
        <v>109</v>
      </c>
      <c r="E870" s="3"/>
      <c r="F870" s="3" t="s">
        <v>111</v>
      </c>
      <c r="G870" s="3"/>
      <c r="H870" s="3" t="s">
        <v>113</v>
      </c>
      <c r="I870" s="3" t="s">
        <v>114</v>
      </c>
      <c r="J870" s="3"/>
    </row>
    <row r="871" spans="1:10">
      <c r="A871" s="21">
        <v>13349499970</v>
      </c>
      <c r="B871" s="25" t="s">
        <v>21</v>
      </c>
      <c r="C871" s="4" t="s">
        <v>2</v>
      </c>
      <c r="D871" s="4" t="s">
        <v>109</v>
      </c>
      <c r="E871" s="4"/>
      <c r="F871" s="4"/>
      <c r="G871" s="4"/>
      <c r="H871" s="4"/>
      <c r="I871" s="4"/>
      <c r="J871" s="4"/>
    </row>
    <row r="872" spans="1:10">
      <c r="A872" s="22">
        <v>13349500668</v>
      </c>
      <c r="B872" s="26" t="s">
        <v>21</v>
      </c>
      <c r="C872" s="3" t="s">
        <v>2</v>
      </c>
      <c r="D872" s="3" t="s">
        <v>109</v>
      </c>
      <c r="E872" s="3"/>
      <c r="F872" s="3"/>
      <c r="G872" s="3" t="s">
        <v>112</v>
      </c>
      <c r="H872" s="3"/>
      <c r="I872" s="3"/>
      <c r="J872" s="3"/>
    </row>
    <row r="873" spans="1:10">
      <c r="A873" s="21">
        <v>13349502672</v>
      </c>
      <c r="B873" s="25" t="s">
        <v>21</v>
      </c>
      <c r="C873" s="4" t="s">
        <v>2</v>
      </c>
      <c r="D873" s="4"/>
      <c r="E873" s="4" t="s">
        <v>110</v>
      </c>
      <c r="F873" s="4"/>
      <c r="G873" s="4"/>
      <c r="H873" s="4"/>
      <c r="I873" s="4"/>
      <c r="J873" s="4"/>
    </row>
    <row r="874" spans="1:10">
      <c r="A874" s="22">
        <v>13349473735</v>
      </c>
      <c r="B874" s="26" t="s">
        <v>21</v>
      </c>
      <c r="C874" s="3">
        <v>9</v>
      </c>
      <c r="D874" s="3" t="s">
        <v>109</v>
      </c>
      <c r="E874" s="3" t="s">
        <v>110</v>
      </c>
      <c r="F874" s="3"/>
      <c r="G874" s="3" t="s">
        <v>112</v>
      </c>
      <c r="H874" s="3"/>
      <c r="I874" s="3" t="s">
        <v>114</v>
      </c>
      <c r="J874" s="3"/>
    </row>
    <row r="875" spans="1:10">
      <c r="A875" s="21">
        <v>13349448390</v>
      </c>
      <c r="B875" s="25" t="s">
        <v>34</v>
      </c>
      <c r="C875" s="4">
        <v>8</v>
      </c>
      <c r="D875" s="4" t="s">
        <v>109</v>
      </c>
      <c r="E875" s="4"/>
      <c r="F875" s="4"/>
      <c r="G875" s="4"/>
      <c r="H875" s="4"/>
      <c r="I875" s="4"/>
      <c r="J875" s="4"/>
    </row>
    <row r="876" spans="1:10">
      <c r="A876" s="22">
        <v>13349450854</v>
      </c>
      <c r="B876" s="26" t="s">
        <v>22</v>
      </c>
      <c r="C876" s="3">
        <v>4</v>
      </c>
      <c r="D876" s="3"/>
      <c r="E876" s="3"/>
      <c r="F876" s="3"/>
      <c r="G876" s="3"/>
      <c r="H876" s="3"/>
      <c r="I876" s="3"/>
      <c r="J876" s="3" t="s">
        <v>242</v>
      </c>
    </row>
    <row r="877" spans="1:10">
      <c r="A877" s="21">
        <v>13349455599</v>
      </c>
      <c r="B877" s="25" t="s">
        <v>21</v>
      </c>
      <c r="C877" s="4">
        <v>9</v>
      </c>
      <c r="D877" s="4"/>
      <c r="E877" s="4"/>
      <c r="F877" s="4"/>
      <c r="G877" s="4" t="s">
        <v>112</v>
      </c>
      <c r="H877" s="4"/>
      <c r="I877" s="4"/>
      <c r="J877" s="4"/>
    </row>
    <row r="878" spans="1:10">
      <c r="A878" s="22">
        <v>13349450704</v>
      </c>
      <c r="B878" s="26" t="s">
        <v>21</v>
      </c>
      <c r="C878" s="3" t="s">
        <v>2</v>
      </c>
      <c r="D878" s="3"/>
      <c r="E878" s="3"/>
      <c r="F878" s="3"/>
      <c r="G878" s="3"/>
      <c r="H878" s="3"/>
      <c r="I878" s="3" t="s">
        <v>114</v>
      </c>
      <c r="J878" s="3"/>
    </row>
    <row r="879" spans="1:10">
      <c r="A879" s="21">
        <v>13349436968</v>
      </c>
      <c r="B879" s="25" t="s">
        <v>21</v>
      </c>
      <c r="C879" s="4" t="s">
        <v>2</v>
      </c>
      <c r="D879" s="4" t="s">
        <v>109</v>
      </c>
      <c r="E879" s="4"/>
      <c r="F879" s="4"/>
      <c r="G879" s="4"/>
      <c r="H879" s="4"/>
      <c r="I879" s="4"/>
      <c r="J879" s="4"/>
    </row>
    <row r="880" spans="1:10">
      <c r="A880" s="22">
        <v>13349436747</v>
      </c>
      <c r="B880" s="26" t="s">
        <v>34</v>
      </c>
      <c r="C880" s="3">
        <v>7</v>
      </c>
      <c r="D880" s="3"/>
      <c r="E880" s="3" t="s">
        <v>110</v>
      </c>
      <c r="F880" s="3" t="s">
        <v>111</v>
      </c>
      <c r="G880" s="3"/>
      <c r="H880" s="3"/>
      <c r="I880" s="3"/>
      <c r="J880" s="3"/>
    </row>
    <row r="881" spans="1:10">
      <c r="A881" s="21">
        <v>13349438968</v>
      </c>
      <c r="B881" s="25" t="s">
        <v>22</v>
      </c>
      <c r="C881" s="4">
        <v>1</v>
      </c>
      <c r="D881" s="4"/>
      <c r="E881" s="4"/>
      <c r="F881" s="4"/>
      <c r="G881" s="4"/>
      <c r="H881" s="4"/>
      <c r="I881" s="4"/>
      <c r="J881" s="4" t="s">
        <v>243</v>
      </c>
    </row>
    <row r="882" spans="1:10">
      <c r="A882" s="22">
        <v>13349433124</v>
      </c>
      <c r="B882" s="26" t="s">
        <v>22</v>
      </c>
      <c r="C882" s="3">
        <v>5</v>
      </c>
      <c r="D882" s="3"/>
      <c r="E882" s="3"/>
      <c r="F882" s="3"/>
      <c r="G882" s="3"/>
      <c r="H882" s="3"/>
      <c r="I882" s="3" t="s">
        <v>114</v>
      </c>
      <c r="J882" s="3"/>
    </row>
    <row r="883" spans="1:10">
      <c r="A883" s="21">
        <v>13349428626</v>
      </c>
      <c r="B883" s="25" t="s">
        <v>34</v>
      </c>
      <c r="C883" s="4">
        <v>8</v>
      </c>
      <c r="D883" s="4"/>
      <c r="E883" s="4"/>
      <c r="F883" s="4" t="s">
        <v>111</v>
      </c>
      <c r="G883" s="4"/>
      <c r="H883" s="4"/>
      <c r="I883" s="4"/>
      <c r="J883" s="4" t="s">
        <v>244</v>
      </c>
    </row>
    <row r="884" spans="1:10">
      <c r="A884" s="22">
        <v>13349430189</v>
      </c>
      <c r="B884" s="26" t="s">
        <v>22</v>
      </c>
      <c r="C884" s="3" t="s">
        <v>3</v>
      </c>
      <c r="D884" s="3"/>
      <c r="E884" s="3"/>
      <c r="F884" s="3"/>
      <c r="G884" s="3"/>
      <c r="H884" s="3" t="s">
        <v>113</v>
      </c>
      <c r="I884" s="3"/>
      <c r="J884" s="3"/>
    </row>
    <row r="885" spans="1:10">
      <c r="A885" s="21">
        <v>13349418460</v>
      </c>
      <c r="B885" s="25" t="s">
        <v>21</v>
      </c>
      <c r="C885" s="4" t="s">
        <v>2</v>
      </c>
      <c r="D885" s="4" t="s">
        <v>109</v>
      </c>
      <c r="E885" s="4"/>
      <c r="F885" s="4"/>
      <c r="G885" s="4"/>
      <c r="H885" s="4"/>
      <c r="I885" s="4"/>
      <c r="J885" s="4"/>
    </row>
    <row r="886" spans="1:10">
      <c r="A886" s="22">
        <v>13349412771</v>
      </c>
      <c r="B886" s="26" t="s">
        <v>21</v>
      </c>
      <c r="C886" s="3" t="s">
        <v>2</v>
      </c>
      <c r="D886" s="3"/>
      <c r="E886" s="3"/>
      <c r="F886" s="3"/>
      <c r="G886" s="3"/>
      <c r="H886" s="3"/>
      <c r="I886" s="3"/>
      <c r="J886" s="3" t="s">
        <v>245</v>
      </c>
    </row>
    <row r="887" spans="1:10">
      <c r="A887" s="21">
        <v>13349406470</v>
      </c>
      <c r="B887" s="25" t="s">
        <v>21</v>
      </c>
      <c r="C887" s="4" t="s">
        <v>2</v>
      </c>
      <c r="D887" s="4" t="s">
        <v>109</v>
      </c>
      <c r="E887" s="4"/>
      <c r="F887" s="4" t="s">
        <v>111</v>
      </c>
      <c r="G887" s="4"/>
      <c r="H887" s="4"/>
      <c r="I887" s="4"/>
      <c r="J887" s="4"/>
    </row>
    <row r="888" spans="1:10">
      <c r="A888" s="22">
        <v>13349414878</v>
      </c>
      <c r="B888" s="26" t="s">
        <v>21</v>
      </c>
      <c r="C888" s="3" t="s">
        <v>2</v>
      </c>
      <c r="D888" s="3"/>
      <c r="E888" s="3" t="s">
        <v>110</v>
      </c>
      <c r="F888" s="3"/>
      <c r="G888" s="3"/>
      <c r="H888" s="3"/>
      <c r="I888" s="3"/>
      <c r="J888" s="3"/>
    </row>
    <row r="889" spans="1:10">
      <c r="A889" s="21">
        <v>13349405513</v>
      </c>
      <c r="B889" s="25" t="s">
        <v>21</v>
      </c>
      <c r="C889" s="4" t="s">
        <v>2</v>
      </c>
      <c r="D889" s="4" t="s">
        <v>109</v>
      </c>
      <c r="E889" s="4"/>
      <c r="F889" s="4"/>
      <c r="G889" s="4"/>
      <c r="H889" s="4"/>
      <c r="I889" s="4"/>
      <c r="J889" s="4"/>
    </row>
    <row r="890" spans="1:10">
      <c r="A890" s="22">
        <v>13349403307</v>
      </c>
      <c r="B890" s="26" t="s">
        <v>22</v>
      </c>
      <c r="C890" s="3">
        <v>2</v>
      </c>
      <c r="D890" s="3" t="s">
        <v>109</v>
      </c>
      <c r="E890" s="3" t="s">
        <v>110</v>
      </c>
      <c r="F890" s="3" t="s">
        <v>111</v>
      </c>
      <c r="G890" s="3" t="s">
        <v>112</v>
      </c>
      <c r="H890" s="3" t="s">
        <v>113</v>
      </c>
      <c r="I890" s="3"/>
      <c r="J890" s="3" t="s">
        <v>246</v>
      </c>
    </row>
    <row r="891" spans="1:10">
      <c r="A891" s="21">
        <v>13349400517</v>
      </c>
      <c r="B891" s="25" t="s">
        <v>21</v>
      </c>
      <c r="C891" s="4">
        <v>9</v>
      </c>
      <c r="D891" s="4" t="s">
        <v>109</v>
      </c>
      <c r="E891" s="4"/>
      <c r="F891" s="4"/>
      <c r="G891" s="4"/>
      <c r="H891" s="4"/>
      <c r="I891" s="4"/>
      <c r="J891" s="4"/>
    </row>
    <row r="892" spans="1:10">
      <c r="A892" s="22">
        <v>13349402390</v>
      </c>
      <c r="B892" s="26" t="s">
        <v>21</v>
      </c>
      <c r="C892" s="3" t="s">
        <v>2</v>
      </c>
      <c r="D892" s="3"/>
      <c r="E892" s="3" t="s">
        <v>110</v>
      </c>
      <c r="F892" s="3"/>
      <c r="G892" s="3"/>
      <c r="H892" s="3"/>
      <c r="I892" s="3"/>
      <c r="J892" s="3"/>
    </row>
    <row r="893" spans="1:10">
      <c r="A893" s="21">
        <v>13349400130</v>
      </c>
      <c r="B893" s="25" t="s">
        <v>21</v>
      </c>
      <c r="C893" s="4" t="s">
        <v>2</v>
      </c>
      <c r="D893" s="4" t="s">
        <v>109</v>
      </c>
      <c r="E893" s="4" t="s">
        <v>110</v>
      </c>
      <c r="F893" s="4"/>
      <c r="G893" s="4"/>
      <c r="H893" s="4"/>
      <c r="I893" s="4" t="s">
        <v>114</v>
      </c>
      <c r="J893" s="4"/>
    </row>
    <row r="894" spans="1:10">
      <c r="A894" s="22">
        <v>13349386062</v>
      </c>
      <c r="B894" s="26" t="s">
        <v>21</v>
      </c>
      <c r="C894" s="3" t="s">
        <v>2</v>
      </c>
      <c r="D894" s="3"/>
      <c r="E894" s="3" t="s">
        <v>110</v>
      </c>
      <c r="F894" s="3"/>
      <c r="G894" s="3"/>
      <c r="H894" s="3"/>
      <c r="I894" s="3"/>
      <c r="J894" s="3"/>
    </row>
    <row r="895" spans="1:10">
      <c r="A895" s="21">
        <v>13349389608</v>
      </c>
      <c r="B895" s="25" t="s">
        <v>34</v>
      </c>
      <c r="C895" s="4">
        <v>7</v>
      </c>
      <c r="D895" s="4" t="s">
        <v>109</v>
      </c>
      <c r="E895" s="4"/>
      <c r="F895" s="4"/>
      <c r="G895" s="4"/>
      <c r="H895" s="4"/>
      <c r="I895" s="4"/>
      <c r="J895" s="4"/>
    </row>
    <row r="896" spans="1:10">
      <c r="A896" s="22">
        <v>13349378869</v>
      </c>
      <c r="B896" s="26" t="s">
        <v>21</v>
      </c>
      <c r="C896" s="3" t="s">
        <v>2</v>
      </c>
      <c r="D896" s="3"/>
      <c r="E896" s="3"/>
      <c r="F896" s="3" t="s">
        <v>111</v>
      </c>
      <c r="G896" s="3"/>
      <c r="H896" s="3"/>
      <c r="I896" s="3"/>
      <c r="J896" s="3"/>
    </row>
    <row r="897" spans="1:10">
      <c r="A897" s="21">
        <v>13349370167</v>
      </c>
      <c r="B897" s="25" t="s">
        <v>21</v>
      </c>
      <c r="C897" s="4" t="s">
        <v>2</v>
      </c>
      <c r="D897" s="4"/>
      <c r="E897" s="4"/>
      <c r="F897" s="4"/>
      <c r="G897" s="4" t="s">
        <v>112</v>
      </c>
      <c r="H897" s="4"/>
      <c r="I897" s="4"/>
      <c r="J897" s="4"/>
    </row>
    <row r="898" spans="1:10">
      <c r="A898" s="22">
        <v>13349375792</v>
      </c>
      <c r="B898" s="26" t="s">
        <v>21</v>
      </c>
      <c r="C898" s="3" t="s">
        <v>2</v>
      </c>
      <c r="D898" s="3" t="s">
        <v>109</v>
      </c>
      <c r="E898" s="3"/>
      <c r="F898" s="3" t="s">
        <v>111</v>
      </c>
      <c r="G898" s="3" t="s">
        <v>112</v>
      </c>
      <c r="H898" s="3" t="s">
        <v>113</v>
      </c>
      <c r="I898" s="3"/>
      <c r="J898" s="3"/>
    </row>
    <row r="899" spans="1:10">
      <c r="A899" s="21">
        <v>13349379770</v>
      </c>
      <c r="B899" s="25" t="s">
        <v>22</v>
      </c>
      <c r="C899" s="4" t="s">
        <v>3</v>
      </c>
      <c r="D899" s="4"/>
      <c r="E899" s="4"/>
      <c r="F899" s="4"/>
      <c r="G899" s="4"/>
      <c r="H899" s="4" t="s">
        <v>113</v>
      </c>
      <c r="I899" s="4"/>
      <c r="J899" s="4"/>
    </row>
    <row r="900" spans="1:10">
      <c r="A900" s="22">
        <v>13349350367</v>
      </c>
      <c r="B900" s="26" t="s">
        <v>21</v>
      </c>
      <c r="C900" s="3" t="s">
        <v>2</v>
      </c>
      <c r="D900" s="3"/>
      <c r="E900" s="3"/>
      <c r="F900" s="3"/>
      <c r="G900" s="3"/>
      <c r="H900" s="3" t="s">
        <v>113</v>
      </c>
      <c r="I900" s="3"/>
      <c r="J900" s="3"/>
    </row>
    <row r="901" spans="1:10">
      <c r="A901" s="21">
        <v>13349359319</v>
      </c>
      <c r="B901" s="25" t="s">
        <v>34</v>
      </c>
      <c r="C901" s="4">
        <v>7</v>
      </c>
      <c r="D901" s="4"/>
      <c r="E901" s="4"/>
      <c r="F901" s="4" t="s">
        <v>111</v>
      </c>
      <c r="G901" s="4"/>
      <c r="H901" s="4"/>
      <c r="I901" s="4"/>
      <c r="J901" s="4"/>
    </row>
    <row r="902" spans="1:10">
      <c r="A902" s="22">
        <v>13349362370</v>
      </c>
      <c r="B902" s="26" t="s">
        <v>21</v>
      </c>
      <c r="C902" s="3" t="s">
        <v>2</v>
      </c>
      <c r="D902" s="3"/>
      <c r="E902" s="3"/>
      <c r="F902" s="3" t="s">
        <v>111</v>
      </c>
      <c r="G902" s="3"/>
      <c r="H902" s="3"/>
      <c r="I902" s="3"/>
      <c r="J902" s="3"/>
    </row>
    <row r="903" spans="1:10">
      <c r="A903" s="21">
        <v>13349362508</v>
      </c>
      <c r="B903" s="25" t="s">
        <v>22</v>
      </c>
      <c r="C903" s="4">
        <v>1</v>
      </c>
      <c r="D903" s="4"/>
      <c r="E903" s="4"/>
      <c r="F903" s="4"/>
      <c r="G903" s="4"/>
      <c r="H903" s="4"/>
      <c r="I903" s="4"/>
      <c r="J903" s="4" t="s">
        <v>247</v>
      </c>
    </row>
    <row r="904" spans="1:10">
      <c r="A904" s="22">
        <v>13349346193</v>
      </c>
      <c r="B904" s="26" t="s">
        <v>21</v>
      </c>
      <c r="C904" s="3" t="s">
        <v>2</v>
      </c>
      <c r="D904" s="3" t="s">
        <v>109</v>
      </c>
      <c r="E904" s="3" t="s">
        <v>110</v>
      </c>
      <c r="F904" s="3"/>
      <c r="G904" s="3"/>
      <c r="H904" s="3"/>
      <c r="I904" s="3"/>
      <c r="J904" s="3"/>
    </row>
    <row r="905" spans="1:10">
      <c r="A905" s="21">
        <v>13349360358</v>
      </c>
      <c r="B905" s="25" t="s">
        <v>22</v>
      </c>
      <c r="C905" s="4" t="s">
        <v>3</v>
      </c>
      <c r="D905" s="4" t="s">
        <v>109</v>
      </c>
      <c r="E905" s="4" t="s">
        <v>110</v>
      </c>
      <c r="F905" s="4"/>
      <c r="G905" s="4" t="s">
        <v>112</v>
      </c>
      <c r="H905" s="4"/>
      <c r="I905" s="4" t="s">
        <v>114</v>
      </c>
      <c r="J905" s="4" t="s">
        <v>248</v>
      </c>
    </row>
    <row r="906" spans="1:10">
      <c r="A906" s="22">
        <v>13349359476</v>
      </c>
      <c r="B906" s="26" t="s">
        <v>22</v>
      </c>
      <c r="C906" s="3">
        <v>6</v>
      </c>
      <c r="D906" s="3"/>
      <c r="E906" s="3" t="s">
        <v>110</v>
      </c>
      <c r="F906" s="3"/>
      <c r="G906" s="3"/>
      <c r="H906" s="3" t="s">
        <v>113</v>
      </c>
      <c r="I906" s="3"/>
      <c r="J906" s="3"/>
    </row>
    <row r="907" spans="1:10">
      <c r="A907" s="21">
        <v>13349330668</v>
      </c>
      <c r="B907" s="25" t="s">
        <v>22</v>
      </c>
      <c r="C907" s="4" t="s">
        <v>3</v>
      </c>
      <c r="D907" s="4"/>
      <c r="E907" s="4"/>
      <c r="F907" s="4"/>
      <c r="G907" s="4"/>
      <c r="H907" s="4"/>
      <c r="I907" s="4"/>
      <c r="J907" s="4" t="s">
        <v>249</v>
      </c>
    </row>
    <row r="908" spans="1:10">
      <c r="A908" s="22">
        <v>13349335332</v>
      </c>
      <c r="B908" s="26" t="s">
        <v>22</v>
      </c>
      <c r="C908" s="3">
        <v>4</v>
      </c>
      <c r="D908" s="3"/>
      <c r="E908" s="3"/>
      <c r="F908" s="3"/>
      <c r="G908" s="3"/>
      <c r="H908" s="3"/>
      <c r="I908" s="3" t="s">
        <v>114</v>
      </c>
      <c r="J908" s="3"/>
    </row>
    <row r="909" spans="1:10">
      <c r="A909" s="21">
        <v>13349349978</v>
      </c>
      <c r="B909" s="25" t="s">
        <v>21</v>
      </c>
      <c r="C909" s="4">
        <v>9</v>
      </c>
      <c r="D909" s="4"/>
      <c r="E909" s="4"/>
      <c r="F909" s="4"/>
      <c r="G909" s="4" t="s">
        <v>112</v>
      </c>
      <c r="H909" s="4"/>
      <c r="I909" s="4"/>
      <c r="J909" s="4"/>
    </row>
    <row r="910" spans="1:10">
      <c r="A910" s="22">
        <v>13349325283</v>
      </c>
      <c r="B910" s="26" t="s">
        <v>21</v>
      </c>
      <c r="C910" s="3" t="s">
        <v>2</v>
      </c>
      <c r="D910" s="3" t="s">
        <v>109</v>
      </c>
      <c r="E910" s="3"/>
      <c r="F910" s="3"/>
      <c r="G910" s="3"/>
      <c r="H910" s="3"/>
      <c r="I910" s="3"/>
      <c r="J910" s="3"/>
    </row>
    <row r="911" spans="1:10">
      <c r="A911" s="21">
        <v>13349319057</v>
      </c>
      <c r="B911" s="25" t="s">
        <v>22</v>
      </c>
      <c r="C911" s="4">
        <v>5</v>
      </c>
      <c r="D911" s="4" t="s">
        <v>109</v>
      </c>
      <c r="E911" s="4"/>
      <c r="F911" s="4"/>
      <c r="G911" s="4"/>
      <c r="H911" s="4"/>
      <c r="I911" s="4"/>
      <c r="J911" s="4"/>
    </row>
    <row r="912" spans="1:10">
      <c r="A912" s="22">
        <v>13349320982</v>
      </c>
      <c r="B912" s="26" t="s">
        <v>22</v>
      </c>
      <c r="C912" s="3">
        <v>3</v>
      </c>
      <c r="D912" s="3" t="s">
        <v>109</v>
      </c>
      <c r="E912" s="3"/>
      <c r="F912" s="3"/>
      <c r="G912" s="3"/>
      <c r="H912" s="3" t="s">
        <v>113</v>
      </c>
      <c r="I912" s="3"/>
      <c r="J912" s="3"/>
    </row>
    <row r="913" spans="1:10">
      <c r="A913" s="21">
        <v>13349307592</v>
      </c>
      <c r="B913" s="25" t="s">
        <v>21</v>
      </c>
      <c r="C913" s="4">
        <v>9</v>
      </c>
      <c r="D913" s="4"/>
      <c r="E913" s="4"/>
      <c r="F913" s="4"/>
      <c r="G913" s="4"/>
      <c r="H913" s="4"/>
      <c r="I913" s="4"/>
      <c r="J913" s="4" t="s">
        <v>250</v>
      </c>
    </row>
    <row r="914" spans="1:10">
      <c r="A914" s="22">
        <v>13349319353</v>
      </c>
      <c r="B914" s="26" t="s">
        <v>21</v>
      </c>
      <c r="C914" s="3">
        <v>9</v>
      </c>
      <c r="D914" s="3"/>
      <c r="E914" s="3"/>
      <c r="F914" s="3"/>
      <c r="G914" s="3"/>
      <c r="H914" s="3"/>
      <c r="I914" s="3" t="s">
        <v>114</v>
      </c>
      <c r="J914" s="3"/>
    </row>
    <row r="915" spans="1:10">
      <c r="A915" s="21">
        <v>13349309563</v>
      </c>
      <c r="B915" s="25" t="s">
        <v>21</v>
      </c>
      <c r="C915" s="4" t="s">
        <v>2</v>
      </c>
      <c r="D915" s="4" t="s">
        <v>109</v>
      </c>
      <c r="E915" s="4"/>
      <c r="F915" s="4"/>
      <c r="G915" s="4"/>
      <c r="H915" s="4"/>
      <c r="I915" s="4"/>
      <c r="J915" s="4"/>
    </row>
    <row r="916" spans="1:10">
      <c r="A916" s="22">
        <v>13349312769</v>
      </c>
      <c r="B916" s="26" t="s">
        <v>22</v>
      </c>
      <c r="C916" s="3" t="s">
        <v>3</v>
      </c>
      <c r="D916" s="3" t="s">
        <v>109</v>
      </c>
      <c r="E916" s="3"/>
      <c r="F916" s="3"/>
      <c r="G916" s="3"/>
      <c r="H916" s="3" t="s">
        <v>113</v>
      </c>
      <c r="I916" s="3" t="s">
        <v>114</v>
      </c>
      <c r="J916" s="3"/>
    </row>
    <row r="917" spans="1:10">
      <c r="A917" s="21">
        <v>13349315981</v>
      </c>
      <c r="B917" s="25" t="s">
        <v>21</v>
      </c>
      <c r="C917" s="4" t="s">
        <v>2</v>
      </c>
      <c r="D917" s="4"/>
      <c r="E917" s="4" t="s">
        <v>110</v>
      </c>
      <c r="F917" s="4"/>
      <c r="G917" s="4"/>
      <c r="H917" s="4"/>
      <c r="I917" s="4"/>
      <c r="J917" s="4"/>
    </row>
    <row r="918" spans="1:10">
      <c r="A918" s="22">
        <v>13349311266</v>
      </c>
      <c r="B918" s="26" t="s">
        <v>22</v>
      </c>
      <c r="C918" s="3">
        <v>6</v>
      </c>
      <c r="D918" s="3"/>
      <c r="E918" s="3"/>
      <c r="F918" s="3" t="s">
        <v>111</v>
      </c>
      <c r="G918" s="3"/>
      <c r="H918" s="3"/>
      <c r="I918" s="3"/>
      <c r="J918" s="3"/>
    </row>
    <row r="919" spans="1:10">
      <c r="A919" s="21">
        <v>13349286603</v>
      </c>
      <c r="B919" s="25" t="s">
        <v>21</v>
      </c>
      <c r="C919" s="4" t="s">
        <v>2</v>
      </c>
      <c r="D919" s="4"/>
      <c r="E919" s="4"/>
      <c r="F919" s="4" t="s">
        <v>111</v>
      </c>
      <c r="G919" s="4"/>
      <c r="H919" s="4"/>
      <c r="I919" s="4"/>
      <c r="J919" s="4"/>
    </row>
    <row r="920" spans="1:10">
      <c r="A920" s="22">
        <v>13349303821</v>
      </c>
      <c r="B920" s="26" t="s">
        <v>21</v>
      </c>
      <c r="C920" s="3" t="s">
        <v>2</v>
      </c>
      <c r="D920" s="3" t="s">
        <v>109</v>
      </c>
      <c r="E920" s="3"/>
      <c r="F920" s="3"/>
      <c r="G920" s="3"/>
      <c r="H920" s="3"/>
      <c r="I920" s="3"/>
      <c r="J920" s="3"/>
    </row>
    <row r="921" spans="1:10">
      <c r="A921" s="21">
        <v>13349294994</v>
      </c>
      <c r="B921" s="25" t="s">
        <v>21</v>
      </c>
      <c r="C921" s="4" t="s">
        <v>2</v>
      </c>
      <c r="D921" s="4" t="s">
        <v>109</v>
      </c>
      <c r="E921" s="4"/>
      <c r="F921" s="4"/>
      <c r="G921" s="4"/>
      <c r="H921" s="4"/>
      <c r="I921" s="4"/>
      <c r="J921" s="4"/>
    </row>
    <row r="922" spans="1:10">
      <c r="A922" s="22">
        <v>13349292340</v>
      </c>
      <c r="B922" s="26" t="s">
        <v>34</v>
      </c>
      <c r="C922" s="3">
        <v>8</v>
      </c>
      <c r="D922" s="3" t="s">
        <v>109</v>
      </c>
      <c r="E922" s="3"/>
      <c r="F922" s="3"/>
      <c r="G922" s="3"/>
      <c r="H922" s="3"/>
      <c r="I922" s="3"/>
      <c r="J922" s="3"/>
    </row>
    <row r="923" spans="1:10">
      <c r="A923" s="21">
        <v>13349292013</v>
      </c>
      <c r="B923" s="25" t="s">
        <v>21</v>
      </c>
      <c r="C923" s="4" t="s">
        <v>2</v>
      </c>
      <c r="D923" s="4"/>
      <c r="E923" s="4" t="s">
        <v>110</v>
      </c>
      <c r="F923" s="4"/>
      <c r="G923" s="4"/>
      <c r="H923" s="4"/>
      <c r="I923" s="4" t="s">
        <v>114</v>
      </c>
      <c r="J923" s="4"/>
    </row>
    <row r="924" spans="1:10">
      <c r="A924" s="22">
        <v>13349290659</v>
      </c>
      <c r="B924" s="26" t="s">
        <v>34</v>
      </c>
      <c r="C924" s="3">
        <v>7</v>
      </c>
      <c r="D924" s="3"/>
      <c r="E924" s="3"/>
      <c r="F924" s="3"/>
      <c r="G924" s="3" t="s">
        <v>112</v>
      </c>
      <c r="H924" s="3"/>
      <c r="I924" s="3"/>
      <c r="J924" s="3" t="s">
        <v>251</v>
      </c>
    </row>
    <row r="925" spans="1:10">
      <c r="A925" s="21">
        <v>13349289036</v>
      </c>
      <c r="B925" s="25" t="s">
        <v>34</v>
      </c>
      <c r="C925" s="4">
        <v>8</v>
      </c>
      <c r="D925" s="4"/>
      <c r="E925" s="4"/>
      <c r="F925" s="4" t="s">
        <v>111</v>
      </c>
      <c r="G925" s="4"/>
      <c r="H925" s="4"/>
      <c r="I925" s="4"/>
      <c r="J925" s="4"/>
    </row>
    <row r="926" spans="1:10">
      <c r="A926" s="22">
        <v>13349286057</v>
      </c>
      <c r="B926" s="26" t="s">
        <v>21</v>
      </c>
      <c r="C926" s="3" t="s">
        <v>2</v>
      </c>
      <c r="D926" s="3"/>
      <c r="E926" s="3"/>
      <c r="F926" s="3" t="s">
        <v>111</v>
      </c>
      <c r="G926" s="3"/>
      <c r="H926" s="3"/>
      <c r="I926" s="3" t="s">
        <v>114</v>
      </c>
      <c r="J926" s="3" t="s">
        <v>252</v>
      </c>
    </row>
    <row r="927" spans="1:10">
      <c r="A927" s="21">
        <v>13349287994</v>
      </c>
      <c r="B927" s="25" t="s">
        <v>21</v>
      </c>
      <c r="C927" s="4" t="s">
        <v>2</v>
      </c>
      <c r="D927" s="4"/>
      <c r="E927" s="4"/>
      <c r="F927" s="4"/>
      <c r="G927" s="4"/>
      <c r="H927" s="4" t="s">
        <v>113</v>
      </c>
      <c r="I927" s="4"/>
      <c r="J927" s="4"/>
    </row>
    <row r="928" spans="1:10">
      <c r="A928" s="22">
        <v>13349287413</v>
      </c>
      <c r="B928" s="26" t="s">
        <v>22</v>
      </c>
      <c r="C928" s="3">
        <v>6</v>
      </c>
      <c r="D928" s="3" t="s">
        <v>109</v>
      </c>
      <c r="E928" s="3"/>
      <c r="F928" s="3"/>
      <c r="G928" s="3"/>
      <c r="H928" s="3" t="s">
        <v>113</v>
      </c>
      <c r="I928" s="3"/>
      <c r="J928" s="3"/>
    </row>
    <row r="929" spans="1:10">
      <c r="A929" s="21">
        <v>13349275281</v>
      </c>
      <c r="B929" s="25" t="s">
        <v>21</v>
      </c>
      <c r="C929" s="4" t="s">
        <v>2</v>
      </c>
      <c r="D929" s="4"/>
      <c r="E929" s="4"/>
      <c r="F929" s="4"/>
      <c r="G929" s="4"/>
      <c r="H929" s="4"/>
      <c r="I929" s="4"/>
      <c r="J929" s="4" t="s">
        <v>253</v>
      </c>
    </row>
    <row r="930" spans="1:10">
      <c r="A930" s="22">
        <v>13349288190</v>
      </c>
      <c r="B930" s="26" t="s">
        <v>21</v>
      </c>
      <c r="C930" s="3" t="s">
        <v>2</v>
      </c>
      <c r="D930" s="3"/>
      <c r="E930" s="3"/>
      <c r="F930" s="3"/>
      <c r="G930" s="3"/>
      <c r="H930" s="3" t="s">
        <v>113</v>
      </c>
      <c r="I930" s="3"/>
      <c r="J930" s="3"/>
    </row>
    <row r="931" spans="1:10">
      <c r="A931" s="21">
        <v>13349278055</v>
      </c>
      <c r="B931" s="25" t="s">
        <v>22</v>
      </c>
      <c r="C931" s="4">
        <v>2</v>
      </c>
      <c r="D931" s="4"/>
      <c r="E931" s="4"/>
      <c r="F931" s="4"/>
      <c r="G931" s="4"/>
      <c r="H931" s="4" t="s">
        <v>113</v>
      </c>
      <c r="I931" s="4"/>
      <c r="J931" s="4"/>
    </row>
    <row r="932" spans="1:10">
      <c r="A932" s="22">
        <v>13349279586</v>
      </c>
      <c r="B932" s="26" t="s">
        <v>22</v>
      </c>
      <c r="C932" s="3">
        <v>2</v>
      </c>
      <c r="D932" s="3" t="s">
        <v>109</v>
      </c>
      <c r="E932" s="3" t="s">
        <v>110</v>
      </c>
      <c r="F932" s="3"/>
      <c r="G932" s="3"/>
      <c r="H932" s="3" t="s">
        <v>113</v>
      </c>
      <c r="I932" s="3"/>
      <c r="J932" s="3"/>
    </row>
    <row r="933" spans="1:10">
      <c r="A933" s="21">
        <v>13349256106</v>
      </c>
      <c r="B933" s="25" t="s">
        <v>21</v>
      </c>
      <c r="C933" s="4">
        <v>9</v>
      </c>
      <c r="D933" s="4" t="s">
        <v>109</v>
      </c>
      <c r="E933" s="4"/>
      <c r="F933" s="4" t="s">
        <v>111</v>
      </c>
      <c r="G933" s="4"/>
      <c r="H933" s="4" t="s">
        <v>113</v>
      </c>
      <c r="I933" s="4" t="s">
        <v>114</v>
      </c>
      <c r="J933" s="4"/>
    </row>
    <row r="934" spans="1:10">
      <c r="A934" s="22">
        <v>13349277044</v>
      </c>
      <c r="B934" s="26" t="s">
        <v>34</v>
      </c>
      <c r="C934" s="3">
        <v>8</v>
      </c>
      <c r="D934" s="3"/>
      <c r="E934" s="3"/>
      <c r="F934" s="3"/>
      <c r="G934" s="3"/>
      <c r="H934" s="3"/>
      <c r="I934" s="3"/>
      <c r="J934" s="3" t="s">
        <v>254</v>
      </c>
    </row>
    <row r="935" spans="1:10">
      <c r="A935" s="21">
        <v>13349267921</v>
      </c>
      <c r="B935" s="25" t="s">
        <v>21</v>
      </c>
      <c r="C935" s="4" t="s">
        <v>2</v>
      </c>
      <c r="D935" s="4" t="s">
        <v>109</v>
      </c>
      <c r="E935" s="4"/>
      <c r="F935" s="4"/>
      <c r="G935" s="4" t="s">
        <v>112</v>
      </c>
      <c r="H935" s="4"/>
      <c r="I935" s="4"/>
      <c r="J935" s="4"/>
    </row>
    <row r="936" spans="1:10">
      <c r="A936" s="22">
        <v>13349262266</v>
      </c>
      <c r="B936" s="26" t="s">
        <v>21</v>
      </c>
      <c r="C936" s="3" t="s">
        <v>2</v>
      </c>
      <c r="D936" s="3"/>
      <c r="E936" s="3"/>
      <c r="F936" s="3" t="s">
        <v>111</v>
      </c>
      <c r="G936" s="3"/>
      <c r="H936" s="3"/>
      <c r="I936" s="3"/>
      <c r="J936" s="3"/>
    </row>
    <row r="937" spans="1:10">
      <c r="A937" s="21">
        <v>13349270166</v>
      </c>
      <c r="B937" s="25" t="s">
        <v>22</v>
      </c>
      <c r="C937" s="4">
        <v>5</v>
      </c>
      <c r="D937" s="4"/>
      <c r="E937" s="4"/>
      <c r="F937" s="4"/>
      <c r="G937" s="4"/>
      <c r="H937" s="4"/>
      <c r="I937" s="4"/>
      <c r="J937" s="4" t="s">
        <v>255</v>
      </c>
    </row>
    <row r="938" spans="1:10">
      <c r="A938" s="22">
        <v>13349248380</v>
      </c>
      <c r="B938" s="26" t="s">
        <v>34</v>
      </c>
      <c r="C938" s="3">
        <v>7</v>
      </c>
      <c r="D938" s="3" t="s">
        <v>109</v>
      </c>
      <c r="E938" s="3"/>
      <c r="F938" s="3"/>
      <c r="G938" s="3"/>
      <c r="H938" s="3" t="s">
        <v>113</v>
      </c>
      <c r="I938" s="3" t="s">
        <v>114</v>
      </c>
      <c r="J938" s="3"/>
    </row>
    <row r="939" spans="1:10">
      <c r="A939" s="21">
        <v>13349258937</v>
      </c>
      <c r="B939" s="25" t="s">
        <v>21</v>
      </c>
      <c r="C939" s="4" t="s">
        <v>2</v>
      </c>
      <c r="D939" s="4" t="s">
        <v>109</v>
      </c>
      <c r="E939" s="4" t="s">
        <v>110</v>
      </c>
      <c r="F939" s="4" t="s">
        <v>111</v>
      </c>
      <c r="G939" s="4" t="s">
        <v>112</v>
      </c>
      <c r="H939" s="4" t="s">
        <v>113</v>
      </c>
      <c r="I939" s="4"/>
      <c r="J939" s="4" t="s">
        <v>256</v>
      </c>
    </row>
    <row r="940" spans="1:10">
      <c r="A940" s="22">
        <v>13349253205</v>
      </c>
      <c r="B940" s="26" t="s">
        <v>22</v>
      </c>
      <c r="C940" s="3">
        <v>3</v>
      </c>
      <c r="D940" s="3"/>
      <c r="E940" s="3"/>
      <c r="F940" s="3" t="s">
        <v>111</v>
      </c>
      <c r="G940" s="3"/>
      <c r="H940" s="3" t="s">
        <v>113</v>
      </c>
      <c r="I940" s="3"/>
      <c r="J940" s="3" t="s">
        <v>257</v>
      </c>
    </row>
    <row r="941" spans="1:10">
      <c r="A941" s="21">
        <v>13349240837</v>
      </c>
      <c r="B941" s="25" t="s">
        <v>21</v>
      </c>
      <c r="C941" s="4" t="s">
        <v>2</v>
      </c>
      <c r="D941" s="4" t="s">
        <v>109</v>
      </c>
      <c r="E941" s="4"/>
      <c r="F941" s="4"/>
      <c r="G941" s="4" t="s">
        <v>112</v>
      </c>
      <c r="H941" s="4"/>
      <c r="I941" s="4"/>
      <c r="J941" s="4"/>
    </row>
    <row r="942" spans="1:10">
      <c r="A942" s="22">
        <v>13349247585</v>
      </c>
      <c r="B942" s="26" t="s">
        <v>21</v>
      </c>
      <c r="C942" s="3" t="s">
        <v>2</v>
      </c>
      <c r="D942" s="3" t="s">
        <v>109</v>
      </c>
      <c r="E942" s="3" t="s">
        <v>110</v>
      </c>
      <c r="F942" s="3" t="s">
        <v>111</v>
      </c>
      <c r="G942" s="3" t="s">
        <v>112</v>
      </c>
      <c r="H942" s="3"/>
      <c r="I942" s="3"/>
      <c r="J942" s="3"/>
    </row>
    <row r="943" spans="1:10">
      <c r="A943" s="21">
        <v>13349250798</v>
      </c>
      <c r="B943" s="25" t="s">
        <v>21</v>
      </c>
      <c r="C943" s="4">
        <v>9</v>
      </c>
      <c r="D943" s="4"/>
      <c r="E943" s="4"/>
      <c r="F943" s="4"/>
      <c r="G943" s="4" t="s">
        <v>112</v>
      </c>
      <c r="H943" s="4"/>
      <c r="I943" s="4"/>
      <c r="J943" s="4"/>
    </row>
    <row r="944" spans="1:10">
      <c r="A944" s="22">
        <v>13349237739</v>
      </c>
      <c r="B944" s="26" t="s">
        <v>21</v>
      </c>
      <c r="C944" s="3" t="s">
        <v>2</v>
      </c>
      <c r="D944" s="3"/>
      <c r="E944" s="3" t="s">
        <v>110</v>
      </c>
      <c r="F944" s="3"/>
      <c r="G944" s="3"/>
      <c r="H944" s="3"/>
      <c r="I944" s="3"/>
      <c r="J944" s="3"/>
    </row>
    <row r="945" spans="1:10">
      <c r="A945" s="21">
        <v>13349220719</v>
      </c>
      <c r="B945" s="25" t="s">
        <v>22</v>
      </c>
      <c r="C945" s="4" t="s">
        <v>3</v>
      </c>
      <c r="D945" s="4"/>
      <c r="E945" s="4"/>
      <c r="F945" s="4" t="s">
        <v>111</v>
      </c>
      <c r="G945" s="4"/>
      <c r="H945" s="4"/>
      <c r="I945" s="4"/>
      <c r="J945" s="4"/>
    </row>
    <row r="946" spans="1:10">
      <c r="A946" s="22">
        <v>13349228715</v>
      </c>
      <c r="B946" s="26" t="s">
        <v>21</v>
      </c>
      <c r="C946" s="3" t="s">
        <v>2</v>
      </c>
      <c r="D946" s="3"/>
      <c r="E946" s="3"/>
      <c r="F946" s="3"/>
      <c r="G946" s="3"/>
      <c r="H946" s="3"/>
      <c r="I946" s="3" t="s">
        <v>114</v>
      </c>
      <c r="J946" s="3"/>
    </row>
    <row r="947" spans="1:10">
      <c r="A947" s="21">
        <v>13349235819</v>
      </c>
      <c r="B947" s="25" t="s">
        <v>21</v>
      </c>
      <c r="C947" s="4" t="s">
        <v>2</v>
      </c>
      <c r="D947" s="4"/>
      <c r="E947" s="4"/>
      <c r="F947" s="4"/>
      <c r="G947" s="4" t="s">
        <v>112</v>
      </c>
      <c r="H947" s="4"/>
      <c r="I947" s="4"/>
      <c r="J947" s="4"/>
    </row>
    <row r="948" spans="1:10">
      <c r="A948" s="22">
        <v>13349222779</v>
      </c>
      <c r="B948" s="26" t="s">
        <v>21</v>
      </c>
      <c r="C948" s="3" t="s">
        <v>2</v>
      </c>
      <c r="D948" s="3"/>
      <c r="E948" s="3"/>
      <c r="F948" s="3" t="s">
        <v>111</v>
      </c>
      <c r="G948" s="3"/>
      <c r="H948" s="3"/>
      <c r="I948" s="3"/>
      <c r="J948" s="3"/>
    </row>
    <row r="949" spans="1:10">
      <c r="A949" s="21">
        <v>13349235160</v>
      </c>
      <c r="B949" s="25" t="s">
        <v>21</v>
      </c>
      <c r="C949" s="4" t="s">
        <v>2</v>
      </c>
      <c r="D949" s="4"/>
      <c r="E949" s="4"/>
      <c r="F949" s="4"/>
      <c r="G949" s="4"/>
      <c r="H949" s="4"/>
      <c r="I949" s="4"/>
      <c r="J949" s="4" t="s">
        <v>258</v>
      </c>
    </row>
    <row r="950" spans="1:10">
      <c r="A950" s="22">
        <v>13349229130</v>
      </c>
      <c r="B950" s="26" t="s">
        <v>34</v>
      </c>
      <c r="C950" s="3">
        <v>8</v>
      </c>
      <c r="D950" s="3" t="s">
        <v>109</v>
      </c>
      <c r="E950" s="3"/>
      <c r="F950" s="3"/>
      <c r="G950" s="3"/>
      <c r="H950" s="3"/>
      <c r="I950" s="3"/>
      <c r="J950" s="3"/>
    </row>
    <row r="951" spans="1:10">
      <c r="A951" s="21">
        <v>13349220017</v>
      </c>
      <c r="B951" s="25" t="s">
        <v>21</v>
      </c>
      <c r="C951" s="4" t="s">
        <v>2</v>
      </c>
      <c r="D951" s="4"/>
      <c r="E951" s="4"/>
      <c r="F951" s="4" t="s">
        <v>111</v>
      </c>
      <c r="G951" s="4"/>
      <c r="H951" s="4"/>
      <c r="I951" s="4"/>
      <c r="J951" s="4"/>
    </row>
    <row r="952" spans="1:10">
      <c r="A952" s="22">
        <v>13349225989</v>
      </c>
      <c r="B952" s="26" t="s">
        <v>22</v>
      </c>
      <c r="C952" s="3" t="s">
        <v>3</v>
      </c>
      <c r="D952" s="3"/>
      <c r="E952" s="3"/>
      <c r="F952" s="3" t="s">
        <v>111</v>
      </c>
      <c r="G952" s="3"/>
      <c r="H952" s="3"/>
      <c r="I952" s="3"/>
      <c r="J952" s="3" t="s">
        <v>259</v>
      </c>
    </row>
    <row r="953" spans="1:10">
      <c r="A953" s="21">
        <v>13349208162</v>
      </c>
      <c r="B953" s="25" t="s">
        <v>34</v>
      </c>
      <c r="C953" s="4">
        <v>8</v>
      </c>
      <c r="D953" s="4" t="s">
        <v>109</v>
      </c>
      <c r="E953" s="4"/>
      <c r="F953" s="4" t="s">
        <v>111</v>
      </c>
      <c r="G953" s="4"/>
      <c r="H953" s="4"/>
      <c r="I953" s="4"/>
      <c r="J953" s="4"/>
    </row>
    <row r="954" spans="1:10">
      <c r="A954" s="22">
        <v>13349213559</v>
      </c>
      <c r="B954" s="26" t="s">
        <v>34</v>
      </c>
      <c r="C954" s="3">
        <v>8</v>
      </c>
      <c r="D954" s="3"/>
      <c r="E954" s="3"/>
      <c r="F954" s="3" t="s">
        <v>111</v>
      </c>
      <c r="G954" s="3"/>
      <c r="H954" s="3"/>
      <c r="I954" s="3"/>
      <c r="J954" s="3"/>
    </row>
    <row r="955" spans="1:10">
      <c r="A955" s="21">
        <v>13349212160</v>
      </c>
      <c r="B955" s="25" t="s">
        <v>22</v>
      </c>
      <c r="C955" s="4">
        <v>6</v>
      </c>
      <c r="D955" s="4"/>
      <c r="E955" s="4"/>
      <c r="F955" s="4" t="s">
        <v>111</v>
      </c>
      <c r="G955" s="4"/>
      <c r="H955" s="4" t="s">
        <v>113</v>
      </c>
      <c r="I955" s="4"/>
      <c r="J955" s="4"/>
    </row>
    <row r="956" spans="1:10">
      <c r="A956" s="22">
        <v>13349223294</v>
      </c>
      <c r="B956" s="26" t="s">
        <v>21</v>
      </c>
      <c r="C956" s="3" t="s">
        <v>2</v>
      </c>
      <c r="D956" s="3"/>
      <c r="E956" s="3"/>
      <c r="F956" s="3" t="s">
        <v>111</v>
      </c>
      <c r="G956" s="3"/>
      <c r="H956" s="3"/>
      <c r="I956" s="3"/>
      <c r="J956" s="3"/>
    </row>
    <row r="957" spans="1:10">
      <c r="A957" s="21">
        <v>13349214142</v>
      </c>
      <c r="B957" s="25" t="s">
        <v>21</v>
      </c>
      <c r="C957" s="4" t="s">
        <v>2</v>
      </c>
      <c r="D957" s="4"/>
      <c r="E957" s="4"/>
      <c r="F957" s="4"/>
      <c r="G957" s="4"/>
      <c r="H957" s="4" t="s">
        <v>113</v>
      </c>
      <c r="I957" s="4"/>
      <c r="J957" s="4"/>
    </row>
    <row r="958" spans="1:10">
      <c r="A958" s="22">
        <v>13349214568</v>
      </c>
      <c r="B958" s="26" t="s">
        <v>21</v>
      </c>
      <c r="C958" s="3" t="s">
        <v>2</v>
      </c>
      <c r="D958" s="3"/>
      <c r="E958" s="3" t="s">
        <v>110</v>
      </c>
      <c r="F958" s="3"/>
      <c r="G958" s="3"/>
      <c r="H958" s="3"/>
      <c r="I958" s="3"/>
      <c r="J958" s="3"/>
    </row>
    <row r="959" spans="1:10">
      <c r="A959" s="21">
        <v>13349186792</v>
      </c>
      <c r="B959" s="25" t="s">
        <v>21</v>
      </c>
      <c r="C959" s="4" t="s">
        <v>2</v>
      </c>
      <c r="D959" s="4" t="s">
        <v>109</v>
      </c>
      <c r="E959" s="4"/>
      <c r="F959" s="4"/>
      <c r="G959" s="4"/>
      <c r="H959" s="4"/>
      <c r="I959" s="4" t="s">
        <v>114</v>
      </c>
      <c r="J959" s="4"/>
    </row>
    <row r="960" spans="1:10">
      <c r="A960" s="22">
        <v>13349203147</v>
      </c>
      <c r="B960" s="26" t="s">
        <v>21</v>
      </c>
      <c r="C960" s="3" t="s">
        <v>2</v>
      </c>
      <c r="D960" s="3" t="s">
        <v>109</v>
      </c>
      <c r="E960" s="3" t="s">
        <v>110</v>
      </c>
      <c r="F960" s="3" t="s">
        <v>111</v>
      </c>
      <c r="G960" s="3"/>
      <c r="H960" s="3"/>
      <c r="I960" s="3"/>
      <c r="J960" s="3"/>
    </row>
    <row r="961" spans="1:10">
      <c r="A961" s="21">
        <v>13349197572</v>
      </c>
      <c r="B961" s="25" t="s">
        <v>34</v>
      </c>
      <c r="C961" s="4">
        <v>8</v>
      </c>
      <c r="D961" s="4"/>
      <c r="E961" s="4"/>
      <c r="F961" s="4"/>
      <c r="G961" s="4"/>
      <c r="H961" s="4" t="s">
        <v>113</v>
      </c>
      <c r="I961" s="4"/>
      <c r="J961" s="4"/>
    </row>
    <row r="962" spans="1:10">
      <c r="A962" s="22">
        <v>13349181928</v>
      </c>
      <c r="B962" s="26" t="s">
        <v>21</v>
      </c>
      <c r="C962" s="3">
        <v>9</v>
      </c>
      <c r="D962" s="3" t="s">
        <v>109</v>
      </c>
      <c r="E962" s="3"/>
      <c r="F962" s="3"/>
      <c r="G962" s="3"/>
      <c r="H962" s="3"/>
      <c r="I962" s="3"/>
      <c r="J962" s="3"/>
    </row>
    <row r="963" spans="1:10">
      <c r="A963" s="21">
        <v>13349203496</v>
      </c>
      <c r="B963" s="25" t="s">
        <v>21</v>
      </c>
      <c r="C963" s="4" t="s">
        <v>2</v>
      </c>
      <c r="D963" s="4" t="s">
        <v>109</v>
      </c>
      <c r="E963" s="4"/>
      <c r="F963" s="4"/>
      <c r="G963" s="4" t="s">
        <v>112</v>
      </c>
      <c r="H963" s="4"/>
      <c r="I963" s="4"/>
      <c r="J963" s="4"/>
    </row>
    <row r="964" spans="1:10">
      <c r="A964" s="22">
        <v>13349190372</v>
      </c>
      <c r="B964" s="26" t="s">
        <v>21</v>
      </c>
      <c r="C964" s="3" t="s">
        <v>2</v>
      </c>
      <c r="D964" s="3"/>
      <c r="E964" s="3"/>
      <c r="F964" s="3"/>
      <c r="G964" s="3"/>
      <c r="H964" s="3" t="s">
        <v>113</v>
      </c>
      <c r="I964" s="3"/>
      <c r="J964" s="3"/>
    </row>
    <row r="965" spans="1:10">
      <c r="A965" s="21">
        <v>13349201484</v>
      </c>
      <c r="B965" s="25" t="s">
        <v>22</v>
      </c>
      <c r="C965" s="4" t="s">
        <v>3</v>
      </c>
      <c r="D965" s="4"/>
      <c r="E965" s="4" t="s">
        <v>110</v>
      </c>
      <c r="F965" s="4"/>
      <c r="G965" s="4"/>
      <c r="H965" s="4"/>
      <c r="I965" s="4"/>
      <c r="J965" s="4"/>
    </row>
    <row r="966" spans="1:10">
      <c r="A966" s="22">
        <v>13349203571</v>
      </c>
      <c r="B966" s="26" t="s">
        <v>34</v>
      </c>
      <c r="C966" s="3">
        <v>8</v>
      </c>
      <c r="D966" s="3" t="s">
        <v>109</v>
      </c>
      <c r="E966" s="3"/>
      <c r="F966" s="3"/>
      <c r="G966" s="3"/>
      <c r="H966" s="3"/>
      <c r="I966" s="3"/>
      <c r="J966" s="3"/>
    </row>
    <row r="967" spans="1:10">
      <c r="A967" s="21">
        <v>13349189307</v>
      </c>
      <c r="B967" s="25" t="s">
        <v>22</v>
      </c>
      <c r="C967" s="4">
        <v>5</v>
      </c>
      <c r="D967" s="4"/>
      <c r="E967" s="4"/>
      <c r="F967" s="4"/>
      <c r="G967" s="4"/>
      <c r="H967" s="4"/>
      <c r="I967" s="4" t="s">
        <v>114</v>
      </c>
      <c r="J967" s="4"/>
    </row>
    <row r="968" spans="1:10">
      <c r="A968" s="22">
        <v>13349198792</v>
      </c>
      <c r="B968" s="26" t="s">
        <v>21</v>
      </c>
      <c r="C968" s="3" t="s">
        <v>2</v>
      </c>
      <c r="D968" s="3"/>
      <c r="E968" s="3"/>
      <c r="F968" s="3"/>
      <c r="G968" s="3" t="s">
        <v>112</v>
      </c>
      <c r="H968" s="3"/>
      <c r="I968" s="3"/>
      <c r="J968" s="3"/>
    </row>
    <row r="969" spans="1:10">
      <c r="A969" s="21">
        <v>13349188186</v>
      </c>
      <c r="B969" s="25" t="s">
        <v>21</v>
      </c>
      <c r="C969" s="4" t="s">
        <v>2</v>
      </c>
      <c r="D969" s="4" t="s">
        <v>109</v>
      </c>
      <c r="E969" s="4" t="s">
        <v>110</v>
      </c>
      <c r="F969" s="4" t="s">
        <v>111</v>
      </c>
      <c r="G969" s="4"/>
      <c r="H969" s="4"/>
      <c r="I969" s="4"/>
      <c r="J969" s="4"/>
    </row>
    <row r="970" spans="1:10">
      <c r="A970" s="22">
        <v>13349192693</v>
      </c>
      <c r="B970" s="26" t="s">
        <v>21</v>
      </c>
      <c r="C970" s="3" t="s">
        <v>2</v>
      </c>
      <c r="D970" s="3" t="s">
        <v>109</v>
      </c>
      <c r="E970" s="3"/>
      <c r="F970" s="3"/>
      <c r="G970" s="3"/>
      <c r="H970" s="3"/>
      <c r="I970" s="3"/>
      <c r="J970" s="3"/>
    </row>
    <row r="971" spans="1:10">
      <c r="A971" s="21">
        <v>13349188617</v>
      </c>
      <c r="B971" s="25" t="s">
        <v>21</v>
      </c>
      <c r="C971" s="4" t="s">
        <v>2</v>
      </c>
      <c r="D971" s="4" t="s">
        <v>109</v>
      </c>
      <c r="E971" s="4"/>
      <c r="F971" s="4"/>
      <c r="G971" s="4"/>
      <c r="H971" s="4" t="s">
        <v>113</v>
      </c>
      <c r="I971" s="4"/>
      <c r="J971" s="4"/>
    </row>
    <row r="972" spans="1:10">
      <c r="A972" s="22">
        <v>13349190243</v>
      </c>
      <c r="B972" s="26" t="s">
        <v>22</v>
      </c>
      <c r="C972" s="3" t="s">
        <v>3</v>
      </c>
      <c r="D972" s="3" t="s">
        <v>109</v>
      </c>
      <c r="E972" s="3" t="s">
        <v>110</v>
      </c>
      <c r="F972" s="3" t="s">
        <v>111</v>
      </c>
      <c r="G972" s="3" t="s">
        <v>112</v>
      </c>
      <c r="H972" s="3" t="s">
        <v>113</v>
      </c>
      <c r="I972" s="3" t="s">
        <v>114</v>
      </c>
      <c r="J972" s="3" t="s">
        <v>260</v>
      </c>
    </row>
    <row r="973" spans="1:10">
      <c r="A973" s="21">
        <v>13349184470</v>
      </c>
      <c r="B973" s="25" t="s">
        <v>21</v>
      </c>
      <c r="C973" s="4" t="s">
        <v>2</v>
      </c>
      <c r="D973" s="4" t="s">
        <v>109</v>
      </c>
      <c r="E973" s="4"/>
      <c r="F973" s="4"/>
      <c r="G973" s="4"/>
      <c r="H973" s="4"/>
      <c r="I973" s="4"/>
      <c r="J973" s="4"/>
    </row>
    <row r="974" spans="1:10">
      <c r="A974" s="22">
        <v>13349195611</v>
      </c>
      <c r="B974" s="26" t="s">
        <v>21</v>
      </c>
      <c r="C974" s="3" t="s">
        <v>2</v>
      </c>
      <c r="D974" s="3"/>
      <c r="E974" s="3" t="s">
        <v>110</v>
      </c>
      <c r="F974" s="3"/>
      <c r="G974" s="3"/>
      <c r="H974" s="3"/>
      <c r="I974" s="3"/>
      <c r="J974" s="3"/>
    </row>
    <row r="975" spans="1:10">
      <c r="A975" s="21">
        <v>13349182863</v>
      </c>
      <c r="B975" s="25" t="s">
        <v>21</v>
      </c>
      <c r="C975" s="4" t="s">
        <v>2</v>
      </c>
      <c r="D975" s="4" t="s">
        <v>109</v>
      </c>
      <c r="E975" s="4"/>
      <c r="F975" s="4"/>
      <c r="G975" s="4"/>
      <c r="H975" s="4"/>
      <c r="I975" s="4"/>
      <c r="J975" s="4"/>
    </row>
    <row r="976" spans="1:10">
      <c r="A976" s="22">
        <v>13349183539</v>
      </c>
      <c r="B976" s="26" t="s">
        <v>21</v>
      </c>
      <c r="C976" s="3" t="s">
        <v>2</v>
      </c>
      <c r="D976" s="3"/>
      <c r="E976" s="3"/>
      <c r="F976" s="3"/>
      <c r="G976" s="3"/>
      <c r="H976" s="3"/>
      <c r="I976" s="3" t="s">
        <v>114</v>
      </c>
      <c r="J976" s="3"/>
    </row>
    <row r="977" spans="1:10">
      <c r="A977" s="21">
        <v>13349184887</v>
      </c>
      <c r="B977" s="25" t="s">
        <v>22</v>
      </c>
      <c r="C977" s="4">
        <v>6</v>
      </c>
      <c r="D977" s="4"/>
      <c r="E977" s="4"/>
      <c r="F977" s="4" t="s">
        <v>111</v>
      </c>
      <c r="G977" s="4"/>
      <c r="H977" s="4"/>
      <c r="I977" s="4"/>
      <c r="J977" s="4"/>
    </row>
    <row r="978" spans="1:10">
      <c r="A978" s="22">
        <v>13349180645</v>
      </c>
      <c r="B978" s="26" t="s">
        <v>21</v>
      </c>
      <c r="C978" s="3" t="s">
        <v>2</v>
      </c>
      <c r="D978" s="3" t="s">
        <v>109</v>
      </c>
      <c r="E978" s="3"/>
      <c r="F978" s="3"/>
      <c r="G978" s="3"/>
      <c r="H978" s="3"/>
      <c r="I978" s="3"/>
      <c r="J978" s="3"/>
    </row>
    <row r="979" spans="1:10">
      <c r="A979" s="21">
        <v>13349183913</v>
      </c>
      <c r="B979" s="25" t="s">
        <v>21</v>
      </c>
      <c r="C979" s="4" t="s">
        <v>2</v>
      </c>
      <c r="D979" s="4"/>
      <c r="E979" s="4"/>
      <c r="F979" s="4"/>
      <c r="G979" s="4"/>
      <c r="H979" s="4"/>
      <c r="I979" s="4" t="s">
        <v>114</v>
      </c>
      <c r="J979" s="4"/>
    </row>
    <row r="980" spans="1:10">
      <c r="A980" s="28">
        <v>13385977278</v>
      </c>
      <c r="B980" s="27" t="s">
        <v>21</v>
      </c>
      <c r="C980" s="24">
        <v>9</v>
      </c>
      <c r="D980" s="3" t="s">
        <v>109</v>
      </c>
      <c r="E980" s="3"/>
      <c r="F980" s="3"/>
      <c r="G980" s="3"/>
      <c r="H980" s="3"/>
      <c r="I980" s="3"/>
      <c r="J980" s="3"/>
    </row>
    <row r="981" spans="1:10">
      <c r="A981" s="21">
        <v>13385871443</v>
      </c>
      <c r="B981" s="25" t="s">
        <v>22</v>
      </c>
      <c r="C981" s="4">
        <v>5</v>
      </c>
      <c r="D981" s="4"/>
      <c r="E981" s="4"/>
      <c r="F981" s="4"/>
      <c r="G981" s="4"/>
      <c r="H981" s="4" t="s">
        <v>113</v>
      </c>
      <c r="I981" s="4" t="s">
        <v>114</v>
      </c>
      <c r="J981" s="4"/>
    </row>
    <row r="982" spans="1:10">
      <c r="A982" s="22">
        <v>13385860403</v>
      </c>
      <c r="B982" s="26" t="s">
        <v>22</v>
      </c>
      <c r="C982" s="3">
        <v>1</v>
      </c>
      <c r="D982" s="3"/>
      <c r="E982" s="3"/>
      <c r="F982" s="3" t="s">
        <v>111</v>
      </c>
      <c r="G982" s="3" t="s">
        <v>112</v>
      </c>
      <c r="H982" s="3"/>
      <c r="I982" s="3"/>
      <c r="J982" s="3" t="s">
        <v>264</v>
      </c>
    </row>
    <row r="983" spans="1:10">
      <c r="A983" s="21">
        <v>13385811654</v>
      </c>
      <c r="B983" s="25" t="s">
        <v>21</v>
      </c>
      <c r="C983" s="4" t="s">
        <v>2</v>
      </c>
      <c r="D983" s="4" t="s">
        <v>109</v>
      </c>
      <c r="E983" s="4"/>
      <c r="F983" s="4" t="s">
        <v>111</v>
      </c>
      <c r="G983" s="4" t="s">
        <v>112</v>
      </c>
      <c r="H983" s="4"/>
      <c r="I983" s="4"/>
      <c r="J983" s="4"/>
    </row>
    <row r="984" spans="1:10">
      <c r="A984" s="22">
        <v>13385694532</v>
      </c>
      <c r="B984" s="26" t="s">
        <v>21</v>
      </c>
      <c r="C984" s="3" t="s">
        <v>2</v>
      </c>
      <c r="D984" s="3"/>
      <c r="E984" s="3"/>
      <c r="F984" s="3"/>
      <c r="G984" s="3"/>
      <c r="H984" s="3" t="s">
        <v>113</v>
      </c>
      <c r="I984" s="3"/>
      <c r="J984" s="3"/>
    </row>
    <row r="985" spans="1:10">
      <c r="A985" s="21">
        <v>13385636261</v>
      </c>
      <c r="B985" s="25" t="s">
        <v>21</v>
      </c>
      <c r="C985" s="4" t="s">
        <v>2</v>
      </c>
      <c r="D985" s="4" t="s">
        <v>109</v>
      </c>
      <c r="E985" s="4" t="s">
        <v>110</v>
      </c>
      <c r="F985" s="4"/>
      <c r="G985" s="4"/>
      <c r="H985" s="4"/>
      <c r="I985" s="4"/>
      <c r="J985" s="4"/>
    </row>
    <row r="986" spans="1:10">
      <c r="A986" s="22">
        <v>13385556701</v>
      </c>
      <c r="B986" s="26" t="s">
        <v>21</v>
      </c>
      <c r="C986" s="3" t="s">
        <v>2</v>
      </c>
      <c r="D986" s="3" t="s">
        <v>109</v>
      </c>
      <c r="E986" s="3" t="s">
        <v>110</v>
      </c>
      <c r="F986" s="3"/>
      <c r="G986" s="3"/>
      <c r="H986" s="3"/>
      <c r="I986" s="3"/>
      <c r="J986" s="3"/>
    </row>
    <row r="987" spans="1:10">
      <c r="A987" s="21">
        <v>13385316765</v>
      </c>
      <c r="B987" s="25" t="s">
        <v>21</v>
      </c>
      <c r="C987" s="4" t="s">
        <v>2</v>
      </c>
      <c r="D987" s="4" t="s">
        <v>109</v>
      </c>
      <c r="E987" s="4"/>
      <c r="F987" s="4"/>
      <c r="G987" s="4"/>
      <c r="H987" s="4"/>
      <c r="I987" s="4"/>
      <c r="J987" s="4"/>
    </row>
    <row r="988" spans="1:10">
      <c r="A988" s="22">
        <v>13385281823</v>
      </c>
      <c r="B988" s="26" t="s">
        <v>22</v>
      </c>
      <c r="C988" s="3" t="s">
        <v>3</v>
      </c>
      <c r="D988" s="3" t="s">
        <v>109</v>
      </c>
      <c r="E988" s="3"/>
      <c r="F988" s="3"/>
      <c r="G988" s="3"/>
      <c r="H988" s="3"/>
      <c r="I988" s="3"/>
      <c r="J988" s="3"/>
    </row>
    <row r="989" spans="1:10">
      <c r="A989" s="21">
        <v>13385153682</v>
      </c>
      <c r="B989" s="25" t="s">
        <v>22</v>
      </c>
      <c r="C989" s="4" t="s">
        <v>3</v>
      </c>
      <c r="D989" s="4" t="s">
        <v>109</v>
      </c>
      <c r="E989" s="4"/>
      <c r="F989" s="4" t="s">
        <v>111</v>
      </c>
      <c r="G989" s="4"/>
      <c r="H989" s="4" t="s">
        <v>113</v>
      </c>
      <c r="I989" s="4"/>
      <c r="J989" s="4"/>
    </row>
    <row r="990" spans="1:10">
      <c r="A990" s="22">
        <v>13385093235</v>
      </c>
      <c r="B990" s="26" t="s">
        <v>22</v>
      </c>
      <c r="C990" s="3">
        <v>6</v>
      </c>
      <c r="D990" s="3"/>
      <c r="E990" s="3"/>
      <c r="F990" s="3"/>
      <c r="G990" s="3"/>
      <c r="H990" s="3" t="s">
        <v>113</v>
      </c>
      <c r="I990" s="3"/>
      <c r="J990" s="3" t="s">
        <v>265</v>
      </c>
    </row>
    <row r="991" spans="1:10">
      <c r="A991" s="21">
        <v>13384803587</v>
      </c>
      <c r="B991" s="25" t="s">
        <v>21</v>
      </c>
      <c r="C991" s="4" t="s">
        <v>2</v>
      </c>
      <c r="D991" s="4"/>
      <c r="E991" s="4"/>
      <c r="F991" s="4"/>
      <c r="G991" s="4" t="s">
        <v>112</v>
      </c>
      <c r="H991" s="4"/>
      <c r="I991" s="4" t="s">
        <v>114</v>
      </c>
      <c r="J991" s="4"/>
    </row>
    <row r="992" spans="1:10">
      <c r="A992" s="22">
        <v>13384787172</v>
      </c>
      <c r="B992" s="26" t="s">
        <v>21</v>
      </c>
      <c r="C992" s="3" t="s">
        <v>2</v>
      </c>
      <c r="D992" s="3" t="s">
        <v>109</v>
      </c>
      <c r="E992" s="3"/>
      <c r="F992" s="3"/>
      <c r="G992" s="3" t="s">
        <v>112</v>
      </c>
      <c r="H992" s="3" t="s">
        <v>113</v>
      </c>
      <c r="I992" s="3"/>
      <c r="J992" s="3"/>
    </row>
    <row r="993" spans="1:10">
      <c r="A993" s="21">
        <v>13384179000</v>
      </c>
      <c r="B993" s="25" t="s">
        <v>21</v>
      </c>
      <c r="C993" s="4" t="s">
        <v>2</v>
      </c>
      <c r="D993" s="4"/>
      <c r="E993" s="4"/>
      <c r="F993" s="4"/>
      <c r="G993" s="4"/>
      <c r="H993" s="4" t="s">
        <v>113</v>
      </c>
      <c r="I993" s="4"/>
      <c r="J993" s="4"/>
    </row>
    <row r="994" spans="1:10">
      <c r="A994" s="22">
        <v>13384008644</v>
      </c>
      <c r="B994" s="26" t="s">
        <v>21</v>
      </c>
      <c r="C994" s="3" t="s">
        <v>2</v>
      </c>
      <c r="D994" s="3" t="s">
        <v>109</v>
      </c>
      <c r="E994" s="3"/>
      <c r="F994" s="3"/>
      <c r="G994" s="3"/>
      <c r="H994" s="3"/>
      <c r="I994" s="3"/>
      <c r="J994" s="3"/>
    </row>
    <row r="995" spans="1:10">
      <c r="A995" s="21">
        <v>13383940405</v>
      </c>
      <c r="B995" s="25" t="s">
        <v>22</v>
      </c>
      <c r="C995" s="4" t="s">
        <v>3</v>
      </c>
      <c r="D995" s="4"/>
      <c r="E995" s="4"/>
      <c r="F995" s="4"/>
      <c r="G995" s="4"/>
      <c r="H995" s="4"/>
      <c r="I995" s="4"/>
      <c r="J995" s="4" t="s">
        <v>266</v>
      </c>
    </row>
    <row r="996" spans="1:10">
      <c r="A996" s="22">
        <v>13383932126</v>
      </c>
      <c r="B996" s="26" t="s">
        <v>21</v>
      </c>
      <c r="C996" s="3">
        <v>9</v>
      </c>
      <c r="D996" s="3" t="s">
        <v>109</v>
      </c>
      <c r="E996" s="3" t="s">
        <v>110</v>
      </c>
      <c r="F996" s="3"/>
      <c r="G996" s="3"/>
      <c r="H996" s="3"/>
      <c r="I996" s="3" t="s">
        <v>114</v>
      </c>
      <c r="J996" s="3"/>
    </row>
    <row r="997" spans="1:10">
      <c r="A997" s="21">
        <v>13383881979</v>
      </c>
      <c r="B997" s="25" t="s">
        <v>21</v>
      </c>
      <c r="C997" s="4" t="s">
        <v>2</v>
      </c>
      <c r="D997" s="4" t="s">
        <v>109</v>
      </c>
      <c r="E997" s="4"/>
      <c r="F997" s="4" t="s">
        <v>111</v>
      </c>
      <c r="G997" s="4"/>
      <c r="H997" s="4"/>
      <c r="I997" s="4"/>
      <c r="J997" s="4"/>
    </row>
    <row r="998" spans="1:10">
      <c r="A998" s="22">
        <v>13383880111</v>
      </c>
      <c r="B998" s="26" t="s">
        <v>21</v>
      </c>
      <c r="C998" s="3" t="s">
        <v>2</v>
      </c>
      <c r="D998" s="3" t="s">
        <v>109</v>
      </c>
      <c r="E998" s="3"/>
      <c r="F998" s="3"/>
      <c r="G998" s="3"/>
      <c r="H998" s="3"/>
      <c r="I998" s="3"/>
      <c r="J998" s="3"/>
    </row>
    <row r="999" spans="1:10">
      <c r="A999" s="21">
        <v>13383765456</v>
      </c>
      <c r="B999" s="25" t="s">
        <v>21</v>
      </c>
      <c r="C999" s="4" t="s">
        <v>2</v>
      </c>
      <c r="D999" s="4" t="s">
        <v>109</v>
      </c>
      <c r="E999" s="4"/>
      <c r="F999" s="4"/>
      <c r="G999" s="4"/>
      <c r="H999" s="4"/>
      <c r="I999" s="4"/>
      <c r="J999" s="4"/>
    </row>
    <row r="1000" spans="1:10">
      <c r="A1000" s="22">
        <v>13383676942</v>
      </c>
      <c r="B1000" s="26" t="s">
        <v>34</v>
      </c>
      <c r="C1000" s="3">
        <v>7</v>
      </c>
      <c r="D1000" s="3" t="s">
        <v>109</v>
      </c>
      <c r="E1000" s="3"/>
      <c r="F1000" s="3"/>
      <c r="G1000" s="3"/>
      <c r="H1000" s="3"/>
      <c r="I1000" s="3"/>
      <c r="J1000" s="3" t="s">
        <v>267</v>
      </c>
    </row>
    <row r="1001" spans="1:10">
      <c r="A1001" s="21">
        <v>13383666386</v>
      </c>
      <c r="B1001" s="25" t="s">
        <v>21</v>
      </c>
      <c r="C1001" s="4" t="s">
        <v>2</v>
      </c>
      <c r="D1001" s="4"/>
      <c r="E1001" s="4" t="s">
        <v>110</v>
      </c>
      <c r="F1001" s="4"/>
      <c r="G1001" s="4"/>
      <c r="H1001" s="4"/>
      <c r="I1001" s="4"/>
      <c r="J1001" s="4"/>
    </row>
    <row r="1002" spans="1:10">
      <c r="A1002" s="22">
        <v>13383567041</v>
      </c>
      <c r="B1002" s="26" t="s">
        <v>34</v>
      </c>
      <c r="C1002" s="3">
        <v>8</v>
      </c>
      <c r="D1002" s="3" t="s">
        <v>109</v>
      </c>
      <c r="E1002" s="3"/>
      <c r="F1002" s="3"/>
      <c r="G1002" s="3"/>
      <c r="H1002" s="3"/>
      <c r="I1002" s="3"/>
      <c r="J1002" s="3"/>
    </row>
    <row r="1003" spans="1:10">
      <c r="A1003" s="21">
        <v>13383569414</v>
      </c>
      <c r="B1003" s="25" t="s">
        <v>21</v>
      </c>
      <c r="C1003" s="4">
        <v>9</v>
      </c>
      <c r="D1003" s="4"/>
      <c r="E1003" s="4"/>
      <c r="F1003" s="4"/>
      <c r="G1003" s="4" t="s">
        <v>112</v>
      </c>
      <c r="H1003" s="4"/>
      <c r="I1003" s="4"/>
      <c r="J1003" s="4"/>
    </row>
    <row r="1004" spans="1:10">
      <c r="A1004" s="22">
        <v>13383555788</v>
      </c>
      <c r="B1004" s="26" t="s">
        <v>22</v>
      </c>
      <c r="C1004" s="3">
        <v>5</v>
      </c>
      <c r="D1004" s="3"/>
      <c r="E1004" s="3"/>
      <c r="F1004" s="3"/>
      <c r="G1004" s="3"/>
      <c r="H1004" s="3"/>
      <c r="I1004" s="3" t="s">
        <v>114</v>
      </c>
      <c r="J1004" s="3"/>
    </row>
    <row r="1005" spans="1:10">
      <c r="A1005" s="21">
        <v>13383498520</v>
      </c>
      <c r="B1005" s="25" t="s">
        <v>34</v>
      </c>
      <c r="C1005" s="4">
        <v>7</v>
      </c>
      <c r="D1005" s="4"/>
      <c r="E1005" s="4" t="s">
        <v>110</v>
      </c>
      <c r="F1005" s="4"/>
      <c r="G1005" s="4"/>
      <c r="H1005" s="4"/>
      <c r="I1005" s="4"/>
      <c r="J1005" s="4"/>
    </row>
    <row r="1006" spans="1:10">
      <c r="A1006" s="22">
        <v>13383483155</v>
      </c>
      <c r="B1006" s="26" t="s">
        <v>21</v>
      </c>
      <c r="C1006" s="3" t="s">
        <v>2</v>
      </c>
      <c r="D1006" s="3" t="s">
        <v>109</v>
      </c>
      <c r="E1006" s="3"/>
      <c r="F1006" s="3"/>
      <c r="G1006" s="3"/>
      <c r="H1006" s="3"/>
      <c r="I1006" s="3"/>
      <c r="J1006" s="3"/>
    </row>
    <row r="1007" spans="1:10">
      <c r="A1007" s="21">
        <v>13383448068</v>
      </c>
      <c r="B1007" s="25" t="s">
        <v>34</v>
      </c>
      <c r="C1007" s="4">
        <v>8</v>
      </c>
      <c r="D1007" s="4"/>
      <c r="E1007" s="4"/>
      <c r="F1007" s="4"/>
      <c r="G1007" s="4" t="s">
        <v>112</v>
      </c>
      <c r="H1007" s="4"/>
      <c r="I1007" s="4"/>
      <c r="J1007" s="4"/>
    </row>
    <row r="1008" spans="1:10">
      <c r="A1008" s="22">
        <v>13383375385</v>
      </c>
      <c r="B1008" s="26" t="s">
        <v>21</v>
      </c>
      <c r="C1008" s="3" t="s">
        <v>2</v>
      </c>
      <c r="D1008" s="3"/>
      <c r="E1008" s="3"/>
      <c r="F1008" s="3" t="s">
        <v>111</v>
      </c>
      <c r="G1008" s="3"/>
      <c r="H1008" s="3"/>
      <c r="I1008" s="3"/>
      <c r="J1008" s="3"/>
    </row>
    <row r="1009" spans="1:10">
      <c r="A1009" s="21">
        <v>13383289008</v>
      </c>
      <c r="B1009" s="25" t="s">
        <v>22</v>
      </c>
      <c r="C1009" s="4">
        <v>3</v>
      </c>
      <c r="D1009" s="4"/>
      <c r="E1009" s="4"/>
      <c r="F1009" s="4"/>
      <c r="G1009" s="4"/>
      <c r="H1009" s="4"/>
      <c r="I1009" s="4"/>
      <c r="J1009" s="4" t="s">
        <v>268</v>
      </c>
    </row>
    <row r="1010" spans="1:10">
      <c r="A1010" s="22">
        <v>13383255679</v>
      </c>
      <c r="B1010" s="26" t="s">
        <v>21</v>
      </c>
      <c r="C1010" s="3" t="s">
        <v>2</v>
      </c>
      <c r="D1010" s="3" t="s">
        <v>109</v>
      </c>
      <c r="E1010" s="3"/>
      <c r="F1010" s="3"/>
      <c r="G1010" s="3"/>
      <c r="H1010" s="3"/>
      <c r="I1010" s="3"/>
      <c r="J1010" s="3"/>
    </row>
    <row r="1011" spans="1:10">
      <c r="A1011" s="21">
        <v>13383244268</v>
      </c>
      <c r="B1011" s="25" t="s">
        <v>34</v>
      </c>
      <c r="C1011" s="4">
        <v>8</v>
      </c>
      <c r="D1011" s="4" t="s">
        <v>109</v>
      </c>
      <c r="E1011" s="4"/>
      <c r="F1011" s="4"/>
      <c r="G1011" s="4"/>
      <c r="H1011" s="4"/>
      <c r="I1011" s="4"/>
      <c r="J1011" s="4"/>
    </row>
    <row r="1012" spans="1:10">
      <c r="A1012" s="22">
        <v>13383080342</v>
      </c>
      <c r="B1012" s="26" t="s">
        <v>21</v>
      </c>
      <c r="C1012" s="3" t="s">
        <v>2</v>
      </c>
      <c r="D1012" s="3" t="s">
        <v>109</v>
      </c>
      <c r="E1012" s="3"/>
      <c r="F1012" s="3"/>
      <c r="G1012" s="3"/>
      <c r="H1012" s="3"/>
      <c r="I1012" s="3"/>
      <c r="J1012" s="3"/>
    </row>
    <row r="1013" spans="1:10">
      <c r="A1013" s="21">
        <v>13383055764</v>
      </c>
      <c r="B1013" s="25" t="s">
        <v>21</v>
      </c>
      <c r="C1013" s="4" t="s">
        <v>2</v>
      </c>
      <c r="D1013" s="4" t="s">
        <v>109</v>
      </c>
      <c r="E1013" s="4"/>
      <c r="F1013" s="4"/>
      <c r="G1013" s="4"/>
      <c r="H1013" s="4"/>
      <c r="I1013" s="4"/>
      <c r="J1013" s="4"/>
    </row>
    <row r="1014" spans="1:10">
      <c r="A1014" s="22">
        <v>13383011359</v>
      </c>
      <c r="B1014" s="26" t="s">
        <v>22</v>
      </c>
      <c r="C1014" s="3">
        <v>4</v>
      </c>
      <c r="D1014" s="3"/>
      <c r="E1014" s="3"/>
      <c r="F1014" s="3" t="s">
        <v>111</v>
      </c>
      <c r="G1014" s="3"/>
      <c r="H1014" s="3"/>
      <c r="I1014" s="3" t="s">
        <v>114</v>
      </c>
      <c r="J1014" s="3"/>
    </row>
    <row r="1015" spans="1:10">
      <c r="A1015" s="21">
        <v>13382992878</v>
      </c>
      <c r="B1015" s="25" t="s">
        <v>34</v>
      </c>
      <c r="C1015" s="4">
        <v>8</v>
      </c>
      <c r="D1015" s="4" t="s">
        <v>109</v>
      </c>
      <c r="E1015" s="4" t="s">
        <v>110</v>
      </c>
      <c r="F1015" s="4"/>
      <c r="G1015" s="4"/>
      <c r="H1015" s="4" t="s">
        <v>113</v>
      </c>
      <c r="I1015" s="4" t="s">
        <v>114</v>
      </c>
      <c r="J1015" s="4"/>
    </row>
    <row r="1016" spans="1:10">
      <c r="A1016" s="22">
        <v>13382938526</v>
      </c>
      <c r="B1016" s="26" t="s">
        <v>21</v>
      </c>
      <c r="C1016" s="3">
        <v>9</v>
      </c>
      <c r="D1016" s="3"/>
      <c r="E1016" s="3"/>
      <c r="F1016" s="3" t="s">
        <v>111</v>
      </c>
      <c r="G1016" s="3"/>
      <c r="H1016" s="3"/>
      <c r="I1016" s="3"/>
      <c r="J1016" s="3"/>
    </row>
    <row r="1017" spans="1:10">
      <c r="A1017" s="21">
        <v>13382923874</v>
      </c>
      <c r="B1017" s="25" t="s">
        <v>34</v>
      </c>
      <c r="C1017" s="4">
        <v>7</v>
      </c>
      <c r="D1017" s="4"/>
      <c r="E1017" s="4"/>
      <c r="F1017" s="4" t="s">
        <v>111</v>
      </c>
      <c r="G1017" s="4"/>
      <c r="H1017" s="4"/>
      <c r="I1017" s="4"/>
      <c r="J1017" s="4"/>
    </row>
    <row r="1018" spans="1:10">
      <c r="A1018" s="22">
        <v>13382934656</v>
      </c>
      <c r="B1018" s="26" t="s">
        <v>21</v>
      </c>
      <c r="C1018" s="3" t="s">
        <v>2</v>
      </c>
      <c r="D1018" s="3"/>
      <c r="E1018" s="3"/>
      <c r="F1018" s="3"/>
      <c r="G1018" s="3" t="s">
        <v>112</v>
      </c>
      <c r="H1018" s="3"/>
      <c r="I1018" s="3"/>
      <c r="J1018" s="3"/>
    </row>
    <row r="1019" spans="1:10">
      <c r="A1019" s="21">
        <v>13382883099</v>
      </c>
      <c r="B1019" s="25" t="s">
        <v>21</v>
      </c>
      <c r="C1019" s="4">
        <v>9</v>
      </c>
      <c r="D1019" s="4" t="s">
        <v>109</v>
      </c>
      <c r="E1019" s="4" t="s">
        <v>110</v>
      </c>
      <c r="F1019" s="4"/>
      <c r="G1019" s="4"/>
      <c r="H1019" s="4" t="s">
        <v>113</v>
      </c>
      <c r="I1019" s="4"/>
      <c r="J1019" s="4"/>
    </row>
    <row r="1020" spans="1:10">
      <c r="A1020" s="22">
        <v>13382870464</v>
      </c>
      <c r="B1020" s="26" t="s">
        <v>21</v>
      </c>
      <c r="C1020" s="3" t="s">
        <v>2</v>
      </c>
      <c r="D1020" s="3" t="s">
        <v>109</v>
      </c>
      <c r="E1020" s="3"/>
      <c r="F1020" s="3"/>
      <c r="G1020" s="3"/>
      <c r="H1020" s="3"/>
      <c r="I1020" s="3"/>
      <c r="J1020" s="3"/>
    </row>
    <row r="1021" spans="1:10">
      <c r="A1021" s="21">
        <v>13382862515</v>
      </c>
      <c r="B1021" s="25" t="s">
        <v>21</v>
      </c>
      <c r="C1021" s="4" t="s">
        <v>2</v>
      </c>
      <c r="D1021" s="4"/>
      <c r="E1021" s="4"/>
      <c r="F1021" s="4"/>
      <c r="G1021" s="4"/>
      <c r="H1021" s="4"/>
      <c r="I1021" s="4" t="s">
        <v>114</v>
      </c>
      <c r="J1021" s="4"/>
    </row>
    <row r="1022" spans="1:10">
      <c r="A1022" s="22">
        <v>13382763059</v>
      </c>
      <c r="B1022" s="26" t="s">
        <v>21</v>
      </c>
      <c r="C1022" s="3">
        <v>9</v>
      </c>
      <c r="D1022" s="3" t="s">
        <v>109</v>
      </c>
      <c r="E1022" s="3" t="s">
        <v>110</v>
      </c>
      <c r="F1022" s="3" t="s">
        <v>111</v>
      </c>
      <c r="G1022" s="3" t="s">
        <v>112</v>
      </c>
      <c r="H1022" s="3"/>
      <c r="I1022" s="3" t="s">
        <v>114</v>
      </c>
      <c r="J1022" s="3"/>
    </row>
    <row r="1023" spans="1:10">
      <c r="A1023" s="21">
        <v>13382844295</v>
      </c>
      <c r="B1023" s="25" t="s">
        <v>34</v>
      </c>
      <c r="C1023" s="4">
        <v>8</v>
      </c>
      <c r="D1023" s="4"/>
      <c r="E1023" s="4" t="s">
        <v>110</v>
      </c>
      <c r="F1023" s="4" t="s">
        <v>111</v>
      </c>
      <c r="G1023" s="4"/>
      <c r="H1023" s="4"/>
      <c r="I1023" s="4"/>
      <c r="J1023" s="4"/>
    </row>
    <row r="1024" spans="1:10">
      <c r="A1024" s="22">
        <v>13382808986</v>
      </c>
      <c r="B1024" s="26" t="s">
        <v>21</v>
      </c>
      <c r="C1024" s="3" t="s">
        <v>2</v>
      </c>
      <c r="D1024" s="3"/>
      <c r="E1024" s="3" t="s">
        <v>110</v>
      </c>
      <c r="F1024" s="3" t="s">
        <v>111</v>
      </c>
      <c r="G1024" s="3"/>
      <c r="H1024" s="3"/>
      <c r="I1024" s="3"/>
      <c r="J1024" s="3"/>
    </row>
    <row r="1025" spans="1:10">
      <c r="A1025" s="21">
        <v>13382787313</v>
      </c>
      <c r="B1025" s="25" t="s">
        <v>34</v>
      </c>
      <c r="C1025" s="4">
        <v>7</v>
      </c>
      <c r="D1025" s="4"/>
      <c r="E1025" s="4"/>
      <c r="F1025" s="4"/>
      <c r="G1025" s="4" t="s">
        <v>112</v>
      </c>
      <c r="H1025" s="4"/>
      <c r="I1025" s="4" t="s">
        <v>114</v>
      </c>
      <c r="J1025" s="4"/>
    </row>
    <row r="1026" spans="1:10">
      <c r="A1026" s="22">
        <v>13382782609</v>
      </c>
      <c r="B1026" s="26" t="s">
        <v>22</v>
      </c>
      <c r="C1026" s="3">
        <v>6</v>
      </c>
      <c r="D1026" s="3"/>
      <c r="E1026" s="3"/>
      <c r="F1026" s="3"/>
      <c r="G1026" s="3"/>
      <c r="H1026" s="3"/>
      <c r="I1026" s="3"/>
      <c r="J1026" s="3" t="s">
        <v>269</v>
      </c>
    </row>
    <row r="1027" spans="1:10">
      <c r="A1027" s="21">
        <v>13382689385</v>
      </c>
      <c r="B1027" s="25" t="s">
        <v>22</v>
      </c>
      <c r="C1027" s="4" t="s">
        <v>3</v>
      </c>
      <c r="D1027" s="4"/>
      <c r="E1027" s="4"/>
      <c r="F1027" s="4"/>
      <c r="G1027" s="4"/>
      <c r="H1027" s="4" t="s">
        <v>113</v>
      </c>
      <c r="I1027" s="4"/>
      <c r="J1027" s="4" t="s">
        <v>270</v>
      </c>
    </row>
    <row r="1028" spans="1:10">
      <c r="A1028" s="22">
        <v>13382755682</v>
      </c>
      <c r="B1028" s="26" t="s">
        <v>34</v>
      </c>
      <c r="C1028" s="3">
        <v>8</v>
      </c>
      <c r="D1028" s="3"/>
      <c r="E1028" s="3"/>
      <c r="F1028" s="3" t="s">
        <v>111</v>
      </c>
      <c r="G1028" s="3"/>
      <c r="H1028" s="3"/>
      <c r="I1028" s="3"/>
      <c r="J1028" s="3"/>
    </row>
    <row r="1029" spans="1:10">
      <c r="A1029" s="21">
        <v>13382743159</v>
      </c>
      <c r="B1029" s="25" t="s">
        <v>21</v>
      </c>
      <c r="C1029" s="4" t="s">
        <v>2</v>
      </c>
      <c r="D1029" s="4" t="s">
        <v>109</v>
      </c>
      <c r="E1029" s="4"/>
      <c r="F1029" s="4"/>
      <c r="G1029" s="4"/>
      <c r="H1029" s="4"/>
      <c r="I1029" s="4"/>
      <c r="J1029" s="4"/>
    </row>
    <row r="1030" spans="1:10">
      <c r="A1030" s="22">
        <v>13382722159</v>
      </c>
      <c r="B1030" s="26" t="s">
        <v>21</v>
      </c>
      <c r="C1030" s="3" t="s">
        <v>2</v>
      </c>
      <c r="D1030" s="3" t="s">
        <v>109</v>
      </c>
      <c r="E1030" s="3"/>
      <c r="F1030" s="3"/>
      <c r="G1030" s="3"/>
      <c r="H1030" s="3"/>
      <c r="I1030" s="3"/>
      <c r="J1030" s="3"/>
    </row>
    <row r="1031" spans="1:10">
      <c r="A1031" s="21">
        <v>13382709048</v>
      </c>
      <c r="B1031" s="25" t="s">
        <v>21</v>
      </c>
      <c r="C1031" s="4" t="s">
        <v>2</v>
      </c>
      <c r="D1031" s="4" t="s">
        <v>109</v>
      </c>
      <c r="E1031" s="4" t="s">
        <v>110</v>
      </c>
      <c r="F1031" s="4"/>
      <c r="G1031" s="4" t="s">
        <v>112</v>
      </c>
      <c r="H1031" s="4"/>
      <c r="I1031" s="4"/>
      <c r="J1031" s="4" t="s">
        <v>271</v>
      </c>
    </row>
    <row r="1032" spans="1:10">
      <c r="A1032" s="22">
        <v>13382706325</v>
      </c>
      <c r="B1032" s="26" t="s">
        <v>34</v>
      </c>
      <c r="C1032" s="3">
        <v>8</v>
      </c>
      <c r="D1032" s="3"/>
      <c r="E1032" s="3"/>
      <c r="F1032" s="3"/>
      <c r="G1032" s="3"/>
      <c r="H1032" s="3"/>
      <c r="I1032" s="3"/>
      <c r="J1032" s="3" t="s">
        <v>272</v>
      </c>
    </row>
    <row r="1033" spans="1:10">
      <c r="A1033" s="21">
        <v>13382684307</v>
      </c>
      <c r="B1033" s="25" t="s">
        <v>21</v>
      </c>
      <c r="C1033" s="4" t="s">
        <v>2</v>
      </c>
      <c r="D1033" s="4" t="s">
        <v>109</v>
      </c>
      <c r="E1033" s="4"/>
      <c r="F1033" s="4"/>
      <c r="G1033" s="4"/>
      <c r="H1033" s="4"/>
      <c r="I1033" s="4"/>
      <c r="J1033" s="4"/>
    </row>
    <row r="1034" spans="1:10">
      <c r="A1034" s="22">
        <v>13382665525</v>
      </c>
      <c r="B1034" s="26" t="s">
        <v>22</v>
      </c>
      <c r="C1034" s="3">
        <v>6</v>
      </c>
      <c r="D1034" s="3"/>
      <c r="E1034" s="3"/>
      <c r="F1034" s="3"/>
      <c r="G1034" s="3"/>
      <c r="H1034" s="3"/>
      <c r="I1034" s="3"/>
      <c r="J1034" s="3" t="s">
        <v>273</v>
      </c>
    </row>
    <row r="1035" spans="1:10">
      <c r="A1035" s="21">
        <v>13382689317</v>
      </c>
      <c r="B1035" s="25" t="s">
        <v>22</v>
      </c>
      <c r="C1035" s="4" t="s">
        <v>3</v>
      </c>
      <c r="D1035" s="4"/>
      <c r="E1035" s="4"/>
      <c r="F1035" s="4"/>
      <c r="G1035" s="4" t="s">
        <v>112</v>
      </c>
      <c r="H1035" s="4"/>
      <c r="I1035" s="4" t="s">
        <v>114</v>
      </c>
      <c r="J1035" s="4"/>
    </row>
    <row r="1036" spans="1:10">
      <c r="A1036" s="22">
        <v>13382582428</v>
      </c>
      <c r="B1036" s="26" t="s">
        <v>21</v>
      </c>
      <c r="C1036" s="3">
        <v>9</v>
      </c>
      <c r="D1036" s="3" t="s">
        <v>109</v>
      </c>
      <c r="E1036" s="3"/>
      <c r="F1036" s="3"/>
      <c r="G1036" s="3"/>
      <c r="H1036" s="3"/>
      <c r="I1036" s="3"/>
      <c r="J1036" s="3"/>
    </row>
    <row r="1037" spans="1:10">
      <c r="A1037" s="21">
        <v>13382600815</v>
      </c>
      <c r="B1037" s="25" t="s">
        <v>21</v>
      </c>
      <c r="C1037" s="4">
        <v>9</v>
      </c>
      <c r="D1037" s="4"/>
      <c r="E1037" s="4"/>
      <c r="F1037" s="4"/>
      <c r="G1037" s="4"/>
      <c r="H1037" s="4"/>
      <c r="I1037" s="4"/>
      <c r="J1037" s="4" t="s">
        <v>274</v>
      </c>
    </row>
    <row r="1038" spans="1:10">
      <c r="A1038" s="22">
        <v>13382589602</v>
      </c>
      <c r="B1038" s="26" t="s">
        <v>22</v>
      </c>
      <c r="C1038" s="3">
        <v>5</v>
      </c>
      <c r="D1038" s="3"/>
      <c r="E1038" s="3"/>
      <c r="F1038" s="3"/>
      <c r="G1038" s="3" t="s">
        <v>112</v>
      </c>
      <c r="H1038" s="3"/>
      <c r="I1038" s="3"/>
      <c r="J1038" s="3"/>
    </row>
    <row r="1039" spans="1:10">
      <c r="A1039" s="21">
        <v>13382586344</v>
      </c>
      <c r="B1039" s="25" t="s">
        <v>34</v>
      </c>
      <c r="C1039" s="4">
        <v>8</v>
      </c>
      <c r="D1039" s="4"/>
      <c r="E1039" s="4"/>
      <c r="F1039" s="4"/>
      <c r="G1039" s="4"/>
      <c r="H1039" s="4" t="s">
        <v>113</v>
      </c>
      <c r="I1039" s="4"/>
      <c r="J1039" s="4"/>
    </row>
    <row r="1040" spans="1:10">
      <c r="A1040" s="22">
        <v>13382571036</v>
      </c>
      <c r="B1040" s="26" t="s">
        <v>21</v>
      </c>
      <c r="C1040" s="3" t="s">
        <v>2</v>
      </c>
      <c r="D1040" s="3"/>
      <c r="E1040" s="3"/>
      <c r="F1040" s="3"/>
      <c r="G1040" s="3"/>
      <c r="H1040" s="3"/>
      <c r="I1040" s="3" t="s">
        <v>114</v>
      </c>
      <c r="J1040" s="3"/>
    </row>
    <row r="1041" spans="1:10">
      <c r="A1041" s="21">
        <v>13382524124</v>
      </c>
      <c r="B1041" s="25" t="s">
        <v>22</v>
      </c>
      <c r="C1041" s="4" t="s">
        <v>3</v>
      </c>
      <c r="D1041" s="4"/>
      <c r="E1041" s="4"/>
      <c r="F1041" s="4"/>
      <c r="G1041" s="4"/>
      <c r="H1041" s="4" t="s">
        <v>113</v>
      </c>
      <c r="I1041" s="4"/>
      <c r="J1041" s="4"/>
    </row>
    <row r="1042" spans="1:10">
      <c r="A1042" s="22">
        <v>13382531376</v>
      </c>
      <c r="B1042" s="26" t="s">
        <v>21</v>
      </c>
      <c r="C1042" s="3">
        <v>9</v>
      </c>
      <c r="D1042" s="3" t="s">
        <v>109</v>
      </c>
      <c r="E1042" s="3"/>
      <c r="F1042" s="3"/>
      <c r="G1042" s="3"/>
      <c r="H1042" s="3"/>
      <c r="I1042" s="3"/>
      <c r="J1042" s="3"/>
    </row>
    <row r="1043" spans="1:10">
      <c r="A1043" s="21">
        <v>13382539306</v>
      </c>
      <c r="B1043" s="25" t="s">
        <v>34</v>
      </c>
      <c r="C1043" s="4">
        <v>8</v>
      </c>
      <c r="D1043" s="4"/>
      <c r="E1043" s="4"/>
      <c r="F1043" s="4"/>
      <c r="G1043" s="4"/>
      <c r="H1043" s="4" t="s">
        <v>113</v>
      </c>
      <c r="I1043" s="4"/>
      <c r="J1043" s="4"/>
    </row>
    <row r="1044" spans="1:10">
      <c r="A1044" s="22">
        <v>13382524870</v>
      </c>
      <c r="B1044" s="26" t="s">
        <v>34</v>
      </c>
      <c r="C1044" s="3">
        <v>7</v>
      </c>
      <c r="D1044" s="3"/>
      <c r="E1044" s="3"/>
      <c r="F1044" s="3" t="s">
        <v>111</v>
      </c>
      <c r="G1044" s="3"/>
      <c r="H1044" s="3"/>
      <c r="I1044" s="3"/>
      <c r="J1044" s="3"/>
    </row>
    <row r="1045" spans="1:10">
      <c r="A1045" s="21">
        <v>13382502170</v>
      </c>
      <c r="B1045" s="25" t="s">
        <v>22</v>
      </c>
      <c r="C1045" s="4">
        <v>5</v>
      </c>
      <c r="D1045" s="4"/>
      <c r="E1045" s="4"/>
      <c r="F1045" s="4" t="s">
        <v>111</v>
      </c>
      <c r="G1045" s="4"/>
      <c r="H1045" s="4"/>
      <c r="I1045" s="4"/>
      <c r="J1045" s="4"/>
    </row>
    <row r="1046" spans="1:10">
      <c r="A1046" s="22">
        <v>13382449941</v>
      </c>
      <c r="B1046" s="26" t="s">
        <v>34</v>
      </c>
      <c r="C1046" s="3">
        <v>7</v>
      </c>
      <c r="D1046" s="3" t="s">
        <v>109</v>
      </c>
      <c r="E1046" s="3" t="s">
        <v>110</v>
      </c>
      <c r="F1046" s="3"/>
      <c r="G1046" s="3"/>
      <c r="H1046" s="3"/>
      <c r="I1046" s="3"/>
      <c r="J1046" s="3"/>
    </row>
    <row r="1047" spans="1:10">
      <c r="A1047" s="21">
        <v>13382428439</v>
      </c>
      <c r="B1047" s="25" t="s">
        <v>21</v>
      </c>
      <c r="C1047" s="4" t="s">
        <v>2</v>
      </c>
      <c r="D1047" s="4" t="s">
        <v>109</v>
      </c>
      <c r="E1047" s="4"/>
      <c r="F1047" s="4"/>
      <c r="G1047" s="4"/>
      <c r="H1047" s="4"/>
      <c r="I1047" s="4" t="s">
        <v>114</v>
      </c>
      <c r="J1047" s="4"/>
    </row>
    <row r="1048" spans="1:10">
      <c r="A1048" s="22">
        <v>13382416915</v>
      </c>
      <c r="B1048" s="26" t="s">
        <v>21</v>
      </c>
      <c r="C1048" s="3">
        <v>9</v>
      </c>
      <c r="D1048" s="3"/>
      <c r="E1048" s="3"/>
      <c r="F1048" s="3"/>
      <c r="G1048" s="3"/>
      <c r="H1048" s="3" t="s">
        <v>113</v>
      </c>
      <c r="I1048" s="3"/>
      <c r="J1048" s="3" t="s">
        <v>275</v>
      </c>
    </row>
    <row r="1049" spans="1:10">
      <c r="A1049" s="21">
        <v>13382400528</v>
      </c>
      <c r="B1049" s="25" t="s">
        <v>22</v>
      </c>
      <c r="C1049" s="4" t="s">
        <v>3</v>
      </c>
      <c r="D1049" s="4"/>
      <c r="E1049" s="4"/>
      <c r="F1049" s="4"/>
      <c r="G1049" s="4"/>
      <c r="H1049" s="4"/>
      <c r="I1049" s="4"/>
      <c r="J1049" s="4" t="s">
        <v>276</v>
      </c>
    </row>
    <row r="1050" spans="1:10">
      <c r="A1050" s="22">
        <v>13382396262</v>
      </c>
      <c r="B1050" s="26" t="s">
        <v>21</v>
      </c>
      <c r="C1050" s="3" t="s">
        <v>2</v>
      </c>
      <c r="D1050" s="3" t="s">
        <v>109</v>
      </c>
      <c r="E1050" s="3" t="s">
        <v>110</v>
      </c>
      <c r="F1050" s="3"/>
      <c r="G1050" s="3" t="s">
        <v>112</v>
      </c>
      <c r="H1050" s="3"/>
      <c r="I1050" s="3" t="s">
        <v>114</v>
      </c>
      <c r="J1050" s="3"/>
    </row>
    <row r="1051" spans="1:10">
      <c r="A1051" s="21">
        <v>13382373704</v>
      </c>
      <c r="B1051" s="25" t="s">
        <v>34</v>
      </c>
      <c r="C1051" s="4">
        <v>8</v>
      </c>
      <c r="D1051" s="4" t="s">
        <v>109</v>
      </c>
      <c r="E1051" s="4"/>
      <c r="F1051" s="4"/>
      <c r="G1051" s="4"/>
      <c r="H1051" s="4"/>
      <c r="I1051" s="4"/>
      <c r="J1051" s="4" t="s">
        <v>277</v>
      </c>
    </row>
    <row r="1052" spans="1:10">
      <c r="A1052" s="22">
        <v>13382362219</v>
      </c>
      <c r="B1052" s="26" t="s">
        <v>21</v>
      </c>
      <c r="C1052" s="3">
        <v>9</v>
      </c>
      <c r="D1052" s="3"/>
      <c r="E1052" s="3"/>
      <c r="F1052" s="3"/>
      <c r="G1052" s="3" t="s">
        <v>112</v>
      </c>
      <c r="H1052" s="3"/>
      <c r="I1052" s="3"/>
      <c r="J1052" s="3"/>
    </row>
    <row r="1053" spans="1:10">
      <c r="A1053" s="21">
        <v>13382364471</v>
      </c>
      <c r="B1053" s="25" t="s">
        <v>22</v>
      </c>
      <c r="C1053" s="4" t="s">
        <v>3</v>
      </c>
      <c r="D1053" s="4"/>
      <c r="E1053" s="4" t="s">
        <v>110</v>
      </c>
      <c r="F1053" s="4"/>
      <c r="G1053" s="4"/>
      <c r="H1053" s="4"/>
      <c r="I1053" s="4"/>
      <c r="J1053" s="4" t="s">
        <v>278</v>
      </c>
    </row>
    <row r="1054" spans="1:10">
      <c r="A1054" s="22">
        <v>13382358272</v>
      </c>
      <c r="B1054" s="26" t="s">
        <v>21</v>
      </c>
      <c r="C1054" s="3" t="s">
        <v>2</v>
      </c>
      <c r="D1054" s="3"/>
      <c r="E1054" s="3"/>
      <c r="F1054" s="3" t="s">
        <v>111</v>
      </c>
      <c r="G1054" s="3"/>
      <c r="H1054" s="3"/>
      <c r="I1054" s="3"/>
      <c r="J1054" s="3"/>
    </row>
    <row r="1055" spans="1:10">
      <c r="A1055" s="21">
        <v>13382350895</v>
      </c>
      <c r="B1055" s="25" t="s">
        <v>21</v>
      </c>
      <c r="C1055" s="4">
        <v>9</v>
      </c>
      <c r="D1055" s="4" t="s">
        <v>109</v>
      </c>
      <c r="E1055" s="4"/>
      <c r="F1055" s="4"/>
      <c r="G1055" s="4"/>
      <c r="H1055" s="4"/>
      <c r="I1055" s="4"/>
      <c r="J1055" s="4"/>
    </row>
    <row r="1056" spans="1:10">
      <c r="A1056" s="22">
        <v>13382357418</v>
      </c>
      <c r="B1056" s="26" t="s">
        <v>21</v>
      </c>
      <c r="C1056" s="3" t="s">
        <v>2</v>
      </c>
      <c r="D1056" s="3" t="s">
        <v>109</v>
      </c>
      <c r="E1056" s="3" t="s">
        <v>110</v>
      </c>
      <c r="F1056" s="3"/>
      <c r="G1056" s="3"/>
      <c r="H1056" s="3"/>
      <c r="I1056" s="3"/>
      <c r="J1056" s="3"/>
    </row>
    <row r="1057" spans="1:10">
      <c r="A1057" s="21">
        <v>13382329763</v>
      </c>
      <c r="B1057" s="25" t="s">
        <v>34</v>
      </c>
      <c r="C1057" s="4">
        <v>8</v>
      </c>
      <c r="D1057" s="4"/>
      <c r="E1057" s="4"/>
      <c r="F1057" s="4"/>
      <c r="G1057" s="4"/>
      <c r="H1057" s="4"/>
      <c r="I1057" s="4"/>
      <c r="J1057" s="4" t="s">
        <v>279</v>
      </c>
    </row>
    <row r="1058" spans="1:10">
      <c r="A1058" s="22">
        <v>13382319533</v>
      </c>
      <c r="B1058" s="26" t="s">
        <v>22</v>
      </c>
      <c r="C1058" s="3" t="s">
        <v>3</v>
      </c>
      <c r="D1058" s="3"/>
      <c r="E1058" s="3" t="s">
        <v>110</v>
      </c>
      <c r="F1058" s="3" t="s">
        <v>111</v>
      </c>
      <c r="G1058" s="3"/>
      <c r="H1058" s="3"/>
      <c r="I1058" s="3" t="s">
        <v>114</v>
      </c>
      <c r="J1058" s="3"/>
    </row>
    <row r="1059" spans="1:10">
      <c r="A1059" s="21">
        <v>13382282134</v>
      </c>
      <c r="B1059" s="25" t="s">
        <v>34</v>
      </c>
      <c r="C1059" s="4">
        <v>8</v>
      </c>
      <c r="D1059" s="4"/>
      <c r="E1059" s="4"/>
      <c r="F1059" s="4"/>
      <c r="G1059" s="4"/>
      <c r="H1059" s="4"/>
      <c r="I1059" s="4"/>
      <c r="J1059" s="4" t="s">
        <v>280</v>
      </c>
    </row>
    <row r="1060" spans="1:10">
      <c r="A1060" s="22">
        <v>13382277297</v>
      </c>
      <c r="B1060" s="26" t="s">
        <v>34</v>
      </c>
      <c r="C1060" s="3">
        <v>7</v>
      </c>
      <c r="D1060" s="3"/>
      <c r="E1060" s="3"/>
      <c r="F1060" s="3" t="s">
        <v>111</v>
      </c>
      <c r="G1060" s="3"/>
      <c r="H1060" s="3"/>
      <c r="I1060" s="3"/>
      <c r="J1060" s="3"/>
    </row>
    <row r="1061" spans="1:10">
      <c r="A1061" s="21">
        <v>13382264283</v>
      </c>
      <c r="B1061" s="25" t="s">
        <v>34</v>
      </c>
      <c r="C1061" s="4">
        <v>8</v>
      </c>
      <c r="D1061" s="4" t="s">
        <v>109</v>
      </c>
      <c r="E1061" s="4"/>
      <c r="F1061" s="4"/>
      <c r="G1061" s="4"/>
      <c r="H1061" s="4"/>
      <c r="I1061" s="4"/>
      <c r="J1061" s="4"/>
    </row>
    <row r="1062" spans="1:10">
      <c r="A1062" s="22">
        <v>13382229002</v>
      </c>
      <c r="B1062" s="26" t="s">
        <v>22</v>
      </c>
      <c r="C1062" s="3">
        <v>2</v>
      </c>
      <c r="D1062" s="3" t="s">
        <v>109</v>
      </c>
      <c r="E1062" s="3"/>
      <c r="F1062" s="3" t="s">
        <v>111</v>
      </c>
      <c r="G1062" s="3"/>
      <c r="H1062" s="3" t="s">
        <v>113</v>
      </c>
      <c r="I1062" s="3" t="s">
        <v>114</v>
      </c>
      <c r="J1062" s="3"/>
    </row>
    <row r="1063" spans="1:10">
      <c r="A1063" s="21">
        <v>13382258404</v>
      </c>
      <c r="B1063" s="25" t="s">
        <v>21</v>
      </c>
      <c r="C1063" s="4" t="s">
        <v>2</v>
      </c>
      <c r="D1063" s="4"/>
      <c r="E1063" s="4"/>
      <c r="F1063" s="4" t="s">
        <v>111</v>
      </c>
      <c r="G1063" s="4"/>
      <c r="H1063" s="4"/>
      <c r="I1063" s="4"/>
      <c r="J1063" s="4"/>
    </row>
    <row r="1064" spans="1:10">
      <c r="A1064" s="22">
        <v>13382257986</v>
      </c>
      <c r="B1064" s="26" t="s">
        <v>21</v>
      </c>
      <c r="C1064" s="3" t="s">
        <v>2</v>
      </c>
      <c r="D1064" s="3" t="s">
        <v>109</v>
      </c>
      <c r="E1064" s="3" t="s">
        <v>110</v>
      </c>
      <c r="F1064" s="3" t="s">
        <v>111</v>
      </c>
      <c r="G1064" s="3"/>
      <c r="H1064" s="3" t="s">
        <v>113</v>
      </c>
      <c r="I1064" s="3"/>
      <c r="J1064" s="3"/>
    </row>
    <row r="1065" spans="1:10">
      <c r="A1065" s="21">
        <v>13382175184</v>
      </c>
      <c r="B1065" s="25" t="s">
        <v>21</v>
      </c>
      <c r="C1065" s="4" t="s">
        <v>2</v>
      </c>
      <c r="D1065" s="4" t="s">
        <v>109</v>
      </c>
      <c r="E1065" s="4" t="s">
        <v>110</v>
      </c>
      <c r="F1065" s="4"/>
      <c r="G1065" s="4"/>
      <c r="H1065" s="4"/>
      <c r="I1065" s="4" t="s">
        <v>114</v>
      </c>
      <c r="J1065" s="4"/>
    </row>
    <row r="1066" spans="1:10">
      <c r="A1066" s="22">
        <v>13382196407</v>
      </c>
      <c r="B1066" s="26" t="s">
        <v>21</v>
      </c>
      <c r="C1066" s="3" t="s">
        <v>2</v>
      </c>
      <c r="D1066" s="3" t="s">
        <v>109</v>
      </c>
      <c r="E1066" s="3"/>
      <c r="F1066" s="3"/>
      <c r="G1066" s="3"/>
      <c r="H1066" s="3"/>
      <c r="I1066" s="3"/>
      <c r="J1066" s="3"/>
    </row>
    <row r="1067" spans="1:10">
      <c r="A1067" s="21">
        <v>13382182096</v>
      </c>
      <c r="B1067" s="25" t="s">
        <v>21</v>
      </c>
      <c r="C1067" s="4">
        <v>9</v>
      </c>
      <c r="D1067" s="4"/>
      <c r="E1067" s="4" t="s">
        <v>110</v>
      </c>
      <c r="F1067" s="4"/>
      <c r="G1067" s="4"/>
      <c r="H1067" s="4"/>
      <c r="I1067" s="4"/>
      <c r="J1067" s="4"/>
    </row>
    <row r="1068" spans="1:10">
      <c r="A1068" s="22">
        <v>13382173317</v>
      </c>
      <c r="B1068" s="26" t="s">
        <v>22</v>
      </c>
      <c r="C1068" s="3" t="s">
        <v>3</v>
      </c>
      <c r="D1068" s="3"/>
      <c r="E1068" s="3" t="s">
        <v>110</v>
      </c>
      <c r="F1068" s="3" t="s">
        <v>111</v>
      </c>
      <c r="G1068" s="3"/>
      <c r="H1068" s="3" t="s">
        <v>113</v>
      </c>
      <c r="I1068" s="3"/>
      <c r="J1068" s="3"/>
    </row>
    <row r="1069" spans="1:10">
      <c r="A1069" s="21">
        <v>13382174787</v>
      </c>
      <c r="B1069" s="25" t="s">
        <v>21</v>
      </c>
      <c r="C1069" s="4" t="s">
        <v>2</v>
      </c>
      <c r="D1069" s="4" t="s">
        <v>109</v>
      </c>
      <c r="E1069" s="4"/>
      <c r="F1069" s="4"/>
      <c r="G1069" s="4"/>
      <c r="H1069" s="4"/>
      <c r="I1069" s="4"/>
      <c r="J1069" s="4"/>
    </row>
    <row r="1070" spans="1:10">
      <c r="A1070" s="22">
        <v>13382171159</v>
      </c>
      <c r="B1070" s="26" t="s">
        <v>21</v>
      </c>
      <c r="C1070" s="3" t="s">
        <v>2</v>
      </c>
      <c r="D1070" s="3" t="s">
        <v>109</v>
      </c>
      <c r="E1070" s="3"/>
      <c r="F1070" s="3"/>
      <c r="G1070" s="3"/>
      <c r="H1070" s="3"/>
      <c r="I1070" s="3"/>
      <c r="J1070" s="3"/>
    </row>
    <row r="1071" spans="1:10">
      <c r="A1071" s="21">
        <v>13382170629</v>
      </c>
      <c r="B1071" s="25" t="s">
        <v>21</v>
      </c>
      <c r="C1071" s="4" t="s">
        <v>2</v>
      </c>
      <c r="D1071" s="4" t="s">
        <v>109</v>
      </c>
      <c r="E1071" s="4" t="s">
        <v>110</v>
      </c>
      <c r="F1071" s="4"/>
      <c r="G1071" s="4" t="s">
        <v>112</v>
      </c>
      <c r="H1071" s="4"/>
      <c r="I1071" s="4"/>
      <c r="J1071" s="4"/>
    </row>
    <row r="1072" spans="1:10">
      <c r="A1072" s="22">
        <v>13382171166</v>
      </c>
      <c r="B1072" s="26" t="s">
        <v>34</v>
      </c>
      <c r="C1072" s="3">
        <v>7</v>
      </c>
      <c r="D1072" s="3"/>
      <c r="E1072" s="3"/>
      <c r="F1072" s="3"/>
      <c r="G1072" s="3"/>
      <c r="H1072" s="3" t="s">
        <v>113</v>
      </c>
      <c r="I1072" s="3" t="s">
        <v>114</v>
      </c>
      <c r="J1072" s="3"/>
    </row>
    <row r="1073" spans="1:10">
      <c r="A1073" s="21">
        <v>13382161745</v>
      </c>
      <c r="B1073" s="25" t="s">
        <v>21</v>
      </c>
      <c r="C1073" s="4" t="s">
        <v>2</v>
      </c>
      <c r="D1073" s="4" t="s">
        <v>109</v>
      </c>
      <c r="E1073" s="4" t="s">
        <v>110</v>
      </c>
      <c r="F1073" s="4"/>
      <c r="G1073" s="4"/>
      <c r="H1073" s="4"/>
      <c r="I1073" s="4"/>
      <c r="J1073" s="4"/>
    </row>
    <row r="1074" spans="1:10">
      <c r="A1074" s="22">
        <v>13382106206</v>
      </c>
      <c r="B1074" s="26" t="s">
        <v>21</v>
      </c>
      <c r="C1074" s="3" t="s">
        <v>2</v>
      </c>
      <c r="D1074" s="3" t="s">
        <v>109</v>
      </c>
      <c r="E1074" s="3"/>
      <c r="F1074" s="3"/>
      <c r="G1074" s="3"/>
      <c r="H1074" s="3"/>
      <c r="I1074" s="3" t="s">
        <v>114</v>
      </c>
      <c r="J1074" s="3"/>
    </row>
    <row r="1075" spans="1:10">
      <c r="A1075" s="21">
        <v>13382143059</v>
      </c>
      <c r="B1075" s="25" t="s">
        <v>22</v>
      </c>
      <c r="C1075" s="4" t="s">
        <v>3</v>
      </c>
      <c r="D1075" s="4" t="s">
        <v>109</v>
      </c>
      <c r="E1075" s="4"/>
      <c r="F1075" s="4"/>
      <c r="G1075" s="4"/>
      <c r="H1075" s="4"/>
      <c r="I1075" s="4"/>
      <c r="J1075" s="4"/>
    </row>
    <row r="1076" spans="1:10">
      <c r="A1076" s="22">
        <v>13382143711</v>
      </c>
      <c r="B1076" s="26" t="s">
        <v>34</v>
      </c>
      <c r="C1076" s="3">
        <v>8</v>
      </c>
      <c r="D1076" s="3"/>
      <c r="E1076" s="3"/>
      <c r="F1076" s="3"/>
      <c r="G1076" s="3"/>
      <c r="H1076" s="3" t="s">
        <v>113</v>
      </c>
      <c r="I1076" s="3"/>
      <c r="J1076" s="3"/>
    </row>
    <row r="1077" spans="1:10">
      <c r="A1077" s="21">
        <v>13382152224</v>
      </c>
      <c r="B1077" s="25" t="s">
        <v>34</v>
      </c>
      <c r="C1077" s="4">
        <v>8</v>
      </c>
      <c r="D1077" s="4"/>
      <c r="E1077" s="4"/>
      <c r="F1077" s="4"/>
      <c r="G1077" s="4"/>
      <c r="H1077" s="4"/>
      <c r="I1077" s="4"/>
      <c r="J1077" s="4" t="s">
        <v>281</v>
      </c>
    </row>
    <row r="1078" spans="1:10">
      <c r="A1078" s="22">
        <v>13382109913</v>
      </c>
      <c r="B1078" s="26" t="s">
        <v>34</v>
      </c>
      <c r="C1078" s="3">
        <v>7</v>
      </c>
      <c r="D1078" s="3"/>
      <c r="E1078" s="3"/>
      <c r="F1078" s="3"/>
      <c r="G1078" s="3"/>
      <c r="H1078" s="3"/>
      <c r="I1078" s="3" t="s">
        <v>114</v>
      </c>
      <c r="J1078" s="3"/>
    </row>
    <row r="1079" spans="1:10">
      <c r="A1079" s="21">
        <v>13382140013</v>
      </c>
      <c r="B1079" s="25" t="s">
        <v>22</v>
      </c>
      <c r="C1079" s="4" t="s">
        <v>3</v>
      </c>
      <c r="D1079" s="4"/>
      <c r="E1079" s="4"/>
      <c r="F1079" s="4"/>
      <c r="G1079" s="4"/>
      <c r="H1079" s="4" t="s">
        <v>113</v>
      </c>
      <c r="I1079" s="4"/>
      <c r="J1079" s="4"/>
    </row>
    <row r="1080" spans="1:10">
      <c r="A1080" s="22">
        <v>13382140619</v>
      </c>
      <c r="B1080" s="26" t="s">
        <v>22</v>
      </c>
      <c r="C1080" s="3" t="s">
        <v>3</v>
      </c>
      <c r="D1080" s="3" t="s">
        <v>109</v>
      </c>
      <c r="E1080" s="3"/>
      <c r="F1080" s="3" t="s">
        <v>111</v>
      </c>
      <c r="G1080" s="3"/>
      <c r="H1080" s="3"/>
      <c r="I1080" s="3"/>
      <c r="J1080" s="3"/>
    </row>
    <row r="1081" spans="1:10">
      <c r="A1081" s="21">
        <v>13382129795</v>
      </c>
      <c r="B1081" s="25" t="s">
        <v>22</v>
      </c>
      <c r="C1081" s="4" t="s">
        <v>3</v>
      </c>
      <c r="D1081" s="4"/>
      <c r="E1081" s="4"/>
      <c r="F1081" s="4" t="s">
        <v>111</v>
      </c>
      <c r="G1081" s="4"/>
      <c r="H1081" s="4"/>
      <c r="I1081" s="4"/>
      <c r="J1081" s="4"/>
    </row>
    <row r="1082" spans="1:10">
      <c r="A1082" s="22">
        <v>13382122139</v>
      </c>
      <c r="B1082" s="26" t="s">
        <v>21</v>
      </c>
      <c r="C1082" s="3">
        <v>9</v>
      </c>
      <c r="D1082" s="3"/>
      <c r="E1082" s="3"/>
      <c r="F1082" s="3" t="s">
        <v>111</v>
      </c>
      <c r="G1082" s="3"/>
      <c r="H1082" s="3"/>
      <c r="I1082" s="3"/>
      <c r="J1082" s="3"/>
    </row>
    <row r="1083" spans="1:10">
      <c r="A1083" s="21">
        <v>13382113734</v>
      </c>
      <c r="B1083" s="25" t="s">
        <v>22</v>
      </c>
      <c r="C1083" s="4" t="s">
        <v>3</v>
      </c>
      <c r="D1083" s="4" t="s">
        <v>109</v>
      </c>
      <c r="E1083" s="4" t="s">
        <v>110</v>
      </c>
      <c r="F1083" s="4" t="s">
        <v>111</v>
      </c>
      <c r="G1083" s="4" t="s">
        <v>112</v>
      </c>
      <c r="H1083" s="4" t="s">
        <v>113</v>
      </c>
      <c r="I1083" s="4" t="s">
        <v>114</v>
      </c>
      <c r="J1083" s="4" t="s">
        <v>282</v>
      </c>
    </row>
    <row r="1084" spans="1:10">
      <c r="A1084" s="22">
        <v>13382107900</v>
      </c>
      <c r="B1084" s="26" t="s">
        <v>22</v>
      </c>
      <c r="C1084" s="3">
        <v>6</v>
      </c>
      <c r="D1084" s="3"/>
      <c r="E1084" s="3" t="s">
        <v>110</v>
      </c>
      <c r="F1084" s="3"/>
      <c r="G1084" s="3"/>
      <c r="H1084" s="3"/>
      <c r="I1084" s="3"/>
      <c r="J1084" s="3"/>
    </row>
    <row r="1085" spans="1:10">
      <c r="A1085" s="21">
        <v>13382100029</v>
      </c>
      <c r="B1085" s="25" t="s">
        <v>21</v>
      </c>
      <c r="C1085" s="4">
        <v>9</v>
      </c>
      <c r="D1085" s="4"/>
      <c r="E1085" s="4"/>
      <c r="F1085" s="4" t="s">
        <v>111</v>
      </c>
      <c r="G1085" s="4"/>
      <c r="H1085" s="4"/>
      <c r="I1085" s="4"/>
      <c r="J1085" s="4" t="s">
        <v>283</v>
      </c>
    </row>
    <row r="1086" spans="1:10">
      <c r="A1086" s="22">
        <v>13382096801</v>
      </c>
      <c r="B1086" s="26" t="s">
        <v>21</v>
      </c>
      <c r="C1086" s="3" t="s">
        <v>2</v>
      </c>
      <c r="D1086" s="3" t="s">
        <v>109</v>
      </c>
      <c r="E1086" s="3" t="s">
        <v>110</v>
      </c>
      <c r="F1086" s="3"/>
      <c r="G1086" s="3"/>
      <c r="H1086" s="3"/>
      <c r="I1086" s="3"/>
      <c r="J1086" s="3"/>
    </row>
    <row r="1087" spans="1:10">
      <c r="A1087" s="21">
        <v>13382092122</v>
      </c>
      <c r="B1087" s="25" t="s">
        <v>21</v>
      </c>
      <c r="C1087" s="4" t="s">
        <v>2</v>
      </c>
      <c r="D1087" s="4" t="s">
        <v>109</v>
      </c>
      <c r="E1087" s="4"/>
      <c r="F1087" s="4"/>
      <c r="G1087" s="4"/>
      <c r="H1087" s="4"/>
      <c r="I1087" s="4"/>
      <c r="J1087" s="4"/>
    </row>
    <row r="1088" spans="1:10">
      <c r="A1088" s="22">
        <v>13382091536</v>
      </c>
      <c r="B1088" s="26" t="s">
        <v>21</v>
      </c>
      <c r="C1088" s="3" t="s">
        <v>2</v>
      </c>
      <c r="D1088" s="3"/>
      <c r="E1088" s="3" t="s">
        <v>110</v>
      </c>
      <c r="F1088" s="3" t="s">
        <v>111</v>
      </c>
      <c r="G1088" s="3"/>
      <c r="H1088" s="3"/>
      <c r="I1088" s="3"/>
      <c r="J1088" s="3"/>
    </row>
    <row r="1089" spans="1:10">
      <c r="A1089" s="21">
        <v>13382083424</v>
      </c>
      <c r="B1089" s="25" t="s">
        <v>34</v>
      </c>
      <c r="C1089" s="4">
        <v>8</v>
      </c>
      <c r="D1089" s="4"/>
      <c r="E1089" s="4"/>
      <c r="F1089" s="4" t="s">
        <v>111</v>
      </c>
      <c r="G1089" s="4"/>
      <c r="H1089" s="4"/>
      <c r="I1089" s="4"/>
      <c r="J1089" s="4"/>
    </row>
    <row r="1090" spans="1:10">
      <c r="A1090" s="22">
        <v>13382069717</v>
      </c>
      <c r="B1090" s="26" t="s">
        <v>34</v>
      </c>
      <c r="C1090" s="3">
        <v>7</v>
      </c>
      <c r="D1090" s="3" t="s">
        <v>109</v>
      </c>
      <c r="E1090" s="3"/>
      <c r="F1090" s="3"/>
      <c r="G1090" s="3" t="s">
        <v>112</v>
      </c>
      <c r="H1090" s="3" t="s">
        <v>113</v>
      </c>
      <c r="I1090" s="3"/>
      <c r="J1090" s="3" t="s">
        <v>284</v>
      </c>
    </row>
    <row r="1091" spans="1:10">
      <c r="A1091" s="21">
        <v>13382057753</v>
      </c>
      <c r="B1091" s="25" t="s">
        <v>21</v>
      </c>
      <c r="C1091" s="4" t="s">
        <v>2</v>
      </c>
      <c r="D1091" s="4" t="s">
        <v>109</v>
      </c>
      <c r="E1091" s="4" t="s">
        <v>110</v>
      </c>
      <c r="F1091" s="4"/>
      <c r="G1091" s="4"/>
      <c r="H1091" s="4"/>
      <c r="I1091" s="4"/>
      <c r="J1091" s="4"/>
    </row>
    <row r="1092" spans="1:10">
      <c r="A1092" s="22">
        <v>13382049639</v>
      </c>
      <c r="B1092" s="26" t="s">
        <v>21</v>
      </c>
      <c r="C1092" s="3" t="s">
        <v>2</v>
      </c>
      <c r="D1092" s="3" t="s">
        <v>109</v>
      </c>
      <c r="E1092" s="3"/>
      <c r="F1092" s="3"/>
      <c r="G1092" s="3"/>
      <c r="H1092" s="3"/>
      <c r="I1092" s="3"/>
      <c r="J1092" s="3"/>
    </row>
    <row r="1093" spans="1:10">
      <c r="A1093" s="21">
        <v>13382043495</v>
      </c>
      <c r="B1093" s="25" t="s">
        <v>22</v>
      </c>
      <c r="C1093" s="4">
        <v>5</v>
      </c>
      <c r="D1093" s="4"/>
      <c r="E1093" s="4"/>
      <c r="F1093" s="4"/>
      <c r="G1093" s="4"/>
      <c r="H1093" s="4"/>
      <c r="I1093" s="4"/>
      <c r="J1093" s="4" t="s">
        <v>285</v>
      </c>
    </row>
    <row r="1094" spans="1:10">
      <c r="A1094" s="22">
        <v>13382022765</v>
      </c>
      <c r="B1094" s="26" t="s">
        <v>21</v>
      </c>
      <c r="C1094" s="3" t="s">
        <v>2</v>
      </c>
      <c r="D1094" s="3"/>
      <c r="E1094" s="3"/>
      <c r="F1094" s="3"/>
      <c r="G1094" s="3"/>
      <c r="H1094" s="3"/>
      <c r="I1094" s="3"/>
      <c r="J1094" s="3" t="s">
        <v>286</v>
      </c>
    </row>
    <row r="1095" spans="1:10">
      <c r="A1095" s="21">
        <v>13382042266</v>
      </c>
      <c r="B1095" s="25" t="s">
        <v>21</v>
      </c>
      <c r="C1095" s="4" t="s">
        <v>2</v>
      </c>
      <c r="D1095" s="4"/>
      <c r="E1095" s="4"/>
      <c r="F1095" s="4" t="s">
        <v>111</v>
      </c>
      <c r="G1095" s="4"/>
      <c r="H1095" s="4"/>
      <c r="I1095" s="4"/>
      <c r="J1095" s="4"/>
    </row>
    <row r="1096" spans="1:10">
      <c r="A1096" s="22">
        <v>13382026200</v>
      </c>
      <c r="B1096" s="26" t="s">
        <v>34</v>
      </c>
      <c r="C1096" s="3">
        <v>7</v>
      </c>
      <c r="D1096" s="3"/>
      <c r="E1096" s="3"/>
      <c r="F1096" s="3" t="s">
        <v>111</v>
      </c>
      <c r="G1096" s="3"/>
      <c r="H1096" s="3"/>
      <c r="I1096" s="3"/>
      <c r="J1096" s="3"/>
    </row>
    <row r="1097" spans="1:10">
      <c r="A1097" s="21">
        <v>13382017805</v>
      </c>
      <c r="B1097" s="25" t="s">
        <v>22</v>
      </c>
      <c r="C1097" s="4">
        <v>3</v>
      </c>
      <c r="D1097" s="4"/>
      <c r="E1097" s="4"/>
      <c r="F1097" s="4" t="s">
        <v>111</v>
      </c>
      <c r="G1097" s="4"/>
      <c r="H1097" s="4"/>
      <c r="I1097" s="4"/>
      <c r="J1097" s="4"/>
    </row>
    <row r="1098" spans="1:10">
      <c r="A1098" s="22">
        <v>13382007746</v>
      </c>
      <c r="B1098" s="26" t="s">
        <v>34</v>
      </c>
      <c r="C1098" s="3">
        <v>8</v>
      </c>
      <c r="D1098" s="3"/>
      <c r="E1098" s="3"/>
      <c r="F1098" s="3" t="s">
        <v>111</v>
      </c>
      <c r="G1098" s="3"/>
      <c r="H1098" s="3"/>
      <c r="I1098" s="3" t="s">
        <v>114</v>
      </c>
      <c r="J1098" s="3"/>
    </row>
    <row r="1099" spans="1:10">
      <c r="A1099" s="21">
        <v>13381991068</v>
      </c>
      <c r="B1099" s="25" t="s">
        <v>21</v>
      </c>
      <c r="C1099" s="4" t="s">
        <v>2</v>
      </c>
      <c r="D1099" s="4" t="s">
        <v>109</v>
      </c>
      <c r="E1099" s="4"/>
      <c r="F1099" s="4"/>
      <c r="G1099" s="4"/>
      <c r="H1099" s="4"/>
      <c r="I1099" s="4"/>
      <c r="J1099" s="4"/>
    </row>
    <row r="1100" spans="1:10">
      <c r="A1100" s="22">
        <v>13382000471</v>
      </c>
      <c r="B1100" s="26" t="s">
        <v>21</v>
      </c>
      <c r="C1100" s="3" t="s">
        <v>2</v>
      </c>
      <c r="D1100" s="3"/>
      <c r="E1100" s="3"/>
      <c r="F1100" s="3" t="s">
        <v>111</v>
      </c>
      <c r="G1100" s="3"/>
      <c r="H1100" s="3"/>
      <c r="I1100" s="3"/>
      <c r="J1100" s="3"/>
    </row>
    <row r="1101" spans="1:10">
      <c r="A1101" s="21">
        <v>13381983366</v>
      </c>
      <c r="B1101" s="25" t="s">
        <v>22</v>
      </c>
      <c r="C1101" s="4">
        <v>4</v>
      </c>
      <c r="D1101" s="4"/>
      <c r="E1101" s="4"/>
      <c r="F1101" s="4" t="s">
        <v>111</v>
      </c>
      <c r="G1101" s="4"/>
      <c r="H1101" s="4" t="s">
        <v>113</v>
      </c>
      <c r="I1101" s="4"/>
      <c r="J1101" s="4"/>
    </row>
    <row r="1102" spans="1:10">
      <c r="A1102" s="22">
        <v>13381962060</v>
      </c>
      <c r="B1102" s="26" t="s">
        <v>22</v>
      </c>
      <c r="C1102" s="3">
        <v>6</v>
      </c>
      <c r="D1102" s="3"/>
      <c r="E1102" s="3"/>
      <c r="F1102" s="3" t="s">
        <v>111</v>
      </c>
      <c r="G1102" s="3"/>
      <c r="H1102" s="3"/>
      <c r="I1102" s="3"/>
      <c r="J1102" s="3"/>
    </row>
    <row r="1103" spans="1:10">
      <c r="A1103" s="21">
        <v>13381961010</v>
      </c>
      <c r="B1103" s="25" t="s">
        <v>22</v>
      </c>
      <c r="C1103" s="4">
        <v>5</v>
      </c>
      <c r="D1103" s="4"/>
      <c r="E1103" s="4"/>
      <c r="F1103" s="4" t="s">
        <v>111</v>
      </c>
      <c r="G1103" s="4"/>
      <c r="H1103" s="4"/>
      <c r="I1103" s="4"/>
      <c r="J1103" s="4"/>
    </row>
    <row r="1104" spans="1:10">
      <c r="A1104" s="22">
        <v>13381954504</v>
      </c>
      <c r="B1104" s="26" t="s">
        <v>22</v>
      </c>
      <c r="C1104" s="3" t="s">
        <v>3</v>
      </c>
      <c r="D1104" s="3"/>
      <c r="E1104" s="3"/>
      <c r="F1104" s="3"/>
      <c r="G1104" s="3" t="s">
        <v>112</v>
      </c>
      <c r="H1104" s="3"/>
      <c r="I1104" s="3"/>
      <c r="J1104" s="3"/>
    </row>
    <row r="1105" spans="1:10">
      <c r="A1105" s="21">
        <v>13381949090</v>
      </c>
      <c r="B1105" s="25" t="s">
        <v>34</v>
      </c>
      <c r="C1105" s="4">
        <v>8</v>
      </c>
      <c r="D1105" s="4"/>
      <c r="E1105" s="4"/>
      <c r="F1105" s="4" t="s">
        <v>111</v>
      </c>
      <c r="G1105" s="4"/>
      <c r="H1105" s="4"/>
      <c r="I1105" s="4" t="s">
        <v>114</v>
      </c>
      <c r="J1105" s="4"/>
    </row>
    <row r="1106" spans="1:10">
      <c r="A1106" s="22">
        <v>13381945166</v>
      </c>
      <c r="B1106" s="26" t="s">
        <v>22</v>
      </c>
      <c r="C1106" s="3" t="s">
        <v>3</v>
      </c>
      <c r="D1106" s="3"/>
      <c r="E1106" s="3" t="s">
        <v>110</v>
      </c>
      <c r="F1106" s="3"/>
      <c r="G1106" s="3" t="s">
        <v>112</v>
      </c>
      <c r="H1106" s="3"/>
      <c r="I1106" s="3" t="s">
        <v>114</v>
      </c>
      <c r="J1106" s="3"/>
    </row>
    <row r="1107" spans="1:10">
      <c r="A1107" s="21">
        <v>13381919991</v>
      </c>
      <c r="B1107" s="25" t="s">
        <v>21</v>
      </c>
      <c r="C1107" s="4" t="s">
        <v>2</v>
      </c>
      <c r="D1107" s="4" t="s">
        <v>109</v>
      </c>
      <c r="E1107" s="4" t="s">
        <v>110</v>
      </c>
      <c r="F1107" s="4" t="s">
        <v>111</v>
      </c>
      <c r="G1107" s="4" t="s">
        <v>112</v>
      </c>
      <c r="H1107" s="4"/>
      <c r="I1107" s="4"/>
      <c r="J1107" s="4"/>
    </row>
    <row r="1108" spans="1:10">
      <c r="A1108" s="22">
        <v>13381905269</v>
      </c>
      <c r="B1108" s="26" t="s">
        <v>21</v>
      </c>
      <c r="C1108" s="3" t="s">
        <v>2</v>
      </c>
      <c r="D1108" s="3"/>
      <c r="E1108" s="3"/>
      <c r="F1108" s="3"/>
      <c r="G1108" s="3"/>
      <c r="H1108" s="3" t="s">
        <v>113</v>
      </c>
      <c r="I1108" s="3"/>
      <c r="J1108" s="3"/>
    </row>
    <row r="1109" spans="1:10">
      <c r="A1109" s="21">
        <v>13381906528</v>
      </c>
      <c r="B1109" s="25" t="s">
        <v>22</v>
      </c>
      <c r="C1109" s="4">
        <v>5</v>
      </c>
      <c r="D1109" s="4"/>
      <c r="E1109" s="4"/>
      <c r="F1109" s="4"/>
      <c r="G1109" s="4"/>
      <c r="H1109" s="4" t="s">
        <v>113</v>
      </c>
      <c r="I1109" s="4"/>
      <c r="J1109" s="4"/>
    </row>
    <row r="1110" spans="1:10">
      <c r="A1110" s="22">
        <v>13381899967</v>
      </c>
      <c r="B1110" s="26" t="s">
        <v>22</v>
      </c>
      <c r="C1110" s="3" t="s">
        <v>3</v>
      </c>
      <c r="D1110" s="3" t="s">
        <v>109</v>
      </c>
      <c r="E1110" s="3"/>
      <c r="F1110" s="3"/>
      <c r="G1110" s="3"/>
      <c r="H1110" s="3"/>
      <c r="I1110" s="3"/>
      <c r="J1110" s="3"/>
    </row>
    <row r="1111" spans="1:10">
      <c r="A1111" s="21">
        <v>13381880042</v>
      </c>
      <c r="B1111" s="25" t="s">
        <v>22</v>
      </c>
      <c r="C1111" s="4">
        <v>5</v>
      </c>
      <c r="D1111" s="4"/>
      <c r="E1111" s="4"/>
      <c r="F1111" s="4"/>
      <c r="G1111" s="4"/>
      <c r="H1111" s="4" t="s">
        <v>113</v>
      </c>
      <c r="I1111" s="4"/>
      <c r="J1111" s="4"/>
    </row>
    <row r="1112" spans="1:10">
      <c r="A1112" s="22">
        <v>13381863578</v>
      </c>
      <c r="B1112" s="26" t="s">
        <v>22</v>
      </c>
      <c r="C1112" s="3">
        <v>6</v>
      </c>
      <c r="D1112" s="3"/>
      <c r="E1112" s="3"/>
      <c r="F1112" s="3" t="s">
        <v>111</v>
      </c>
      <c r="G1112" s="3"/>
      <c r="H1112" s="3"/>
      <c r="I1112" s="3"/>
      <c r="J1112" s="3"/>
    </row>
    <row r="1113" spans="1:10">
      <c r="A1113" s="21">
        <v>13381848088</v>
      </c>
      <c r="B1113" s="25" t="s">
        <v>21</v>
      </c>
      <c r="C1113" s="4" t="s">
        <v>2</v>
      </c>
      <c r="D1113" s="4" t="s">
        <v>109</v>
      </c>
      <c r="E1113" s="4"/>
      <c r="F1113" s="4"/>
      <c r="G1113" s="4"/>
      <c r="H1113" s="4" t="s">
        <v>113</v>
      </c>
      <c r="I1113" s="4"/>
      <c r="J1113" s="4"/>
    </row>
    <row r="1114" spans="1:10">
      <c r="A1114" s="22">
        <v>13381844912</v>
      </c>
      <c r="B1114" s="26" t="s">
        <v>22</v>
      </c>
      <c r="C1114" s="3">
        <v>2</v>
      </c>
      <c r="D1114" s="3"/>
      <c r="E1114" s="3"/>
      <c r="F1114" s="3"/>
      <c r="G1114" s="3" t="s">
        <v>112</v>
      </c>
      <c r="H1114" s="3"/>
      <c r="I1114" s="3"/>
      <c r="J1114" s="3"/>
    </row>
    <row r="1115" spans="1:10">
      <c r="A1115" s="21">
        <v>13381840417</v>
      </c>
      <c r="B1115" s="25" t="s">
        <v>21</v>
      </c>
      <c r="C1115" s="4">
        <v>9</v>
      </c>
      <c r="D1115" s="4"/>
      <c r="E1115" s="4"/>
      <c r="F1115" s="4"/>
      <c r="G1115" s="4" t="s">
        <v>112</v>
      </c>
      <c r="H1115" s="4"/>
      <c r="I1115" s="4"/>
      <c r="J1115" s="4"/>
    </row>
    <row r="1116" spans="1:10">
      <c r="A1116" s="22">
        <v>13381828305</v>
      </c>
      <c r="B1116" s="26" t="s">
        <v>34</v>
      </c>
      <c r="C1116" s="3">
        <v>8</v>
      </c>
      <c r="D1116" s="3"/>
      <c r="E1116" s="3"/>
      <c r="F1116" s="3"/>
      <c r="G1116" s="3"/>
      <c r="H1116" s="3"/>
      <c r="I1116" s="3" t="s">
        <v>114</v>
      </c>
      <c r="J1116" s="3"/>
    </row>
    <row r="1117" spans="1:10">
      <c r="A1117" s="21">
        <v>13381827080</v>
      </c>
      <c r="B1117" s="25" t="s">
        <v>21</v>
      </c>
      <c r="C1117" s="4" t="s">
        <v>2</v>
      </c>
      <c r="D1117" s="4"/>
      <c r="E1117" s="4"/>
      <c r="F1117" s="4" t="s">
        <v>111</v>
      </c>
      <c r="G1117" s="4"/>
      <c r="H1117" s="4"/>
      <c r="I1117" s="4"/>
      <c r="J1117" s="4"/>
    </row>
    <row r="1118" spans="1:10">
      <c r="A1118" s="22">
        <v>13381821212</v>
      </c>
      <c r="B1118" s="26" t="s">
        <v>21</v>
      </c>
      <c r="C1118" s="3" t="s">
        <v>2</v>
      </c>
      <c r="D1118" s="3" t="s">
        <v>109</v>
      </c>
      <c r="E1118" s="3"/>
      <c r="F1118" s="3" t="s">
        <v>111</v>
      </c>
      <c r="G1118" s="3" t="s">
        <v>112</v>
      </c>
      <c r="H1118" s="3"/>
      <c r="I1118" s="3"/>
      <c r="J1118" s="3"/>
    </row>
    <row r="1119" spans="1:10">
      <c r="A1119" s="21">
        <v>13381803031</v>
      </c>
      <c r="B1119" s="25" t="s">
        <v>34</v>
      </c>
      <c r="C1119" s="4">
        <v>7</v>
      </c>
      <c r="D1119" s="4"/>
      <c r="E1119" s="4"/>
      <c r="F1119" s="4" t="s">
        <v>111</v>
      </c>
      <c r="G1119" s="4" t="s">
        <v>112</v>
      </c>
      <c r="H1119" s="4" t="s">
        <v>113</v>
      </c>
      <c r="I1119" s="4"/>
      <c r="J1119" s="4"/>
    </row>
    <row r="1120" spans="1:10">
      <c r="A1120" s="22">
        <v>13381813211</v>
      </c>
      <c r="B1120" s="26" t="s">
        <v>22</v>
      </c>
      <c r="C1120" s="3">
        <v>4</v>
      </c>
      <c r="D1120" s="3"/>
      <c r="E1120" s="3"/>
      <c r="F1120" s="3" t="s">
        <v>111</v>
      </c>
      <c r="G1120" s="3"/>
      <c r="H1120" s="3" t="s">
        <v>113</v>
      </c>
      <c r="I1120" s="3"/>
      <c r="J1120" s="3"/>
    </row>
    <row r="1121" spans="1:10">
      <c r="A1121" s="21">
        <v>13381806646</v>
      </c>
      <c r="B1121" s="25" t="s">
        <v>22</v>
      </c>
      <c r="C1121" s="4">
        <v>5</v>
      </c>
      <c r="D1121" s="4"/>
      <c r="E1121" s="4"/>
      <c r="F1121" s="4"/>
      <c r="G1121" s="4"/>
      <c r="H1121" s="4"/>
      <c r="I1121" s="4"/>
      <c r="J1121" s="4" t="s">
        <v>287</v>
      </c>
    </row>
    <row r="1122" spans="1:10">
      <c r="A1122" s="22">
        <v>13381794418</v>
      </c>
      <c r="B1122" s="26" t="s">
        <v>34</v>
      </c>
      <c r="C1122" s="3">
        <v>7</v>
      </c>
      <c r="D1122" s="3"/>
      <c r="E1122" s="3"/>
      <c r="F1122" s="3"/>
      <c r="G1122" s="3"/>
      <c r="H1122" s="3" t="s">
        <v>113</v>
      </c>
      <c r="I1122" s="3"/>
      <c r="J1122" s="3"/>
    </row>
    <row r="1123" spans="1:10">
      <c r="A1123" s="21">
        <v>13381775248</v>
      </c>
      <c r="B1123" s="25" t="s">
        <v>34</v>
      </c>
      <c r="C1123" s="4">
        <v>7</v>
      </c>
      <c r="D1123" s="4"/>
      <c r="E1123" s="4"/>
      <c r="F1123" s="4" t="s">
        <v>111</v>
      </c>
      <c r="G1123" s="4"/>
      <c r="H1123" s="4"/>
      <c r="I1123" s="4"/>
      <c r="J1123" s="4"/>
    </row>
    <row r="1124" spans="1:10">
      <c r="A1124" s="22">
        <v>13381763276</v>
      </c>
      <c r="B1124" s="26" t="s">
        <v>22</v>
      </c>
      <c r="C1124" s="3">
        <v>6</v>
      </c>
      <c r="D1124" s="3"/>
      <c r="E1124" s="3"/>
      <c r="F1124" s="3"/>
      <c r="G1124" s="3"/>
      <c r="H1124" s="3"/>
      <c r="I1124" s="3"/>
      <c r="J1124" s="3" t="s">
        <v>288</v>
      </c>
    </row>
    <row r="1125" spans="1:10">
      <c r="A1125" s="21">
        <v>13381765065</v>
      </c>
      <c r="B1125" s="25" t="s">
        <v>34</v>
      </c>
      <c r="C1125" s="4">
        <v>8</v>
      </c>
      <c r="D1125" s="4"/>
      <c r="E1125" s="4"/>
      <c r="F1125" s="4" t="s">
        <v>111</v>
      </c>
      <c r="G1125" s="4"/>
      <c r="H1125" s="4"/>
      <c r="I1125" s="4"/>
      <c r="J1125" s="4"/>
    </row>
    <row r="1126" spans="1:10">
      <c r="A1126" s="22">
        <v>13381754805</v>
      </c>
      <c r="B1126" s="26" t="s">
        <v>34</v>
      </c>
      <c r="C1126" s="3">
        <v>8</v>
      </c>
      <c r="D1126" s="3"/>
      <c r="E1126" s="3"/>
      <c r="F1126" s="3"/>
      <c r="G1126" s="3"/>
      <c r="H1126" s="3"/>
      <c r="I1126" s="3"/>
      <c r="J1126" s="3" t="s">
        <v>289</v>
      </c>
    </row>
    <row r="1127" spans="1:10">
      <c r="A1127" s="21">
        <v>13381762659</v>
      </c>
      <c r="B1127" s="25" t="s">
        <v>22</v>
      </c>
      <c r="C1127" s="4" t="s">
        <v>3</v>
      </c>
      <c r="D1127" s="4"/>
      <c r="E1127" s="4"/>
      <c r="F1127" s="4" t="s">
        <v>111</v>
      </c>
      <c r="G1127" s="4"/>
      <c r="H1127" s="4"/>
      <c r="I1127" s="4"/>
      <c r="J1127" s="4"/>
    </row>
    <row r="1128" spans="1:10">
      <c r="A1128" s="22">
        <v>13381757367</v>
      </c>
      <c r="B1128" s="26" t="s">
        <v>34</v>
      </c>
      <c r="C1128" s="3">
        <v>8</v>
      </c>
      <c r="D1128" s="3"/>
      <c r="E1128" s="3"/>
      <c r="F1128" s="3" t="s">
        <v>111</v>
      </c>
      <c r="G1128" s="3"/>
      <c r="H1128" s="3"/>
      <c r="I1128" s="3"/>
      <c r="J1128" s="3"/>
    </row>
    <row r="1129" spans="1:10">
      <c r="A1129" s="29">
        <v>13381754103</v>
      </c>
      <c r="B1129" s="30" t="s">
        <v>22</v>
      </c>
      <c r="C1129" s="31">
        <v>4</v>
      </c>
      <c r="D1129" s="31" t="s">
        <v>109</v>
      </c>
      <c r="E1129" s="31"/>
      <c r="F1129" s="31"/>
      <c r="G1129" s="31"/>
      <c r="H1129" s="31"/>
      <c r="I1129" s="31"/>
      <c r="J1129" s="31"/>
    </row>
  </sheetData>
  <conditionalFormatting sqref="A2:A1129">
    <cfRule type="duplicateValues" dxfId="5" priority="2"/>
  </conditionalFormatting>
  <conditionalFormatting sqref="A1:A1129">
    <cfRule type="duplicateValues" dxfId="4" priority="1"/>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76B0-8471-4FC9-899E-FF396F35F6C5}">
  <dimension ref="A1:C39"/>
  <sheetViews>
    <sheetView showGridLines="0" topLeftCell="A17" workbookViewId="0">
      <selection activeCell="B2" sqref="B2:B39"/>
    </sheetView>
  </sheetViews>
  <sheetFormatPr baseColWidth="10" defaultRowHeight="15"/>
  <cols>
    <col min="1" max="1" width="12" bestFit="1" customWidth="1"/>
    <col min="2" max="3" width="48.42578125" bestFit="1" customWidth="1"/>
  </cols>
  <sheetData>
    <row r="1" spans="1:3">
      <c r="A1" t="s">
        <v>0</v>
      </c>
      <c r="B1" t="s">
        <v>67</v>
      </c>
      <c r="C1" t="s">
        <v>68</v>
      </c>
    </row>
    <row r="2" spans="1:3">
      <c r="A2">
        <v>13161485113</v>
      </c>
      <c r="B2" s="5" t="s">
        <v>91</v>
      </c>
      <c r="C2" t="s">
        <v>91</v>
      </c>
    </row>
    <row r="3" spans="1:3">
      <c r="A3">
        <v>13161485113</v>
      </c>
      <c r="B3" s="5" t="s">
        <v>92</v>
      </c>
      <c r="C3" t="s">
        <v>92</v>
      </c>
    </row>
    <row r="4" spans="1:3">
      <c r="A4">
        <v>13153356956</v>
      </c>
      <c r="B4" s="5" t="s">
        <v>91</v>
      </c>
      <c r="C4" t="s">
        <v>91</v>
      </c>
    </row>
    <row r="5" spans="1:3">
      <c r="A5">
        <v>13153356956</v>
      </c>
      <c r="B5" s="5" t="s">
        <v>92</v>
      </c>
      <c r="C5" t="s">
        <v>92</v>
      </c>
    </row>
    <row r="6" spans="1:3">
      <c r="A6">
        <v>13150464517</v>
      </c>
      <c r="B6" s="5" t="s">
        <v>91</v>
      </c>
      <c r="C6" t="s">
        <v>91</v>
      </c>
    </row>
    <row r="7" spans="1:3">
      <c r="A7">
        <v>13150448757</v>
      </c>
      <c r="B7" s="5" t="s">
        <v>91</v>
      </c>
      <c r="C7" t="s">
        <v>91</v>
      </c>
    </row>
    <row r="8" spans="1:3">
      <c r="A8">
        <v>13144652225</v>
      </c>
      <c r="B8" s="5" t="s">
        <v>96</v>
      </c>
      <c r="C8" t="s">
        <v>96</v>
      </c>
    </row>
    <row r="9" spans="1:3">
      <c r="A9">
        <v>13142988868</v>
      </c>
      <c r="B9" s="5" t="s">
        <v>93</v>
      </c>
      <c r="C9" t="s">
        <v>93</v>
      </c>
    </row>
    <row r="10" spans="1:3">
      <c r="A10">
        <v>13142988868</v>
      </c>
      <c r="B10" s="5" t="s">
        <v>94</v>
      </c>
      <c r="C10" t="s">
        <v>94</v>
      </c>
    </row>
    <row r="11" spans="1:3">
      <c r="A11">
        <v>13142988868</v>
      </c>
      <c r="B11" s="5" t="s">
        <v>95</v>
      </c>
      <c r="C11" t="s">
        <v>95</v>
      </c>
    </row>
    <row r="12" spans="1:3">
      <c r="A12">
        <v>13142988868</v>
      </c>
      <c r="B12" s="5" t="s">
        <v>96</v>
      </c>
      <c r="C12" t="s">
        <v>96</v>
      </c>
    </row>
    <row r="13" spans="1:3">
      <c r="A13">
        <v>13142988868</v>
      </c>
      <c r="B13" s="5" t="s">
        <v>97</v>
      </c>
      <c r="C13" t="s">
        <v>97</v>
      </c>
    </row>
    <row r="14" spans="1:3">
      <c r="A14">
        <v>13139464476</v>
      </c>
      <c r="B14" s="5" t="s">
        <v>92</v>
      </c>
      <c r="C14" t="s">
        <v>92</v>
      </c>
    </row>
    <row r="15" spans="1:3">
      <c r="A15">
        <v>13139464476</v>
      </c>
      <c r="B15" s="5" t="s">
        <v>93</v>
      </c>
      <c r="C15" t="s">
        <v>93</v>
      </c>
    </row>
    <row r="16" spans="1:3">
      <c r="A16">
        <v>13139234684</v>
      </c>
      <c r="B16" s="5" t="s">
        <v>91</v>
      </c>
      <c r="C16" t="s">
        <v>91</v>
      </c>
    </row>
    <row r="17" spans="1:3">
      <c r="A17">
        <v>13139060425</v>
      </c>
      <c r="B17" s="5" t="s">
        <v>92</v>
      </c>
      <c r="C17" t="s">
        <v>92</v>
      </c>
    </row>
    <row r="18" spans="1:3">
      <c r="A18">
        <v>13138641507</v>
      </c>
      <c r="B18" s="5" t="s">
        <v>91</v>
      </c>
      <c r="C18" t="s">
        <v>91</v>
      </c>
    </row>
    <row r="19" spans="1:3">
      <c r="A19">
        <v>13138641507</v>
      </c>
      <c r="B19" s="5" t="s">
        <v>92</v>
      </c>
      <c r="C19" t="s">
        <v>92</v>
      </c>
    </row>
    <row r="20" spans="1:3">
      <c r="A20">
        <v>13138595616</v>
      </c>
      <c r="B20" s="5" t="s">
        <v>91</v>
      </c>
      <c r="C20" t="s">
        <v>91</v>
      </c>
    </row>
    <row r="21" spans="1:3">
      <c r="A21">
        <v>13138377428</v>
      </c>
      <c r="B21" s="5" t="s">
        <v>96</v>
      </c>
      <c r="C21" t="s">
        <v>96</v>
      </c>
    </row>
    <row r="22" spans="1:3">
      <c r="A22">
        <v>13138252985</v>
      </c>
      <c r="B22" s="5" t="s">
        <v>91</v>
      </c>
      <c r="C22" t="s">
        <v>91</v>
      </c>
    </row>
    <row r="23" spans="1:3">
      <c r="A23">
        <v>13138252985</v>
      </c>
      <c r="B23" s="5" t="s">
        <v>92</v>
      </c>
      <c r="C23" t="s">
        <v>92</v>
      </c>
    </row>
    <row r="24" spans="1:3">
      <c r="A24">
        <v>13138252985</v>
      </c>
      <c r="B24" s="5" t="s">
        <v>93</v>
      </c>
      <c r="C24" t="s">
        <v>93</v>
      </c>
    </row>
    <row r="25" spans="1:3">
      <c r="A25">
        <v>13138252985</v>
      </c>
      <c r="B25" s="5" t="s">
        <v>94</v>
      </c>
      <c r="C25" t="s">
        <v>94</v>
      </c>
    </row>
    <row r="26" spans="1:3">
      <c r="A26">
        <v>13137939071</v>
      </c>
      <c r="B26" s="5" t="s">
        <v>96</v>
      </c>
      <c r="C26" t="s">
        <v>96</v>
      </c>
    </row>
    <row r="27" spans="1:3">
      <c r="A27">
        <v>13137884620</v>
      </c>
      <c r="B27" s="5" t="s">
        <v>96</v>
      </c>
      <c r="C27" t="s">
        <v>96</v>
      </c>
    </row>
    <row r="28" spans="1:3">
      <c r="A28">
        <v>13137866818</v>
      </c>
      <c r="B28" s="5" t="s">
        <v>91</v>
      </c>
      <c r="C28" t="s">
        <v>91</v>
      </c>
    </row>
    <row r="29" spans="1:3">
      <c r="A29">
        <v>13137866818</v>
      </c>
      <c r="B29" s="5" t="s">
        <v>93</v>
      </c>
      <c r="C29" t="s">
        <v>93</v>
      </c>
    </row>
    <row r="30" spans="1:3">
      <c r="A30">
        <v>13137853993</v>
      </c>
      <c r="B30" s="5" t="s">
        <v>92</v>
      </c>
      <c r="C30" t="s">
        <v>92</v>
      </c>
    </row>
    <row r="31" spans="1:3">
      <c r="A31">
        <v>13137765551</v>
      </c>
      <c r="B31" s="5" t="s">
        <v>91</v>
      </c>
      <c r="C31" t="s">
        <v>91</v>
      </c>
    </row>
    <row r="32" spans="1:3">
      <c r="A32">
        <v>13137765551</v>
      </c>
      <c r="B32" s="5" t="s">
        <v>92</v>
      </c>
      <c r="C32" t="s">
        <v>92</v>
      </c>
    </row>
    <row r="33" spans="1:3">
      <c r="A33">
        <v>13137704517</v>
      </c>
      <c r="B33" s="5" t="s">
        <v>99</v>
      </c>
      <c r="C33" t="s">
        <v>99</v>
      </c>
    </row>
    <row r="34" spans="1:3">
      <c r="A34">
        <v>13137347379</v>
      </c>
      <c r="B34" s="5" t="s">
        <v>91</v>
      </c>
      <c r="C34" t="s">
        <v>91</v>
      </c>
    </row>
    <row r="35" spans="1:3">
      <c r="A35">
        <v>13137324470</v>
      </c>
      <c r="B35" s="5" t="s">
        <v>93</v>
      </c>
      <c r="C35" t="s">
        <v>93</v>
      </c>
    </row>
    <row r="36" spans="1:3">
      <c r="A36">
        <v>13137307726</v>
      </c>
      <c r="B36" s="5" t="s">
        <v>96</v>
      </c>
      <c r="C36" t="s">
        <v>96</v>
      </c>
    </row>
    <row r="37" spans="1:3">
      <c r="A37">
        <v>13137240718</v>
      </c>
      <c r="B37" s="5" t="s">
        <v>92</v>
      </c>
      <c r="C37" t="s">
        <v>92</v>
      </c>
    </row>
    <row r="38" spans="1:3">
      <c r="A38">
        <v>13137240718</v>
      </c>
      <c r="B38" s="5" t="s">
        <v>93</v>
      </c>
      <c r="C38" t="s">
        <v>93</v>
      </c>
    </row>
    <row r="39" spans="1:3">
      <c r="A39">
        <v>13137079757</v>
      </c>
      <c r="B39" s="5" t="s">
        <v>92</v>
      </c>
      <c r="C39" t="s">
        <v>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EAEF-2BFA-4AD6-AF2A-BCDCDA6B892B}">
  <dimension ref="A1:J136"/>
  <sheetViews>
    <sheetView showGridLines="0" workbookViewId="0">
      <selection sqref="A1:J136"/>
    </sheetView>
  </sheetViews>
  <sheetFormatPr baseColWidth="10" defaultRowHeight="15"/>
  <cols>
    <col min="1" max="1" width="12" bestFit="1" customWidth="1"/>
    <col min="2" max="2" width="27.85546875" customWidth="1"/>
    <col min="3" max="3" width="22.28515625" customWidth="1"/>
    <col min="4" max="4" width="43.28515625" customWidth="1"/>
    <col min="5" max="5" width="30.28515625" customWidth="1"/>
    <col min="6" max="6" width="56.28515625" customWidth="1"/>
    <col min="7" max="7" width="48.140625" customWidth="1"/>
    <col min="8" max="8" width="51.5703125" customWidth="1"/>
    <col min="9" max="9" width="29.28515625" customWidth="1"/>
    <col min="10" max="10" width="28" customWidth="1"/>
  </cols>
  <sheetData>
    <row r="1" spans="1:10" ht="15.75" thickBot="1">
      <c r="A1" s="20" t="s">
        <v>0</v>
      </c>
      <c r="B1" s="13" t="s">
        <v>91</v>
      </c>
      <c r="C1" s="13" t="s">
        <v>92</v>
      </c>
      <c r="D1" s="13" t="s">
        <v>93</v>
      </c>
      <c r="E1" s="13" t="s">
        <v>94</v>
      </c>
      <c r="F1" s="13" t="s">
        <v>95</v>
      </c>
      <c r="G1" s="13" t="s">
        <v>96</v>
      </c>
      <c r="H1" s="13" t="s">
        <v>97</v>
      </c>
      <c r="I1" s="13" t="s">
        <v>98</v>
      </c>
      <c r="J1" s="13" t="s">
        <v>99</v>
      </c>
    </row>
    <row r="2" spans="1:10">
      <c r="A2" s="22">
        <v>13170259452</v>
      </c>
      <c r="B2" s="3"/>
      <c r="C2" s="3"/>
      <c r="D2" s="3"/>
      <c r="E2" s="3"/>
      <c r="F2" s="3"/>
      <c r="G2" s="3"/>
      <c r="H2" s="3"/>
      <c r="I2" s="3"/>
      <c r="J2" s="3"/>
    </row>
    <row r="3" spans="1:10">
      <c r="A3" s="21">
        <v>13164135048</v>
      </c>
      <c r="B3" s="4"/>
      <c r="C3" s="4"/>
      <c r="D3" s="4"/>
      <c r="E3" s="4"/>
      <c r="F3" s="4"/>
      <c r="G3" s="4"/>
      <c r="H3" s="4"/>
      <c r="I3" s="4"/>
      <c r="J3" s="4"/>
    </row>
    <row r="4" spans="1:10">
      <c r="A4" s="22">
        <v>13161485113</v>
      </c>
      <c r="B4" s="3" t="s">
        <v>91</v>
      </c>
      <c r="C4" s="3" t="s">
        <v>92</v>
      </c>
      <c r="D4" s="3"/>
      <c r="E4" s="3"/>
      <c r="F4" s="3"/>
      <c r="G4" s="3"/>
      <c r="H4" s="3"/>
      <c r="I4" s="3"/>
      <c r="J4" s="3"/>
    </row>
    <row r="5" spans="1:10">
      <c r="A5" s="21">
        <v>13159784327</v>
      </c>
      <c r="B5" s="4"/>
      <c r="C5" s="4"/>
      <c r="D5" s="4"/>
      <c r="E5" s="4"/>
      <c r="F5" s="4"/>
      <c r="G5" s="4"/>
      <c r="H5" s="4"/>
      <c r="I5" s="4"/>
      <c r="J5" s="4"/>
    </row>
    <row r="6" spans="1:10">
      <c r="A6" s="22">
        <v>13157245131</v>
      </c>
      <c r="B6" s="3"/>
      <c r="C6" s="3"/>
      <c r="D6" s="3"/>
      <c r="E6" s="3"/>
      <c r="F6" s="3"/>
      <c r="G6" s="3"/>
      <c r="H6" s="3"/>
      <c r="I6" s="3"/>
      <c r="J6" s="3"/>
    </row>
    <row r="7" spans="1:10">
      <c r="A7" s="21">
        <v>13155799727</v>
      </c>
      <c r="B7" s="4"/>
      <c r="C7" s="4"/>
      <c r="D7" s="4"/>
      <c r="E7" s="4"/>
      <c r="F7" s="4"/>
      <c r="G7" s="4"/>
      <c r="H7" s="4"/>
      <c r="I7" s="4"/>
      <c r="J7" s="4"/>
    </row>
    <row r="8" spans="1:10">
      <c r="A8" s="22">
        <v>13153356956</v>
      </c>
      <c r="B8" s="3" t="s">
        <v>91</v>
      </c>
      <c r="C8" s="3" t="s">
        <v>92</v>
      </c>
      <c r="D8" s="3"/>
      <c r="E8" s="3"/>
      <c r="F8" s="3"/>
      <c r="G8" s="3"/>
      <c r="H8" s="3"/>
      <c r="I8" s="3"/>
      <c r="J8" s="3"/>
    </row>
    <row r="9" spans="1:10">
      <c r="A9" s="21">
        <v>13150464517</v>
      </c>
      <c r="B9" s="4" t="s">
        <v>91</v>
      </c>
      <c r="C9" s="4"/>
      <c r="D9" s="4"/>
      <c r="E9" s="4"/>
      <c r="F9" s="4"/>
      <c r="G9" s="4"/>
      <c r="H9" s="4"/>
      <c r="I9" s="4"/>
      <c r="J9" s="4"/>
    </row>
    <row r="10" spans="1:10">
      <c r="A10" s="22">
        <v>13150448757</v>
      </c>
      <c r="B10" s="3" t="s">
        <v>91</v>
      </c>
      <c r="C10" s="3"/>
      <c r="D10" s="3"/>
      <c r="E10" s="3"/>
      <c r="F10" s="3"/>
      <c r="G10" s="3"/>
      <c r="H10" s="3"/>
      <c r="I10" s="3"/>
      <c r="J10" s="3"/>
    </row>
    <row r="11" spans="1:10">
      <c r="A11" s="21">
        <v>13149790128</v>
      </c>
      <c r="B11" s="4"/>
      <c r="C11" s="4"/>
      <c r="D11" s="4"/>
      <c r="E11" s="4"/>
      <c r="F11" s="4"/>
      <c r="G11" s="4"/>
      <c r="H11" s="4"/>
      <c r="I11" s="4"/>
      <c r="J11" s="4"/>
    </row>
    <row r="12" spans="1:10">
      <c r="A12" s="22">
        <v>13148327059</v>
      </c>
      <c r="B12" s="3"/>
      <c r="C12" s="3"/>
      <c r="D12" s="3"/>
      <c r="E12" s="3"/>
      <c r="F12" s="3"/>
      <c r="G12" s="3"/>
      <c r="H12" s="3"/>
      <c r="I12" s="3"/>
      <c r="J12" s="3"/>
    </row>
    <row r="13" spans="1:10">
      <c r="A13" s="21">
        <v>13147661566</v>
      </c>
      <c r="B13" s="4"/>
      <c r="C13" s="4"/>
      <c r="D13" s="4"/>
      <c r="E13" s="4"/>
      <c r="F13" s="4"/>
      <c r="G13" s="4"/>
      <c r="H13" s="4"/>
      <c r="I13" s="4"/>
      <c r="J13" s="4"/>
    </row>
    <row r="14" spans="1:10">
      <c r="A14" s="22">
        <v>13147419886</v>
      </c>
      <c r="B14" s="3"/>
      <c r="C14" s="3"/>
      <c r="D14" s="3"/>
      <c r="E14" s="3"/>
      <c r="F14" s="3"/>
      <c r="G14" s="3"/>
      <c r="H14" s="3"/>
      <c r="I14" s="3"/>
      <c r="J14" s="3"/>
    </row>
    <row r="15" spans="1:10">
      <c r="A15" s="21">
        <v>13147364219</v>
      </c>
      <c r="B15" s="4"/>
      <c r="C15" s="4"/>
      <c r="D15" s="4"/>
      <c r="E15" s="4"/>
      <c r="F15" s="4"/>
      <c r="G15" s="4"/>
      <c r="H15" s="4"/>
      <c r="I15" s="4"/>
      <c r="J15" s="4"/>
    </row>
    <row r="16" spans="1:10">
      <c r="A16" s="22">
        <v>13146625891</v>
      </c>
      <c r="B16" s="3"/>
      <c r="C16" s="3"/>
      <c r="D16" s="3"/>
      <c r="E16" s="3"/>
      <c r="F16" s="3"/>
      <c r="G16" s="3"/>
      <c r="H16" s="3"/>
      <c r="I16" s="3"/>
      <c r="J16" s="3"/>
    </row>
    <row r="17" spans="1:10">
      <c r="A17" s="21">
        <v>13145047083</v>
      </c>
      <c r="B17" s="4"/>
      <c r="C17" s="4"/>
      <c r="D17" s="4"/>
      <c r="E17" s="4"/>
      <c r="F17" s="4"/>
      <c r="G17" s="4"/>
      <c r="H17" s="4"/>
      <c r="I17" s="4"/>
      <c r="J17" s="4"/>
    </row>
    <row r="18" spans="1:10">
      <c r="A18" s="22">
        <v>13144941420</v>
      </c>
      <c r="B18" s="3"/>
      <c r="C18" s="3"/>
      <c r="D18" s="3"/>
      <c r="E18" s="3"/>
      <c r="F18" s="3"/>
      <c r="G18" s="3"/>
      <c r="H18" s="3"/>
      <c r="I18" s="3"/>
      <c r="J18" s="3"/>
    </row>
    <row r="19" spans="1:10">
      <c r="A19" s="21">
        <v>13144652225</v>
      </c>
      <c r="B19" s="4"/>
      <c r="C19" s="4"/>
      <c r="D19" s="4"/>
      <c r="E19" s="4"/>
      <c r="F19" s="4"/>
      <c r="G19" s="4" t="s">
        <v>96</v>
      </c>
      <c r="H19" s="4"/>
      <c r="I19" s="4"/>
      <c r="J19" s="4"/>
    </row>
    <row r="20" spans="1:10">
      <c r="A20" s="22">
        <v>13144153275</v>
      </c>
      <c r="B20" s="3"/>
      <c r="C20" s="3"/>
      <c r="D20" s="3"/>
      <c r="E20" s="3"/>
      <c r="F20" s="3"/>
      <c r="G20" s="3"/>
      <c r="H20" s="3"/>
      <c r="I20" s="3"/>
      <c r="J20" s="3"/>
    </row>
    <row r="21" spans="1:10">
      <c r="A21" s="21">
        <v>13143679749</v>
      </c>
      <c r="B21" s="4"/>
      <c r="C21" s="4"/>
      <c r="D21" s="4"/>
      <c r="E21" s="4"/>
      <c r="F21" s="4"/>
      <c r="G21" s="4"/>
      <c r="H21" s="4"/>
      <c r="I21" s="4"/>
      <c r="J21" s="4"/>
    </row>
    <row r="22" spans="1:10">
      <c r="A22" s="22">
        <v>13143596706</v>
      </c>
      <c r="B22" s="3"/>
      <c r="C22" s="3"/>
      <c r="D22" s="3"/>
      <c r="E22" s="3"/>
      <c r="F22" s="3"/>
      <c r="G22" s="3"/>
      <c r="H22" s="3"/>
      <c r="I22" s="3"/>
      <c r="J22" s="3"/>
    </row>
    <row r="23" spans="1:10">
      <c r="A23" s="21">
        <v>13143510168</v>
      </c>
      <c r="B23" s="4"/>
      <c r="C23" s="4"/>
      <c r="D23" s="4"/>
      <c r="E23" s="4"/>
      <c r="F23" s="4"/>
      <c r="G23" s="4"/>
      <c r="H23" s="4"/>
      <c r="I23" s="4"/>
      <c r="J23" s="4"/>
    </row>
    <row r="24" spans="1:10">
      <c r="A24" s="22">
        <v>13143495903</v>
      </c>
      <c r="B24" s="3"/>
      <c r="C24" s="3"/>
      <c r="D24" s="3"/>
      <c r="E24" s="3"/>
      <c r="F24" s="3"/>
      <c r="G24" s="3"/>
      <c r="H24" s="3"/>
      <c r="I24" s="3"/>
      <c r="J24" s="3"/>
    </row>
    <row r="25" spans="1:10">
      <c r="A25" s="21">
        <v>13143076620</v>
      </c>
      <c r="B25" s="4"/>
      <c r="C25" s="4"/>
      <c r="D25" s="4"/>
      <c r="E25" s="4"/>
      <c r="F25" s="4"/>
      <c r="G25" s="4"/>
      <c r="H25" s="4"/>
      <c r="I25" s="4"/>
      <c r="J25" s="4"/>
    </row>
    <row r="26" spans="1:10">
      <c r="A26" s="22">
        <v>13142988868</v>
      </c>
      <c r="B26" s="3"/>
      <c r="C26" s="3"/>
      <c r="D26" s="3" t="s">
        <v>93</v>
      </c>
      <c r="E26" s="3" t="s">
        <v>94</v>
      </c>
      <c r="F26" s="3" t="s">
        <v>95</v>
      </c>
      <c r="G26" s="3" t="s">
        <v>96</v>
      </c>
      <c r="H26" s="3" t="s">
        <v>97</v>
      </c>
      <c r="I26" s="3"/>
      <c r="J26" s="3"/>
    </row>
    <row r="27" spans="1:10">
      <c r="A27" s="21">
        <v>13142931816</v>
      </c>
      <c r="B27" s="4"/>
      <c r="C27" s="4"/>
      <c r="D27" s="4"/>
      <c r="E27" s="4"/>
      <c r="F27" s="4"/>
      <c r="G27" s="4"/>
      <c r="H27" s="4"/>
      <c r="I27" s="4"/>
      <c r="J27" s="4"/>
    </row>
    <row r="28" spans="1:10">
      <c r="A28" s="22">
        <v>13142462160</v>
      </c>
      <c r="B28" s="3"/>
      <c r="C28" s="3"/>
      <c r="D28" s="3"/>
      <c r="E28" s="3"/>
      <c r="F28" s="3"/>
      <c r="G28" s="3"/>
      <c r="H28" s="3"/>
      <c r="I28" s="3"/>
      <c r="J28" s="3"/>
    </row>
    <row r="29" spans="1:10">
      <c r="A29" s="21">
        <v>13142156859</v>
      </c>
      <c r="B29" s="4"/>
      <c r="C29" s="4"/>
      <c r="D29" s="4"/>
      <c r="E29" s="4"/>
      <c r="F29" s="4"/>
      <c r="G29" s="4"/>
      <c r="H29" s="4"/>
      <c r="I29" s="4"/>
      <c r="J29" s="4"/>
    </row>
    <row r="30" spans="1:10">
      <c r="A30" s="22">
        <v>13142019422</v>
      </c>
      <c r="B30" s="3"/>
      <c r="C30" s="3"/>
      <c r="D30" s="3"/>
      <c r="E30" s="3"/>
      <c r="F30" s="3"/>
      <c r="G30" s="3"/>
      <c r="H30" s="3"/>
      <c r="I30" s="3"/>
      <c r="J30" s="3"/>
    </row>
    <row r="31" spans="1:10">
      <c r="A31" s="21">
        <v>13141993079</v>
      </c>
      <c r="B31" s="4"/>
      <c r="C31" s="4"/>
      <c r="D31" s="4"/>
      <c r="E31" s="4"/>
      <c r="F31" s="4"/>
      <c r="G31" s="4"/>
      <c r="H31" s="4"/>
      <c r="I31" s="4"/>
      <c r="J31" s="4"/>
    </row>
    <row r="32" spans="1:10">
      <c r="A32" s="22">
        <v>13141526441</v>
      </c>
      <c r="B32" s="3"/>
      <c r="C32" s="3"/>
      <c r="D32" s="3"/>
      <c r="E32" s="3"/>
      <c r="F32" s="3"/>
      <c r="G32" s="3"/>
      <c r="H32" s="3"/>
      <c r="I32" s="3"/>
      <c r="J32" s="3"/>
    </row>
    <row r="33" spans="1:10">
      <c r="A33" s="21">
        <v>13141497202</v>
      </c>
      <c r="B33" s="4"/>
      <c r="C33" s="4"/>
      <c r="D33" s="4"/>
      <c r="E33" s="4"/>
      <c r="F33" s="4"/>
      <c r="G33" s="4"/>
      <c r="H33" s="4"/>
      <c r="I33" s="4"/>
      <c r="J33" s="4"/>
    </row>
    <row r="34" spans="1:10">
      <c r="A34" s="22">
        <v>13141471952</v>
      </c>
      <c r="B34" s="3"/>
      <c r="C34" s="3"/>
      <c r="D34" s="3"/>
      <c r="E34" s="3"/>
      <c r="F34" s="3"/>
      <c r="G34" s="3"/>
      <c r="H34" s="3"/>
      <c r="I34" s="3"/>
      <c r="J34" s="3"/>
    </row>
    <row r="35" spans="1:10">
      <c r="A35" s="21">
        <v>13141415329</v>
      </c>
      <c r="B35" s="4"/>
      <c r="C35" s="4"/>
      <c r="D35" s="4"/>
      <c r="E35" s="4"/>
      <c r="F35" s="4"/>
      <c r="G35" s="4"/>
      <c r="H35" s="4"/>
      <c r="I35" s="4"/>
      <c r="J35" s="4"/>
    </row>
    <row r="36" spans="1:10">
      <c r="A36" s="22">
        <v>13141392742</v>
      </c>
      <c r="B36" s="3"/>
      <c r="C36" s="3"/>
      <c r="D36" s="3"/>
      <c r="E36" s="3"/>
      <c r="F36" s="3"/>
      <c r="G36" s="3"/>
      <c r="H36" s="3"/>
      <c r="I36" s="3"/>
      <c r="J36" s="3"/>
    </row>
    <row r="37" spans="1:10">
      <c r="A37" s="21">
        <v>13141159418</v>
      </c>
      <c r="B37" s="4"/>
      <c r="C37" s="4"/>
      <c r="D37" s="4"/>
      <c r="E37" s="4"/>
      <c r="F37" s="4"/>
      <c r="G37" s="4"/>
      <c r="H37" s="4"/>
      <c r="I37" s="4"/>
      <c r="J37" s="4"/>
    </row>
    <row r="38" spans="1:10">
      <c r="A38" s="22">
        <v>13141109398</v>
      </c>
      <c r="B38" s="3"/>
      <c r="C38" s="3"/>
      <c r="D38" s="3"/>
      <c r="E38" s="3"/>
      <c r="F38" s="3"/>
      <c r="G38" s="3"/>
      <c r="H38" s="3"/>
      <c r="I38" s="3"/>
      <c r="J38" s="3"/>
    </row>
    <row r="39" spans="1:10">
      <c r="A39" s="21">
        <v>13141025700</v>
      </c>
      <c r="B39" s="4"/>
      <c r="C39" s="4"/>
      <c r="D39" s="4"/>
      <c r="E39" s="4"/>
      <c r="F39" s="4"/>
      <c r="G39" s="4"/>
      <c r="H39" s="4"/>
      <c r="I39" s="4"/>
      <c r="J39" s="4"/>
    </row>
    <row r="40" spans="1:10">
      <c r="A40" s="22">
        <v>13141027798</v>
      </c>
      <c r="B40" s="3"/>
      <c r="C40" s="3"/>
      <c r="D40" s="3"/>
      <c r="E40" s="3"/>
      <c r="F40" s="3"/>
      <c r="G40" s="3"/>
      <c r="H40" s="3"/>
      <c r="I40" s="3"/>
      <c r="J40" s="3"/>
    </row>
    <row r="41" spans="1:10">
      <c r="A41" s="21">
        <v>13140853410</v>
      </c>
      <c r="B41" s="4"/>
      <c r="C41" s="4"/>
      <c r="D41" s="4"/>
      <c r="E41" s="4"/>
      <c r="F41" s="4"/>
      <c r="G41" s="4"/>
      <c r="H41" s="4"/>
      <c r="I41" s="4"/>
      <c r="J41" s="4"/>
    </row>
    <row r="42" spans="1:10">
      <c r="A42" s="22">
        <v>13140853661</v>
      </c>
      <c r="B42" s="3"/>
      <c r="C42" s="3"/>
      <c r="D42" s="3"/>
      <c r="E42" s="3"/>
      <c r="F42" s="3"/>
      <c r="G42" s="3"/>
      <c r="H42" s="3"/>
      <c r="I42" s="3"/>
      <c r="J42" s="3"/>
    </row>
    <row r="43" spans="1:10">
      <c r="A43" s="21">
        <v>13140829932</v>
      </c>
      <c r="B43" s="4"/>
      <c r="C43" s="4"/>
      <c r="D43" s="4"/>
      <c r="E43" s="4"/>
      <c r="F43" s="4"/>
      <c r="G43" s="4"/>
      <c r="H43" s="4"/>
      <c r="I43" s="4"/>
      <c r="J43" s="4"/>
    </row>
    <row r="44" spans="1:10">
      <c r="A44" s="22">
        <v>13140790341</v>
      </c>
      <c r="B44" s="3"/>
      <c r="C44" s="3"/>
      <c r="D44" s="3"/>
      <c r="E44" s="3"/>
      <c r="F44" s="3"/>
      <c r="G44" s="3"/>
      <c r="H44" s="3"/>
      <c r="I44" s="3"/>
      <c r="J44" s="3"/>
    </row>
    <row r="45" spans="1:10">
      <c r="A45" s="21">
        <v>13139494703</v>
      </c>
      <c r="B45" s="4"/>
      <c r="C45" s="4"/>
      <c r="D45" s="4"/>
      <c r="E45" s="4"/>
      <c r="F45" s="4"/>
      <c r="G45" s="4"/>
      <c r="H45" s="4"/>
      <c r="I45" s="4"/>
      <c r="J45" s="4"/>
    </row>
    <row r="46" spans="1:10">
      <c r="A46" s="22">
        <v>13139486769</v>
      </c>
      <c r="B46" s="3"/>
      <c r="C46" s="3"/>
      <c r="D46" s="3"/>
      <c r="E46" s="3"/>
      <c r="F46" s="3"/>
      <c r="G46" s="3"/>
      <c r="H46" s="3"/>
      <c r="I46" s="3"/>
      <c r="J46" s="3"/>
    </row>
    <row r="47" spans="1:10">
      <c r="A47" s="21">
        <v>13139464476</v>
      </c>
      <c r="B47" s="4"/>
      <c r="C47" s="4" t="s">
        <v>92</v>
      </c>
      <c r="D47" s="4" t="s">
        <v>93</v>
      </c>
      <c r="E47" s="4"/>
      <c r="F47" s="4"/>
      <c r="G47" s="4"/>
      <c r="H47" s="4"/>
      <c r="I47" s="4"/>
      <c r="J47" s="4"/>
    </row>
    <row r="48" spans="1:10">
      <c r="A48" s="22">
        <v>13139459783</v>
      </c>
      <c r="B48" s="3"/>
      <c r="C48" s="3"/>
      <c r="D48" s="3"/>
      <c r="E48" s="3"/>
      <c r="F48" s="3"/>
      <c r="G48" s="3"/>
      <c r="H48" s="3"/>
      <c r="I48" s="3"/>
      <c r="J48" s="3"/>
    </row>
    <row r="49" spans="1:10">
      <c r="A49" s="21">
        <v>13139427936</v>
      </c>
      <c r="B49" s="4"/>
      <c r="C49" s="4"/>
      <c r="D49" s="4"/>
      <c r="E49" s="4"/>
      <c r="F49" s="4"/>
      <c r="G49" s="4"/>
      <c r="H49" s="4"/>
      <c r="I49" s="4"/>
      <c r="J49" s="4"/>
    </row>
    <row r="50" spans="1:10">
      <c r="A50" s="22">
        <v>13139409379</v>
      </c>
      <c r="B50" s="3"/>
      <c r="C50" s="3"/>
      <c r="D50" s="3"/>
      <c r="E50" s="3"/>
      <c r="F50" s="3"/>
      <c r="G50" s="3"/>
      <c r="H50" s="3"/>
      <c r="I50" s="3"/>
      <c r="J50" s="3"/>
    </row>
    <row r="51" spans="1:10">
      <c r="A51" s="21">
        <v>13139315895</v>
      </c>
      <c r="B51" s="4"/>
      <c r="C51" s="4"/>
      <c r="D51" s="4"/>
      <c r="E51" s="4"/>
      <c r="F51" s="4"/>
      <c r="G51" s="4"/>
      <c r="H51" s="4"/>
      <c r="I51" s="4"/>
      <c r="J51" s="4"/>
    </row>
    <row r="52" spans="1:10">
      <c r="A52" s="22">
        <v>13139297959</v>
      </c>
      <c r="B52" s="3"/>
      <c r="C52" s="3"/>
      <c r="D52" s="3"/>
      <c r="E52" s="3"/>
      <c r="F52" s="3"/>
      <c r="G52" s="3"/>
      <c r="H52" s="3"/>
      <c r="I52" s="3"/>
      <c r="J52" s="3"/>
    </row>
    <row r="53" spans="1:10">
      <c r="A53" s="21">
        <v>13139234684</v>
      </c>
      <c r="B53" s="4" t="s">
        <v>91</v>
      </c>
      <c r="C53" s="4"/>
      <c r="D53" s="4"/>
      <c r="E53" s="4"/>
      <c r="F53" s="4"/>
      <c r="G53" s="4"/>
      <c r="H53" s="4"/>
      <c r="I53" s="4"/>
      <c r="J53" s="4"/>
    </row>
    <row r="54" spans="1:10">
      <c r="A54" s="22">
        <v>13139219030</v>
      </c>
      <c r="B54" s="3"/>
      <c r="C54" s="3"/>
      <c r="D54" s="3"/>
      <c r="E54" s="3"/>
      <c r="F54" s="3"/>
      <c r="G54" s="3"/>
      <c r="H54" s="3"/>
      <c r="I54" s="3"/>
      <c r="J54" s="3"/>
    </row>
    <row r="55" spans="1:10">
      <c r="A55" s="21">
        <v>13139060425</v>
      </c>
      <c r="B55" s="4"/>
      <c r="C55" s="4" t="s">
        <v>92</v>
      </c>
      <c r="D55" s="4"/>
      <c r="E55" s="4"/>
      <c r="F55" s="4"/>
      <c r="G55" s="4"/>
      <c r="H55" s="4"/>
      <c r="I55" s="4"/>
      <c r="J55" s="4"/>
    </row>
    <row r="56" spans="1:10">
      <c r="A56" s="22">
        <v>13138993084</v>
      </c>
      <c r="B56" s="3"/>
      <c r="C56" s="3"/>
      <c r="D56" s="3"/>
      <c r="E56" s="3"/>
      <c r="F56" s="3"/>
      <c r="G56" s="3"/>
      <c r="H56" s="3"/>
      <c r="I56" s="3"/>
      <c r="J56" s="3"/>
    </row>
    <row r="57" spans="1:10">
      <c r="A57" s="21">
        <v>13138827401</v>
      </c>
      <c r="B57" s="4"/>
      <c r="C57" s="4"/>
      <c r="D57" s="4"/>
      <c r="E57" s="4"/>
      <c r="F57" s="4"/>
      <c r="G57" s="4"/>
      <c r="H57" s="4"/>
      <c r="I57" s="4"/>
      <c r="J57" s="4"/>
    </row>
    <row r="58" spans="1:10">
      <c r="A58" s="22">
        <v>13138738050</v>
      </c>
      <c r="B58" s="3"/>
      <c r="C58" s="3"/>
      <c r="D58" s="3"/>
      <c r="E58" s="3"/>
      <c r="F58" s="3"/>
      <c r="G58" s="3"/>
      <c r="H58" s="3"/>
      <c r="I58" s="3"/>
      <c r="J58" s="3"/>
    </row>
    <row r="59" spans="1:10">
      <c r="A59" s="21">
        <v>13138728349</v>
      </c>
      <c r="B59" s="4"/>
      <c r="C59" s="4"/>
      <c r="D59" s="4"/>
      <c r="E59" s="4"/>
      <c r="F59" s="4"/>
      <c r="G59" s="4"/>
      <c r="H59" s="4"/>
      <c r="I59" s="4"/>
      <c r="J59" s="4"/>
    </row>
    <row r="60" spans="1:10">
      <c r="A60" s="22">
        <v>13138665923</v>
      </c>
      <c r="B60" s="3"/>
      <c r="C60" s="3"/>
      <c r="D60" s="3"/>
      <c r="E60" s="3"/>
      <c r="F60" s="3"/>
      <c r="G60" s="3"/>
      <c r="H60" s="3"/>
      <c r="I60" s="3"/>
      <c r="J60" s="3"/>
    </row>
    <row r="61" spans="1:10">
      <c r="A61" s="21">
        <v>13138641507</v>
      </c>
      <c r="B61" s="4" t="s">
        <v>91</v>
      </c>
      <c r="C61" s="4" t="s">
        <v>92</v>
      </c>
      <c r="D61" s="4"/>
      <c r="E61" s="4"/>
      <c r="F61" s="4"/>
      <c r="G61" s="4"/>
      <c r="H61" s="4"/>
      <c r="I61" s="4"/>
      <c r="J61" s="4"/>
    </row>
    <row r="62" spans="1:10">
      <c r="A62" s="22">
        <v>13138616967</v>
      </c>
      <c r="B62" s="3"/>
      <c r="C62" s="3"/>
      <c r="D62" s="3"/>
      <c r="E62" s="3"/>
      <c r="F62" s="3"/>
      <c r="G62" s="3"/>
      <c r="H62" s="3"/>
      <c r="I62" s="3"/>
      <c r="J62" s="3"/>
    </row>
    <row r="63" spans="1:10">
      <c r="A63" s="21">
        <v>13138595616</v>
      </c>
      <c r="B63" s="4" t="s">
        <v>91</v>
      </c>
      <c r="C63" s="4"/>
      <c r="D63" s="4"/>
      <c r="E63" s="4"/>
      <c r="F63" s="4"/>
      <c r="G63" s="4"/>
      <c r="H63" s="4"/>
      <c r="I63" s="4"/>
      <c r="J63" s="4"/>
    </row>
    <row r="64" spans="1:10">
      <c r="A64" s="22">
        <v>13138597922</v>
      </c>
      <c r="B64" s="3"/>
      <c r="C64" s="3"/>
      <c r="D64" s="3"/>
      <c r="E64" s="3"/>
      <c r="F64" s="3"/>
      <c r="G64" s="3"/>
      <c r="H64" s="3"/>
      <c r="I64" s="3"/>
      <c r="J64" s="3"/>
    </row>
    <row r="65" spans="1:10">
      <c r="A65" s="21">
        <v>13138571178</v>
      </c>
      <c r="B65" s="4"/>
      <c r="C65" s="4"/>
      <c r="D65" s="4"/>
      <c r="E65" s="4"/>
      <c r="F65" s="4"/>
      <c r="G65" s="4"/>
      <c r="H65" s="4"/>
      <c r="I65" s="4"/>
      <c r="J65" s="4"/>
    </row>
    <row r="66" spans="1:10">
      <c r="A66" s="22">
        <v>13138532747</v>
      </c>
      <c r="B66" s="3"/>
      <c r="C66" s="3"/>
      <c r="D66" s="3"/>
      <c r="E66" s="3"/>
      <c r="F66" s="3"/>
      <c r="G66" s="3"/>
      <c r="H66" s="3"/>
      <c r="I66" s="3"/>
      <c r="J66" s="3"/>
    </row>
    <row r="67" spans="1:10">
      <c r="A67" s="21">
        <v>13138475839</v>
      </c>
      <c r="B67" s="4"/>
      <c r="C67" s="4"/>
      <c r="D67" s="4"/>
      <c r="E67" s="4"/>
      <c r="F67" s="4"/>
      <c r="G67" s="4"/>
      <c r="H67" s="4"/>
      <c r="I67" s="4"/>
      <c r="J67" s="4"/>
    </row>
    <row r="68" spans="1:10">
      <c r="A68" s="22">
        <v>13138433949</v>
      </c>
      <c r="B68" s="3"/>
      <c r="C68" s="3"/>
      <c r="D68" s="3"/>
      <c r="E68" s="3"/>
      <c r="F68" s="3"/>
      <c r="G68" s="3"/>
      <c r="H68" s="3"/>
      <c r="I68" s="3"/>
      <c r="J68" s="3"/>
    </row>
    <row r="69" spans="1:10">
      <c r="A69" s="21">
        <v>13138377428</v>
      </c>
      <c r="B69" s="4"/>
      <c r="C69" s="4"/>
      <c r="D69" s="4"/>
      <c r="E69" s="4"/>
      <c r="F69" s="4"/>
      <c r="G69" s="4" t="s">
        <v>96</v>
      </c>
      <c r="H69" s="4"/>
      <c r="I69" s="4"/>
      <c r="J69" s="4"/>
    </row>
    <row r="70" spans="1:10">
      <c r="A70" s="22">
        <v>13138328978</v>
      </c>
      <c r="B70" s="3"/>
      <c r="C70" s="3"/>
      <c r="D70" s="3"/>
      <c r="E70" s="3"/>
      <c r="F70" s="3"/>
      <c r="G70" s="3"/>
      <c r="H70" s="3"/>
      <c r="I70" s="3"/>
      <c r="J70" s="3"/>
    </row>
    <row r="71" spans="1:10">
      <c r="A71" s="21">
        <v>13138331163</v>
      </c>
      <c r="B71" s="4"/>
      <c r="C71" s="4"/>
      <c r="D71" s="4"/>
      <c r="E71" s="4"/>
      <c r="F71" s="4"/>
      <c r="G71" s="4"/>
      <c r="H71" s="4"/>
      <c r="I71" s="4"/>
      <c r="J71" s="4"/>
    </row>
    <row r="72" spans="1:10">
      <c r="A72" s="22">
        <v>13138252985</v>
      </c>
      <c r="B72" s="3" t="s">
        <v>91</v>
      </c>
      <c r="C72" s="3" t="s">
        <v>92</v>
      </c>
      <c r="D72" s="3" t="s">
        <v>93</v>
      </c>
      <c r="E72" s="3" t="s">
        <v>94</v>
      </c>
      <c r="F72" s="3"/>
      <c r="G72" s="3"/>
      <c r="H72" s="3"/>
      <c r="I72" s="3"/>
      <c r="J72" s="3"/>
    </row>
    <row r="73" spans="1:10">
      <c r="A73" s="21">
        <v>13138171734</v>
      </c>
      <c r="B73" s="4"/>
      <c r="C73" s="4"/>
      <c r="D73" s="4"/>
      <c r="E73" s="4"/>
      <c r="F73" s="4"/>
      <c r="G73" s="4"/>
      <c r="H73" s="4"/>
      <c r="I73" s="4"/>
      <c r="J73" s="4"/>
    </row>
    <row r="74" spans="1:10">
      <c r="A74" s="22">
        <v>13138120339</v>
      </c>
      <c r="B74" s="3"/>
      <c r="C74" s="3"/>
      <c r="D74" s="3"/>
      <c r="E74" s="3"/>
      <c r="F74" s="3"/>
      <c r="G74" s="3"/>
      <c r="H74" s="3"/>
      <c r="I74" s="3"/>
      <c r="J74" s="3"/>
    </row>
    <row r="75" spans="1:10">
      <c r="A75" s="21">
        <v>13138111005</v>
      </c>
      <c r="B75" s="4"/>
      <c r="C75" s="4"/>
      <c r="D75" s="4"/>
      <c r="E75" s="4"/>
      <c r="F75" s="4"/>
      <c r="G75" s="4"/>
      <c r="H75" s="4"/>
      <c r="I75" s="4"/>
      <c r="J75" s="4"/>
    </row>
    <row r="76" spans="1:10">
      <c r="A76" s="22">
        <v>13138067971</v>
      </c>
      <c r="B76" s="3"/>
      <c r="C76" s="3"/>
      <c r="D76" s="3"/>
      <c r="E76" s="3"/>
      <c r="F76" s="3"/>
      <c r="G76" s="3"/>
      <c r="H76" s="3"/>
      <c r="I76" s="3"/>
      <c r="J76" s="3"/>
    </row>
    <row r="77" spans="1:10">
      <c r="A77" s="21">
        <v>13138047398</v>
      </c>
      <c r="B77" s="4"/>
      <c r="C77" s="4"/>
      <c r="D77" s="4"/>
      <c r="E77" s="4"/>
      <c r="F77" s="4"/>
      <c r="G77" s="4"/>
      <c r="H77" s="4"/>
      <c r="I77" s="4"/>
      <c r="J77" s="4"/>
    </row>
    <row r="78" spans="1:10">
      <c r="A78" s="22">
        <v>13138043252</v>
      </c>
      <c r="B78" s="3"/>
      <c r="C78" s="3"/>
      <c r="D78" s="3"/>
      <c r="E78" s="3"/>
      <c r="F78" s="3"/>
      <c r="G78" s="3"/>
      <c r="H78" s="3"/>
      <c r="I78" s="3"/>
      <c r="J78" s="3"/>
    </row>
    <row r="79" spans="1:10">
      <c r="A79" s="21">
        <v>13138042105</v>
      </c>
      <c r="B79" s="4"/>
      <c r="C79" s="4"/>
      <c r="D79" s="4"/>
      <c r="E79" s="4"/>
      <c r="F79" s="4"/>
      <c r="G79" s="4"/>
      <c r="H79" s="4"/>
      <c r="I79" s="4"/>
      <c r="J79" s="4"/>
    </row>
    <row r="80" spans="1:10">
      <c r="A80" s="22">
        <v>13138001394</v>
      </c>
      <c r="B80" s="3"/>
      <c r="C80" s="3"/>
      <c r="D80" s="3"/>
      <c r="E80" s="3"/>
      <c r="F80" s="3"/>
      <c r="G80" s="3"/>
      <c r="H80" s="3"/>
      <c r="I80" s="3"/>
      <c r="J80" s="3"/>
    </row>
    <row r="81" spans="1:10">
      <c r="A81" s="21">
        <v>13137946901</v>
      </c>
      <c r="B81" s="4"/>
      <c r="C81" s="4"/>
      <c r="D81" s="4"/>
      <c r="E81" s="4"/>
      <c r="F81" s="4"/>
      <c r="G81" s="4"/>
      <c r="H81" s="4"/>
      <c r="I81" s="4"/>
      <c r="J81" s="4"/>
    </row>
    <row r="82" spans="1:10">
      <c r="A82" s="22">
        <v>13137939071</v>
      </c>
      <c r="B82" s="3"/>
      <c r="C82" s="3"/>
      <c r="D82" s="3"/>
      <c r="E82" s="3"/>
      <c r="F82" s="3"/>
      <c r="G82" s="3" t="s">
        <v>96</v>
      </c>
      <c r="H82" s="3"/>
      <c r="I82" s="3"/>
      <c r="J82" s="3"/>
    </row>
    <row r="83" spans="1:10">
      <c r="A83" s="21">
        <v>13137926797</v>
      </c>
      <c r="B83" s="4"/>
      <c r="C83" s="4"/>
      <c r="D83" s="4"/>
      <c r="E83" s="4"/>
      <c r="F83" s="4"/>
      <c r="G83" s="4"/>
      <c r="H83" s="4"/>
      <c r="I83" s="4"/>
      <c r="J83" s="4"/>
    </row>
    <row r="84" spans="1:10">
      <c r="A84" s="22">
        <v>13137884620</v>
      </c>
      <c r="B84" s="3"/>
      <c r="C84" s="3"/>
      <c r="D84" s="3"/>
      <c r="E84" s="3"/>
      <c r="F84" s="3"/>
      <c r="G84" s="3" t="s">
        <v>96</v>
      </c>
      <c r="H84" s="3"/>
      <c r="I84" s="3"/>
      <c r="J84" s="3"/>
    </row>
    <row r="85" spans="1:10">
      <c r="A85" s="21">
        <v>13137866818</v>
      </c>
      <c r="B85" s="4" t="s">
        <v>91</v>
      </c>
      <c r="C85" s="4"/>
      <c r="D85" s="4" t="s">
        <v>93</v>
      </c>
      <c r="E85" s="4"/>
      <c r="F85" s="4"/>
      <c r="G85" s="4"/>
      <c r="H85" s="4"/>
      <c r="I85" s="4"/>
      <c r="J85" s="4"/>
    </row>
    <row r="86" spans="1:10">
      <c r="A86" s="22">
        <v>13137853993</v>
      </c>
      <c r="B86" s="3"/>
      <c r="C86" s="3" t="s">
        <v>92</v>
      </c>
      <c r="D86" s="3"/>
      <c r="E86" s="3"/>
      <c r="F86" s="3"/>
      <c r="G86" s="3"/>
      <c r="H86" s="3"/>
      <c r="I86" s="3"/>
      <c r="J86" s="3"/>
    </row>
    <row r="87" spans="1:10">
      <c r="A87" s="21">
        <v>13137845158</v>
      </c>
      <c r="B87" s="4"/>
      <c r="C87" s="4"/>
      <c r="D87" s="4"/>
      <c r="E87" s="4"/>
      <c r="F87" s="4"/>
      <c r="G87" s="4"/>
      <c r="H87" s="4"/>
      <c r="I87" s="4"/>
      <c r="J87" s="4"/>
    </row>
    <row r="88" spans="1:10">
      <c r="A88" s="22">
        <v>13137818776</v>
      </c>
      <c r="B88" s="3"/>
      <c r="C88" s="3"/>
      <c r="D88" s="3"/>
      <c r="E88" s="3"/>
      <c r="F88" s="3"/>
      <c r="G88" s="3"/>
      <c r="H88" s="3"/>
      <c r="I88" s="3"/>
      <c r="J88" s="3"/>
    </row>
    <row r="89" spans="1:10">
      <c r="A89" s="21">
        <v>13137799053</v>
      </c>
      <c r="B89" s="4"/>
      <c r="C89" s="4"/>
      <c r="D89" s="4"/>
      <c r="E89" s="4"/>
      <c r="F89" s="4"/>
      <c r="G89" s="4"/>
      <c r="H89" s="4"/>
      <c r="I89" s="4"/>
      <c r="J89" s="4"/>
    </row>
    <row r="90" spans="1:10">
      <c r="A90" s="22">
        <v>13137751978</v>
      </c>
      <c r="B90" s="3"/>
      <c r="C90" s="3"/>
      <c r="D90" s="3"/>
      <c r="E90" s="3"/>
      <c r="F90" s="3"/>
      <c r="G90" s="3"/>
      <c r="H90" s="3"/>
      <c r="I90" s="3"/>
      <c r="J90" s="3"/>
    </row>
    <row r="91" spans="1:10">
      <c r="A91" s="21">
        <v>13137762183</v>
      </c>
      <c r="B91" s="4"/>
      <c r="C91" s="4"/>
      <c r="D91" s="4"/>
      <c r="E91" s="4"/>
      <c r="F91" s="4"/>
      <c r="G91" s="4"/>
      <c r="H91" s="4"/>
      <c r="I91" s="4"/>
      <c r="J91" s="4"/>
    </row>
    <row r="92" spans="1:10">
      <c r="A92" s="22">
        <v>13137765551</v>
      </c>
      <c r="B92" s="3" t="s">
        <v>91</v>
      </c>
      <c r="C92" s="3" t="s">
        <v>92</v>
      </c>
      <c r="D92" s="3"/>
      <c r="E92" s="3"/>
      <c r="F92" s="3"/>
      <c r="G92" s="3"/>
      <c r="H92" s="3"/>
      <c r="I92" s="3"/>
      <c r="J92" s="3"/>
    </row>
    <row r="93" spans="1:10">
      <c r="A93" s="21">
        <v>13137761678</v>
      </c>
      <c r="B93" s="4"/>
      <c r="C93" s="4"/>
      <c r="D93" s="4"/>
      <c r="E93" s="4"/>
      <c r="F93" s="4"/>
      <c r="G93" s="4"/>
      <c r="H93" s="4"/>
      <c r="I93" s="4"/>
      <c r="J93" s="4"/>
    </row>
    <row r="94" spans="1:10">
      <c r="A94" s="22">
        <v>13137708923</v>
      </c>
      <c r="B94" s="3"/>
      <c r="C94" s="3"/>
      <c r="D94" s="3"/>
      <c r="E94" s="3"/>
      <c r="F94" s="3"/>
      <c r="G94" s="3"/>
      <c r="H94" s="3"/>
      <c r="I94" s="3"/>
      <c r="J94" s="3"/>
    </row>
    <row r="95" spans="1:10">
      <c r="A95" s="21">
        <v>13137725427</v>
      </c>
      <c r="B95" s="4"/>
      <c r="C95" s="4"/>
      <c r="D95" s="4"/>
      <c r="E95" s="4"/>
      <c r="F95" s="4"/>
      <c r="G95" s="4"/>
      <c r="H95" s="4"/>
      <c r="I95" s="4"/>
      <c r="J95" s="4"/>
    </row>
    <row r="96" spans="1:10">
      <c r="A96" s="22">
        <v>13137700064</v>
      </c>
      <c r="B96" s="3"/>
      <c r="C96" s="3"/>
      <c r="D96" s="3"/>
      <c r="E96" s="3"/>
      <c r="F96" s="3"/>
      <c r="G96" s="3"/>
      <c r="H96" s="3"/>
      <c r="I96" s="3"/>
      <c r="J96" s="3"/>
    </row>
    <row r="97" spans="1:10">
      <c r="A97" s="21">
        <v>13137704517</v>
      </c>
      <c r="B97" s="4"/>
      <c r="C97" s="4"/>
      <c r="D97" s="4"/>
      <c r="E97" s="4"/>
      <c r="F97" s="4"/>
      <c r="G97" s="4"/>
      <c r="H97" s="4"/>
      <c r="I97" s="4"/>
      <c r="J97" s="4" t="s">
        <v>99</v>
      </c>
    </row>
    <row r="98" spans="1:10">
      <c r="A98" s="22">
        <v>13137686816</v>
      </c>
      <c r="B98" s="3"/>
      <c r="C98" s="3"/>
      <c r="D98" s="3"/>
      <c r="E98" s="3"/>
      <c r="F98" s="3"/>
      <c r="G98" s="3"/>
      <c r="H98" s="3"/>
      <c r="I98" s="3"/>
      <c r="J98" s="3"/>
    </row>
    <row r="99" spans="1:10">
      <c r="A99" s="21">
        <v>13137674494</v>
      </c>
      <c r="B99" s="4"/>
      <c r="C99" s="4"/>
      <c r="D99" s="4"/>
      <c r="E99" s="4"/>
      <c r="F99" s="4"/>
      <c r="G99" s="4"/>
      <c r="H99" s="4"/>
      <c r="I99" s="4"/>
      <c r="J99" s="4"/>
    </row>
    <row r="100" spans="1:10">
      <c r="A100" s="22">
        <v>13137589742</v>
      </c>
      <c r="B100" s="3"/>
      <c r="C100" s="3"/>
      <c r="D100" s="3"/>
      <c r="E100" s="3"/>
      <c r="F100" s="3"/>
      <c r="G100" s="3"/>
      <c r="H100" s="3"/>
      <c r="I100" s="3"/>
      <c r="J100" s="3"/>
    </row>
    <row r="101" spans="1:10">
      <c r="A101" s="21">
        <v>13137580378</v>
      </c>
      <c r="B101" s="4"/>
      <c r="C101" s="4"/>
      <c r="D101" s="4"/>
      <c r="E101" s="4"/>
      <c r="F101" s="4"/>
      <c r="G101" s="4"/>
      <c r="H101" s="4"/>
      <c r="I101" s="4"/>
      <c r="J101" s="4"/>
    </row>
    <row r="102" spans="1:10">
      <c r="A102" s="22">
        <v>13137563607</v>
      </c>
      <c r="B102" s="3"/>
      <c r="C102" s="3"/>
      <c r="D102" s="3"/>
      <c r="E102" s="3"/>
      <c r="F102" s="3"/>
      <c r="G102" s="3"/>
      <c r="H102" s="3"/>
      <c r="I102" s="3"/>
      <c r="J102" s="3"/>
    </row>
    <row r="103" spans="1:10">
      <c r="A103" s="21">
        <v>13137546589</v>
      </c>
      <c r="B103" s="4"/>
      <c r="C103" s="4"/>
      <c r="D103" s="4"/>
      <c r="E103" s="4"/>
      <c r="F103" s="4"/>
      <c r="G103" s="4"/>
      <c r="H103" s="4"/>
      <c r="I103" s="4"/>
      <c r="J103" s="4"/>
    </row>
    <row r="104" spans="1:10">
      <c r="A104" s="22">
        <v>13137526340</v>
      </c>
      <c r="B104" s="3"/>
      <c r="C104" s="3"/>
      <c r="D104" s="3"/>
      <c r="E104" s="3"/>
      <c r="F104" s="3"/>
      <c r="G104" s="3"/>
      <c r="H104" s="3"/>
      <c r="I104" s="3"/>
      <c r="J104" s="3"/>
    </row>
    <row r="105" spans="1:10">
      <c r="A105" s="21">
        <v>13137508999</v>
      </c>
      <c r="B105" s="4"/>
      <c r="C105" s="4"/>
      <c r="D105" s="4"/>
      <c r="E105" s="4"/>
      <c r="F105" s="4"/>
      <c r="G105" s="4"/>
      <c r="H105" s="4"/>
      <c r="I105" s="4"/>
      <c r="J105" s="4"/>
    </row>
    <row r="106" spans="1:10">
      <c r="A106" s="22">
        <v>13137449988</v>
      </c>
      <c r="B106" s="3"/>
      <c r="C106" s="3"/>
      <c r="D106" s="3"/>
      <c r="E106" s="3"/>
      <c r="F106" s="3"/>
      <c r="G106" s="3"/>
      <c r="H106" s="3"/>
      <c r="I106" s="3"/>
      <c r="J106" s="3"/>
    </row>
    <row r="107" spans="1:10">
      <c r="A107" s="21">
        <v>13137452389</v>
      </c>
      <c r="B107" s="4"/>
      <c r="C107" s="4"/>
      <c r="D107" s="4"/>
      <c r="E107" s="4"/>
      <c r="F107" s="4"/>
      <c r="G107" s="4"/>
      <c r="H107" s="4"/>
      <c r="I107" s="4"/>
      <c r="J107" s="4"/>
    </row>
    <row r="108" spans="1:10">
      <c r="A108" s="22">
        <v>13137449754</v>
      </c>
      <c r="B108" s="3"/>
      <c r="C108" s="3"/>
      <c r="D108" s="3"/>
      <c r="E108" s="3"/>
      <c r="F108" s="3"/>
      <c r="G108" s="3"/>
      <c r="H108" s="3"/>
      <c r="I108" s="3"/>
      <c r="J108" s="3"/>
    </row>
    <row r="109" spans="1:10">
      <c r="A109" s="21">
        <v>13137433487</v>
      </c>
      <c r="B109" s="4"/>
      <c r="C109" s="4"/>
      <c r="D109" s="4"/>
      <c r="E109" s="4"/>
      <c r="F109" s="4"/>
      <c r="G109" s="4"/>
      <c r="H109" s="4"/>
      <c r="I109" s="4"/>
      <c r="J109" s="4"/>
    </row>
    <row r="110" spans="1:10">
      <c r="A110" s="22">
        <v>13137411162</v>
      </c>
      <c r="B110" s="3"/>
      <c r="C110" s="3"/>
      <c r="D110" s="3"/>
      <c r="E110" s="3"/>
      <c r="F110" s="3"/>
      <c r="G110" s="3"/>
      <c r="H110" s="3"/>
      <c r="I110" s="3"/>
      <c r="J110" s="3"/>
    </row>
    <row r="111" spans="1:10">
      <c r="A111" s="21">
        <v>13137419357</v>
      </c>
      <c r="B111" s="4"/>
      <c r="C111" s="4"/>
      <c r="D111" s="4"/>
      <c r="E111" s="4"/>
      <c r="F111" s="4"/>
      <c r="G111" s="4"/>
      <c r="H111" s="4"/>
      <c r="I111" s="4"/>
      <c r="J111" s="4"/>
    </row>
    <row r="112" spans="1:10">
      <c r="A112" s="22">
        <v>13137395716</v>
      </c>
      <c r="B112" s="3"/>
      <c r="C112" s="3"/>
      <c r="D112" s="3"/>
      <c r="E112" s="3"/>
      <c r="F112" s="3"/>
      <c r="G112" s="3"/>
      <c r="H112" s="3"/>
      <c r="I112" s="3"/>
      <c r="J112" s="3"/>
    </row>
    <row r="113" spans="1:10">
      <c r="A113" s="21">
        <v>13137339243</v>
      </c>
      <c r="B113" s="4"/>
      <c r="C113" s="4"/>
      <c r="D113" s="4"/>
      <c r="E113" s="4"/>
      <c r="F113" s="4"/>
      <c r="G113" s="4"/>
      <c r="H113" s="4"/>
      <c r="I113" s="4"/>
      <c r="J113" s="4"/>
    </row>
    <row r="114" spans="1:10">
      <c r="A114" s="22">
        <v>13137354214</v>
      </c>
      <c r="B114" s="3"/>
      <c r="C114" s="3"/>
      <c r="D114" s="3"/>
      <c r="E114" s="3"/>
      <c r="F114" s="3"/>
      <c r="G114" s="3"/>
      <c r="H114" s="3"/>
      <c r="I114" s="3"/>
      <c r="J114" s="3"/>
    </row>
    <row r="115" spans="1:10">
      <c r="A115" s="21">
        <v>13137347379</v>
      </c>
      <c r="B115" s="4" t="s">
        <v>91</v>
      </c>
      <c r="C115" s="4"/>
      <c r="D115" s="4"/>
      <c r="E115" s="4"/>
      <c r="F115" s="4"/>
      <c r="G115" s="4"/>
      <c r="H115" s="4"/>
      <c r="I115" s="4"/>
      <c r="J115" s="4"/>
    </row>
    <row r="116" spans="1:10">
      <c r="A116" s="22">
        <v>13137324470</v>
      </c>
      <c r="B116" s="3"/>
      <c r="C116" s="3"/>
      <c r="D116" s="3" t="s">
        <v>93</v>
      </c>
      <c r="E116" s="3"/>
      <c r="F116" s="3"/>
      <c r="G116" s="3"/>
      <c r="H116" s="3"/>
      <c r="I116" s="3"/>
      <c r="J116" s="3"/>
    </row>
    <row r="117" spans="1:10">
      <c r="A117" s="21">
        <v>13137316855</v>
      </c>
      <c r="B117" s="4"/>
      <c r="C117" s="4"/>
      <c r="D117" s="4"/>
      <c r="E117" s="4"/>
      <c r="F117" s="4"/>
      <c r="G117" s="4"/>
      <c r="H117" s="4"/>
      <c r="I117" s="4"/>
      <c r="J117" s="4"/>
    </row>
    <row r="118" spans="1:10">
      <c r="A118" s="22">
        <v>13137317577</v>
      </c>
      <c r="B118" s="3"/>
      <c r="C118" s="3"/>
      <c r="D118" s="3"/>
      <c r="E118" s="3"/>
      <c r="F118" s="3"/>
      <c r="G118" s="3"/>
      <c r="H118" s="3"/>
      <c r="I118" s="3"/>
      <c r="J118" s="3"/>
    </row>
    <row r="119" spans="1:10">
      <c r="A119" s="21">
        <v>13137307726</v>
      </c>
      <c r="B119" s="4"/>
      <c r="C119" s="4"/>
      <c r="D119" s="4"/>
      <c r="E119" s="4"/>
      <c r="F119" s="4"/>
      <c r="G119" s="4" t="s">
        <v>96</v>
      </c>
      <c r="H119" s="4"/>
      <c r="I119" s="4"/>
      <c r="J119" s="4"/>
    </row>
    <row r="120" spans="1:10">
      <c r="A120" s="22">
        <v>13137273494</v>
      </c>
      <c r="B120" s="3"/>
      <c r="C120" s="3"/>
      <c r="D120" s="3"/>
      <c r="E120" s="3"/>
      <c r="F120" s="3"/>
      <c r="G120" s="3"/>
      <c r="H120" s="3"/>
      <c r="I120" s="3"/>
      <c r="J120" s="3"/>
    </row>
    <row r="121" spans="1:10">
      <c r="A121" s="21">
        <v>13137274570</v>
      </c>
      <c r="B121" s="4"/>
      <c r="C121" s="4"/>
      <c r="D121" s="4"/>
      <c r="E121" s="4"/>
      <c r="F121" s="4"/>
      <c r="G121" s="4"/>
      <c r="H121" s="4"/>
      <c r="I121" s="4"/>
      <c r="J121" s="4"/>
    </row>
    <row r="122" spans="1:10">
      <c r="A122" s="22">
        <v>13137258972</v>
      </c>
      <c r="B122" s="3"/>
      <c r="C122" s="3"/>
      <c r="D122" s="3"/>
      <c r="E122" s="3"/>
      <c r="F122" s="3"/>
      <c r="G122" s="3"/>
      <c r="H122" s="3"/>
      <c r="I122" s="3"/>
      <c r="J122" s="3"/>
    </row>
    <row r="123" spans="1:10">
      <c r="A123" s="21">
        <v>13137252299</v>
      </c>
      <c r="B123" s="4"/>
      <c r="C123" s="4"/>
      <c r="D123" s="4"/>
      <c r="E123" s="4"/>
      <c r="F123" s="4"/>
      <c r="G123" s="4"/>
      <c r="H123" s="4"/>
      <c r="I123" s="4"/>
      <c r="J123" s="4"/>
    </row>
    <row r="124" spans="1:10">
      <c r="A124" s="22">
        <v>13137240718</v>
      </c>
      <c r="B124" s="3"/>
      <c r="C124" s="3" t="s">
        <v>92</v>
      </c>
      <c r="D124" s="3" t="s">
        <v>93</v>
      </c>
      <c r="E124" s="3"/>
      <c r="F124" s="3"/>
      <c r="G124" s="3"/>
      <c r="H124" s="3"/>
      <c r="I124" s="3"/>
      <c r="J124" s="3"/>
    </row>
    <row r="125" spans="1:10">
      <c r="A125" s="21">
        <v>13137236538</v>
      </c>
      <c r="B125" s="4"/>
      <c r="C125" s="4"/>
      <c r="D125" s="4"/>
      <c r="E125" s="4"/>
      <c r="F125" s="4"/>
      <c r="G125" s="4"/>
      <c r="H125" s="4"/>
      <c r="I125" s="4"/>
      <c r="J125" s="4"/>
    </row>
    <row r="126" spans="1:10">
      <c r="A126" s="22">
        <v>13137238475</v>
      </c>
      <c r="B126" s="3"/>
      <c r="C126" s="3"/>
      <c r="D126" s="3"/>
      <c r="E126" s="3"/>
      <c r="F126" s="3"/>
      <c r="G126" s="3"/>
      <c r="H126" s="3"/>
      <c r="I126" s="3"/>
      <c r="J126" s="3"/>
    </row>
    <row r="127" spans="1:10">
      <c r="A127" s="21">
        <v>13137199581</v>
      </c>
      <c r="B127" s="4"/>
      <c r="C127" s="4"/>
      <c r="D127" s="4"/>
      <c r="E127" s="4"/>
      <c r="F127" s="4"/>
      <c r="G127" s="4"/>
      <c r="H127" s="4"/>
      <c r="I127" s="4"/>
      <c r="J127" s="4"/>
    </row>
    <row r="128" spans="1:10">
      <c r="A128" s="22">
        <v>13137217652</v>
      </c>
      <c r="B128" s="3"/>
      <c r="C128" s="3"/>
      <c r="D128" s="3"/>
      <c r="E128" s="3"/>
      <c r="F128" s="3"/>
      <c r="G128" s="3"/>
      <c r="H128" s="3"/>
      <c r="I128" s="3"/>
      <c r="J128" s="3"/>
    </row>
    <row r="129" spans="1:10">
      <c r="A129" s="21">
        <v>13137188236</v>
      </c>
      <c r="B129" s="4"/>
      <c r="C129" s="4"/>
      <c r="D129" s="4"/>
      <c r="E129" s="4"/>
      <c r="F129" s="4"/>
      <c r="G129" s="4"/>
      <c r="H129" s="4"/>
      <c r="I129" s="4"/>
      <c r="J129" s="4"/>
    </row>
    <row r="130" spans="1:10">
      <c r="A130" s="22">
        <v>13137178785</v>
      </c>
      <c r="B130" s="3"/>
      <c r="C130" s="3"/>
      <c r="D130" s="3"/>
      <c r="E130" s="3"/>
      <c r="F130" s="3"/>
      <c r="G130" s="3"/>
      <c r="H130" s="3"/>
      <c r="I130" s="3"/>
      <c r="J130" s="3"/>
    </row>
    <row r="131" spans="1:10">
      <c r="A131" s="21">
        <v>13137141652</v>
      </c>
      <c r="B131" s="4"/>
      <c r="C131" s="4"/>
      <c r="D131" s="4"/>
      <c r="E131" s="4"/>
      <c r="F131" s="4"/>
      <c r="G131" s="4"/>
      <c r="H131" s="4"/>
      <c r="I131" s="4"/>
      <c r="J131" s="4"/>
    </row>
    <row r="132" spans="1:10">
      <c r="A132" s="22">
        <v>13137125119</v>
      </c>
      <c r="B132" s="3"/>
      <c r="C132" s="3"/>
      <c r="D132" s="3"/>
      <c r="E132" s="3"/>
      <c r="F132" s="3"/>
      <c r="G132" s="3"/>
      <c r="H132" s="3"/>
      <c r="I132" s="3"/>
      <c r="J132" s="3"/>
    </row>
    <row r="133" spans="1:10">
      <c r="A133" s="21">
        <v>13137098296</v>
      </c>
      <c r="B133" s="4"/>
      <c r="C133" s="4"/>
      <c r="D133" s="4"/>
      <c r="E133" s="4"/>
      <c r="F133" s="4"/>
      <c r="G133" s="4"/>
      <c r="H133" s="4"/>
      <c r="I133" s="4"/>
      <c r="J133" s="4"/>
    </row>
    <row r="134" spans="1:10">
      <c r="A134" s="22">
        <v>13137079757</v>
      </c>
      <c r="B134" s="3"/>
      <c r="C134" s="3" t="s">
        <v>92</v>
      </c>
      <c r="D134" s="3"/>
      <c r="E134" s="3"/>
      <c r="F134" s="3"/>
      <c r="G134" s="3"/>
      <c r="H134" s="3"/>
      <c r="I134" s="3"/>
      <c r="J134" s="3"/>
    </row>
    <row r="135" spans="1:10">
      <c r="A135" s="21">
        <v>13137076387</v>
      </c>
      <c r="B135" s="4"/>
      <c r="C135" s="4"/>
      <c r="D135" s="4"/>
      <c r="E135" s="4"/>
      <c r="F135" s="4"/>
      <c r="G135" s="4"/>
      <c r="H135" s="4"/>
      <c r="I135" s="4"/>
      <c r="J135" s="4"/>
    </row>
    <row r="136" spans="1:10">
      <c r="A136" s="40">
        <v>13137078403</v>
      </c>
      <c r="B136" s="41"/>
      <c r="C136" s="41"/>
      <c r="D136" s="41"/>
      <c r="E136" s="41"/>
      <c r="F136" s="41"/>
      <c r="G136" s="41"/>
      <c r="H136" s="41"/>
      <c r="I136" s="41"/>
      <c r="J136" s="41"/>
    </row>
  </sheetData>
  <conditionalFormatting sqref="A1:A136">
    <cfRule type="duplicateValues" dxfId="3" priority="2"/>
  </conditionalFormatting>
  <conditionalFormatting sqref="A2:A136">
    <cfRule type="duplicateValues" dxfId="2" priority="1"/>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BB0A-990E-413B-A404-EC242C749990}">
  <dimension ref="A1:B6"/>
  <sheetViews>
    <sheetView showGridLines="0" workbookViewId="0">
      <selection activeCell="C4" sqref="C4"/>
    </sheetView>
  </sheetViews>
  <sheetFormatPr baseColWidth="10" defaultRowHeight="15"/>
  <sheetData>
    <row r="1" spans="1:2" ht="15.75" thickBot="1">
      <c r="A1" s="2" t="s">
        <v>294</v>
      </c>
      <c r="B1" t="s">
        <v>311</v>
      </c>
    </row>
    <row r="2" spans="1:2">
      <c r="A2" s="33" t="s">
        <v>26</v>
      </c>
      <c r="B2">
        <v>5809</v>
      </c>
    </row>
    <row r="3" spans="1:2">
      <c r="A3" s="33" t="s">
        <v>25</v>
      </c>
      <c r="B3">
        <v>7649</v>
      </c>
    </row>
    <row r="4" spans="1:2">
      <c r="A4" s="33" t="s">
        <v>27</v>
      </c>
      <c r="B4">
        <v>7004</v>
      </c>
    </row>
    <row r="5" spans="1:2">
      <c r="A5" s="34" t="s">
        <v>28</v>
      </c>
      <c r="B5">
        <v>5130</v>
      </c>
    </row>
    <row r="6" spans="1:2">
      <c r="A6" s="35" t="s">
        <v>295</v>
      </c>
      <c r="B6">
        <v>2264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B5234-09F8-475C-A64B-3DFF65F7C062}">
  <dimension ref="A1:C1691"/>
  <sheetViews>
    <sheetView showGridLines="0" zoomScaleNormal="100" workbookViewId="0">
      <selection activeCell="C1" sqref="C1"/>
    </sheetView>
  </sheetViews>
  <sheetFormatPr baseColWidth="10" defaultRowHeight="15"/>
  <cols>
    <col min="1" max="1" width="12" bestFit="1" customWidth="1"/>
    <col min="3" max="3" width="62.5703125" customWidth="1"/>
  </cols>
  <sheetData>
    <row r="1" spans="1:3">
      <c r="A1" t="s">
        <v>0</v>
      </c>
      <c r="B1" t="s">
        <v>23</v>
      </c>
      <c r="C1" t="s">
        <v>68</v>
      </c>
    </row>
    <row r="2" spans="1:3">
      <c r="A2">
        <v>13337162951</v>
      </c>
      <c r="B2" s="5" t="s">
        <v>34</v>
      </c>
      <c r="C2" s="5" t="s">
        <v>109</v>
      </c>
    </row>
    <row r="3" spans="1:3">
      <c r="A3">
        <v>13337162951</v>
      </c>
      <c r="B3" s="5" t="s">
        <v>34</v>
      </c>
      <c r="C3" s="5" t="s">
        <v>110</v>
      </c>
    </row>
    <row r="4" spans="1:3">
      <c r="A4">
        <v>13337162951</v>
      </c>
      <c r="B4" s="5" t="s">
        <v>34</v>
      </c>
      <c r="C4" s="5" t="s">
        <v>111</v>
      </c>
    </row>
    <row r="5" spans="1:3">
      <c r="A5">
        <v>13334059680</v>
      </c>
      <c r="B5" s="5" t="s">
        <v>21</v>
      </c>
      <c r="C5" s="5" t="s">
        <v>109</v>
      </c>
    </row>
    <row r="6" spans="1:3">
      <c r="A6">
        <v>13334059680</v>
      </c>
      <c r="B6" s="5" t="s">
        <v>21</v>
      </c>
      <c r="C6" s="5" t="s">
        <v>110</v>
      </c>
    </row>
    <row r="7" spans="1:3">
      <c r="A7">
        <v>13327995446</v>
      </c>
      <c r="B7" s="5" t="s">
        <v>21</v>
      </c>
      <c r="C7" s="5" t="s">
        <v>112</v>
      </c>
    </row>
    <row r="8" spans="1:3">
      <c r="A8">
        <v>13326721453</v>
      </c>
      <c r="B8" s="5" t="s">
        <v>34</v>
      </c>
      <c r="C8" s="5" t="s">
        <v>109</v>
      </c>
    </row>
    <row r="9" spans="1:3">
      <c r="A9">
        <v>13325604735</v>
      </c>
      <c r="B9" s="5" t="s">
        <v>21</v>
      </c>
      <c r="C9" s="5" t="s">
        <v>112</v>
      </c>
    </row>
    <row r="10" spans="1:3">
      <c r="A10">
        <v>13325008809</v>
      </c>
      <c r="B10" s="5" t="s">
        <v>22</v>
      </c>
      <c r="C10" s="5" t="s">
        <v>109</v>
      </c>
    </row>
    <row r="11" spans="1:3">
      <c r="A11">
        <v>13322570438</v>
      </c>
      <c r="B11" s="5" t="s">
        <v>21</v>
      </c>
      <c r="C11" s="5" t="s">
        <v>109</v>
      </c>
    </row>
    <row r="12" spans="1:3">
      <c r="A12">
        <v>13322570438</v>
      </c>
      <c r="B12" s="5" t="s">
        <v>21</v>
      </c>
      <c r="C12" s="5" t="s">
        <v>111</v>
      </c>
    </row>
    <row r="13" spans="1:3">
      <c r="A13">
        <v>13322570438</v>
      </c>
      <c r="B13" s="5" t="s">
        <v>21</v>
      </c>
      <c r="C13" s="5" t="s">
        <v>113</v>
      </c>
    </row>
    <row r="14" spans="1:3">
      <c r="A14">
        <v>13320417188</v>
      </c>
      <c r="B14" s="5" t="s">
        <v>22</v>
      </c>
      <c r="C14" s="5" t="s">
        <v>113</v>
      </c>
    </row>
    <row r="15" spans="1:3">
      <c r="A15">
        <v>13317729481</v>
      </c>
      <c r="B15" s="5" t="s">
        <v>21</v>
      </c>
      <c r="C15" s="5" t="s">
        <v>109</v>
      </c>
    </row>
    <row r="16" spans="1:3">
      <c r="A16">
        <v>13317729481</v>
      </c>
      <c r="B16" s="5" t="s">
        <v>21</v>
      </c>
      <c r="C16" s="5" t="s">
        <v>110</v>
      </c>
    </row>
    <row r="17" spans="1:3">
      <c r="A17">
        <v>13317729481</v>
      </c>
      <c r="B17" s="5" t="s">
        <v>21</v>
      </c>
      <c r="C17" s="5" t="s">
        <v>112</v>
      </c>
    </row>
    <row r="18" spans="1:3">
      <c r="A18">
        <v>13317370926</v>
      </c>
      <c r="B18" s="5" t="s">
        <v>22</v>
      </c>
      <c r="C18" s="5" t="s">
        <v>112</v>
      </c>
    </row>
    <row r="19" spans="1:3">
      <c r="A19">
        <v>13316255799</v>
      </c>
      <c r="B19" s="5" t="s">
        <v>21</v>
      </c>
      <c r="C19" s="5" t="s">
        <v>109</v>
      </c>
    </row>
    <row r="20" spans="1:3">
      <c r="A20">
        <v>13316255799</v>
      </c>
      <c r="B20" s="5" t="s">
        <v>21</v>
      </c>
      <c r="C20" s="5" t="s">
        <v>110</v>
      </c>
    </row>
    <row r="21" spans="1:3">
      <c r="A21">
        <v>13316100573</v>
      </c>
      <c r="B21" s="5" t="s">
        <v>22</v>
      </c>
      <c r="C21" s="5" t="s">
        <v>300</v>
      </c>
    </row>
    <row r="22" spans="1:3">
      <c r="A22">
        <v>13316040694</v>
      </c>
      <c r="B22" s="5" t="s">
        <v>22</v>
      </c>
      <c r="C22" s="5" t="s">
        <v>113</v>
      </c>
    </row>
    <row r="23" spans="1:3">
      <c r="A23">
        <v>13315838320</v>
      </c>
      <c r="B23" s="5" t="s">
        <v>21</v>
      </c>
      <c r="C23" s="5" t="s">
        <v>112</v>
      </c>
    </row>
    <row r="24" spans="1:3">
      <c r="A24">
        <v>13314846600</v>
      </c>
      <c r="B24" s="5" t="s">
        <v>22</v>
      </c>
      <c r="C24" s="5" t="s">
        <v>111</v>
      </c>
    </row>
    <row r="25" spans="1:3">
      <c r="A25">
        <v>13314649494</v>
      </c>
      <c r="B25" s="5" t="s">
        <v>21</v>
      </c>
      <c r="C25" s="5" t="s">
        <v>109</v>
      </c>
    </row>
    <row r="26" spans="1:3">
      <c r="A26">
        <v>13313855051</v>
      </c>
      <c r="B26" s="5" t="s">
        <v>21</v>
      </c>
      <c r="C26" s="5" t="s">
        <v>109</v>
      </c>
    </row>
    <row r="27" spans="1:3">
      <c r="A27">
        <v>13313077934</v>
      </c>
      <c r="B27" s="5" t="s">
        <v>21</v>
      </c>
      <c r="C27" s="5" t="s">
        <v>109</v>
      </c>
    </row>
    <row r="28" spans="1:3">
      <c r="A28">
        <v>13313077934</v>
      </c>
      <c r="B28" s="5" t="s">
        <v>21</v>
      </c>
      <c r="C28" s="5" t="s">
        <v>111</v>
      </c>
    </row>
    <row r="29" spans="1:3">
      <c r="A29">
        <v>13311857834</v>
      </c>
      <c r="B29" s="5" t="s">
        <v>22</v>
      </c>
      <c r="C29" s="5" t="s">
        <v>113</v>
      </c>
    </row>
    <row r="30" spans="1:3">
      <c r="A30">
        <v>13311857834</v>
      </c>
      <c r="B30" s="5" t="s">
        <v>22</v>
      </c>
      <c r="C30" s="5" t="s">
        <v>300</v>
      </c>
    </row>
    <row r="31" spans="1:3">
      <c r="A31">
        <v>13311571020</v>
      </c>
      <c r="B31" s="5" t="s">
        <v>21</v>
      </c>
      <c r="C31" s="5" t="s">
        <v>109</v>
      </c>
    </row>
    <row r="32" spans="1:3">
      <c r="A32">
        <v>13311571020</v>
      </c>
      <c r="B32" s="5" t="s">
        <v>21</v>
      </c>
      <c r="C32" s="5" t="s">
        <v>110</v>
      </c>
    </row>
    <row r="33" spans="1:3">
      <c r="A33">
        <v>13311306923</v>
      </c>
      <c r="B33" s="5" t="s">
        <v>34</v>
      </c>
      <c r="C33" s="5" t="s">
        <v>111</v>
      </c>
    </row>
    <row r="34" spans="1:3">
      <c r="A34">
        <v>13311194808</v>
      </c>
      <c r="B34" s="5" t="s">
        <v>21</v>
      </c>
      <c r="C34" s="5" t="s">
        <v>114</v>
      </c>
    </row>
    <row r="35" spans="1:3">
      <c r="A35">
        <v>13310732354</v>
      </c>
      <c r="B35" s="5" t="s">
        <v>22</v>
      </c>
      <c r="C35" s="5" t="s">
        <v>113</v>
      </c>
    </row>
    <row r="36" spans="1:3">
      <c r="A36">
        <v>13310637998</v>
      </c>
      <c r="B36" s="5" t="s">
        <v>22</v>
      </c>
      <c r="C36" s="5" t="s">
        <v>109</v>
      </c>
    </row>
    <row r="37" spans="1:3">
      <c r="A37">
        <v>13310310892</v>
      </c>
      <c r="B37" s="5" t="s">
        <v>22</v>
      </c>
      <c r="C37" s="5" t="s">
        <v>300</v>
      </c>
    </row>
    <row r="38" spans="1:3">
      <c r="A38">
        <v>13310129311</v>
      </c>
      <c r="B38" s="5" t="s">
        <v>34</v>
      </c>
      <c r="C38" s="5" t="s">
        <v>109</v>
      </c>
    </row>
    <row r="39" spans="1:3">
      <c r="A39">
        <v>13310089512</v>
      </c>
      <c r="B39" s="5" t="s">
        <v>21</v>
      </c>
      <c r="C39" s="5" t="s">
        <v>114</v>
      </c>
    </row>
    <row r="40" spans="1:3">
      <c r="A40">
        <v>13309334646</v>
      </c>
      <c r="B40" s="5" t="s">
        <v>21</v>
      </c>
      <c r="C40" s="5" t="s">
        <v>109</v>
      </c>
    </row>
    <row r="41" spans="1:3">
      <c r="A41">
        <v>13309334646</v>
      </c>
      <c r="B41" s="5" t="s">
        <v>21</v>
      </c>
      <c r="C41" s="5" t="s">
        <v>110</v>
      </c>
    </row>
    <row r="42" spans="1:3">
      <c r="A42">
        <v>13308820855</v>
      </c>
      <c r="B42" s="5" t="s">
        <v>21</v>
      </c>
      <c r="C42" s="5" t="s">
        <v>109</v>
      </c>
    </row>
    <row r="43" spans="1:3">
      <c r="A43">
        <v>13308820855</v>
      </c>
      <c r="B43" s="5" t="s">
        <v>21</v>
      </c>
      <c r="C43" s="5" t="s">
        <v>110</v>
      </c>
    </row>
    <row r="44" spans="1:3">
      <c r="A44">
        <v>13308820855</v>
      </c>
      <c r="B44" s="5" t="s">
        <v>21</v>
      </c>
      <c r="C44" s="5" t="s">
        <v>112</v>
      </c>
    </row>
    <row r="45" spans="1:3">
      <c r="A45">
        <v>13306905942</v>
      </c>
      <c r="B45" s="5" t="s">
        <v>21</v>
      </c>
      <c r="C45" s="5" t="s">
        <v>109</v>
      </c>
    </row>
    <row r="46" spans="1:3">
      <c r="A46">
        <v>13306905942</v>
      </c>
      <c r="B46" s="5" t="s">
        <v>21</v>
      </c>
      <c r="C46" s="5" t="s">
        <v>113</v>
      </c>
    </row>
    <row r="47" spans="1:3">
      <c r="A47">
        <v>13306731694</v>
      </c>
      <c r="B47" s="5" t="s">
        <v>21</v>
      </c>
      <c r="C47" s="5" t="s">
        <v>109</v>
      </c>
    </row>
    <row r="48" spans="1:3">
      <c r="A48">
        <v>13306702819</v>
      </c>
      <c r="B48" s="5" t="s">
        <v>34</v>
      </c>
      <c r="C48" s="5" t="s">
        <v>109</v>
      </c>
    </row>
    <row r="49" spans="1:3">
      <c r="A49">
        <v>13306674351</v>
      </c>
      <c r="B49" s="5" t="s">
        <v>21</v>
      </c>
      <c r="C49" s="5" t="s">
        <v>109</v>
      </c>
    </row>
    <row r="50" spans="1:3">
      <c r="A50">
        <v>13306674351</v>
      </c>
      <c r="B50" s="5" t="s">
        <v>21</v>
      </c>
      <c r="C50" s="5" t="s">
        <v>110</v>
      </c>
    </row>
    <row r="51" spans="1:3">
      <c r="A51">
        <v>13306674351</v>
      </c>
      <c r="B51" s="5" t="s">
        <v>21</v>
      </c>
      <c r="C51" s="5" t="s">
        <v>111</v>
      </c>
    </row>
    <row r="52" spans="1:3">
      <c r="A52">
        <v>13306674351</v>
      </c>
      <c r="B52" s="5" t="s">
        <v>21</v>
      </c>
      <c r="C52" s="5" t="s">
        <v>112</v>
      </c>
    </row>
    <row r="53" spans="1:3">
      <c r="A53">
        <v>13306674351</v>
      </c>
      <c r="B53" s="5" t="s">
        <v>21</v>
      </c>
      <c r="C53" s="5" t="s">
        <v>113</v>
      </c>
    </row>
    <row r="54" spans="1:3">
      <c r="A54">
        <v>13306674351</v>
      </c>
      <c r="B54" s="5" t="s">
        <v>21</v>
      </c>
      <c r="C54" s="5" t="s">
        <v>114</v>
      </c>
    </row>
    <row r="55" spans="1:3">
      <c r="A55">
        <v>13306658455</v>
      </c>
      <c r="B55" s="5" t="s">
        <v>34</v>
      </c>
      <c r="C55" s="5" t="s">
        <v>111</v>
      </c>
    </row>
    <row r="56" spans="1:3">
      <c r="A56">
        <v>13306581360</v>
      </c>
      <c r="B56" s="5" t="s">
        <v>22</v>
      </c>
      <c r="C56" s="5" t="s">
        <v>300</v>
      </c>
    </row>
    <row r="57" spans="1:3">
      <c r="A57">
        <v>13306158537</v>
      </c>
      <c r="B57" s="5" t="s">
        <v>21</v>
      </c>
      <c r="C57" s="5" t="s">
        <v>113</v>
      </c>
    </row>
    <row r="58" spans="1:3">
      <c r="A58">
        <v>13305954003</v>
      </c>
      <c r="B58" s="5" t="s">
        <v>22</v>
      </c>
      <c r="C58" s="5" t="s">
        <v>300</v>
      </c>
    </row>
    <row r="59" spans="1:3">
      <c r="A59">
        <v>13305865688</v>
      </c>
      <c r="B59" s="5" t="s">
        <v>21</v>
      </c>
      <c r="C59" s="5" t="s">
        <v>109</v>
      </c>
    </row>
    <row r="60" spans="1:3">
      <c r="A60">
        <v>13305865688</v>
      </c>
      <c r="B60" s="5" t="s">
        <v>21</v>
      </c>
      <c r="C60" s="5" t="s">
        <v>300</v>
      </c>
    </row>
    <row r="61" spans="1:3">
      <c r="A61">
        <v>13305824597</v>
      </c>
      <c r="B61" s="5" t="s">
        <v>22</v>
      </c>
      <c r="C61" s="5" t="s">
        <v>111</v>
      </c>
    </row>
    <row r="62" spans="1:3">
      <c r="A62">
        <v>13305824597</v>
      </c>
      <c r="B62" s="5" t="s">
        <v>22</v>
      </c>
      <c r="C62" s="5" t="s">
        <v>300</v>
      </c>
    </row>
    <row r="63" spans="1:3">
      <c r="A63">
        <v>13305571194</v>
      </c>
      <c r="B63" s="5" t="s">
        <v>21</v>
      </c>
      <c r="C63" s="5" t="s">
        <v>110</v>
      </c>
    </row>
    <row r="64" spans="1:3">
      <c r="A64">
        <v>13304431367</v>
      </c>
      <c r="B64" s="5" t="s">
        <v>22</v>
      </c>
      <c r="C64" s="5" t="s">
        <v>112</v>
      </c>
    </row>
    <row r="65" spans="1:3">
      <c r="A65">
        <v>13304031450</v>
      </c>
      <c r="B65" s="5" t="s">
        <v>21</v>
      </c>
      <c r="C65" s="5" t="s">
        <v>109</v>
      </c>
    </row>
    <row r="66" spans="1:3">
      <c r="A66">
        <v>13304031450</v>
      </c>
      <c r="B66" s="5" t="s">
        <v>21</v>
      </c>
      <c r="C66" s="5" t="s">
        <v>112</v>
      </c>
    </row>
    <row r="67" spans="1:3">
      <c r="A67">
        <v>13303902542</v>
      </c>
      <c r="B67" s="5" t="s">
        <v>21</v>
      </c>
      <c r="C67" s="5" t="s">
        <v>112</v>
      </c>
    </row>
    <row r="68" spans="1:3">
      <c r="A68">
        <v>13303735124</v>
      </c>
      <c r="B68" s="5" t="s">
        <v>21</v>
      </c>
      <c r="C68" s="5" t="s">
        <v>109</v>
      </c>
    </row>
    <row r="69" spans="1:3">
      <c r="A69">
        <v>13303735124</v>
      </c>
      <c r="B69" s="5" t="s">
        <v>21</v>
      </c>
      <c r="C69" s="5" t="s">
        <v>110</v>
      </c>
    </row>
    <row r="70" spans="1:3">
      <c r="A70">
        <v>13303735124</v>
      </c>
      <c r="B70" s="5" t="s">
        <v>21</v>
      </c>
      <c r="C70" s="5" t="s">
        <v>111</v>
      </c>
    </row>
    <row r="71" spans="1:3">
      <c r="A71">
        <v>13303740032</v>
      </c>
      <c r="B71" s="5" t="s">
        <v>21</v>
      </c>
      <c r="C71" s="5" t="s">
        <v>109</v>
      </c>
    </row>
    <row r="72" spans="1:3">
      <c r="A72">
        <v>13303740032</v>
      </c>
      <c r="B72" s="5" t="s">
        <v>21</v>
      </c>
      <c r="C72" s="5" t="s">
        <v>110</v>
      </c>
    </row>
    <row r="73" spans="1:3">
      <c r="A73">
        <v>13303740032</v>
      </c>
      <c r="B73" s="5" t="s">
        <v>21</v>
      </c>
      <c r="C73" s="5" t="s">
        <v>111</v>
      </c>
    </row>
    <row r="74" spans="1:3">
      <c r="A74">
        <v>13303740032</v>
      </c>
      <c r="B74" s="5" t="s">
        <v>21</v>
      </c>
      <c r="C74" s="5" t="s">
        <v>112</v>
      </c>
    </row>
    <row r="75" spans="1:3">
      <c r="A75">
        <v>13303740032</v>
      </c>
      <c r="B75" s="5" t="s">
        <v>21</v>
      </c>
      <c r="C75" s="5" t="s">
        <v>114</v>
      </c>
    </row>
    <row r="76" spans="1:3">
      <c r="A76">
        <v>13303724140</v>
      </c>
      <c r="B76" s="5" t="s">
        <v>21</v>
      </c>
      <c r="C76" s="5" t="s">
        <v>114</v>
      </c>
    </row>
    <row r="77" spans="1:3">
      <c r="A77">
        <v>13303630326</v>
      </c>
      <c r="B77" s="5" t="s">
        <v>21</v>
      </c>
      <c r="C77" s="5" t="s">
        <v>109</v>
      </c>
    </row>
    <row r="78" spans="1:3">
      <c r="A78">
        <v>13303526747</v>
      </c>
      <c r="B78" s="5" t="s">
        <v>21</v>
      </c>
      <c r="C78" s="5" t="s">
        <v>109</v>
      </c>
    </row>
    <row r="79" spans="1:3">
      <c r="A79">
        <v>13303519331</v>
      </c>
      <c r="B79" s="5" t="s">
        <v>21</v>
      </c>
      <c r="C79" s="5" t="s">
        <v>109</v>
      </c>
    </row>
    <row r="80" spans="1:3">
      <c r="A80">
        <v>13303463921</v>
      </c>
      <c r="B80" s="5" t="s">
        <v>22</v>
      </c>
      <c r="C80" s="5" t="s">
        <v>111</v>
      </c>
    </row>
    <row r="81" spans="1:3">
      <c r="A81">
        <v>13303091612</v>
      </c>
      <c r="B81" s="5" t="s">
        <v>34</v>
      </c>
      <c r="C81" s="5" t="s">
        <v>300</v>
      </c>
    </row>
    <row r="82" spans="1:3">
      <c r="A82">
        <v>13302969536</v>
      </c>
      <c r="B82" s="5" t="s">
        <v>21</v>
      </c>
      <c r="C82" s="5" t="s">
        <v>112</v>
      </c>
    </row>
    <row r="83" spans="1:3">
      <c r="A83">
        <v>13302507620</v>
      </c>
      <c r="B83" s="5" t="s">
        <v>21</v>
      </c>
      <c r="C83" s="5" t="s">
        <v>112</v>
      </c>
    </row>
    <row r="84" spans="1:3">
      <c r="A84">
        <v>13302129626</v>
      </c>
      <c r="B84" s="5" t="s">
        <v>21</v>
      </c>
      <c r="C84" s="5" t="s">
        <v>111</v>
      </c>
    </row>
    <row r="85" spans="1:3">
      <c r="A85">
        <v>13302129626</v>
      </c>
      <c r="B85" s="5" t="s">
        <v>21</v>
      </c>
      <c r="C85" s="5" t="s">
        <v>113</v>
      </c>
    </row>
    <row r="86" spans="1:3">
      <c r="A86">
        <v>13301945752</v>
      </c>
      <c r="B86" s="5" t="s">
        <v>21</v>
      </c>
      <c r="C86" s="5" t="s">
        <v>112</v>
      </c>
    </row>
    <row r="87" spans="1:3">
      <c r="A87">
        <v>13301783660</v>
      </c>
      <c r="B87" s="5" t="s">
        <v>21</v>
      </c>
      <c r="C87" s="5" t="s">
        <v>113</v>
      </c>
    </row>
    <row r="88" spans="1:3">
      <c r="A88">
        <v>13301660831</v>
      </c>
      <c r="B88" s="5" t="s">
        <v>21</v>
      </c>
      <c r="C88" s="5" t="s">
        <v>112</v>
      </c>
    </row>
    <row r="89" spans="1:3">
      <c r="A89">
        <v>13301659628</v>
      </c>
      <c r="B89" s="5" t="s">
        <v>21</v>
      </c>
      <c r="C89" s="5" t="s">
        <v>109</v>
      </c>
    </row>
    <row r="90" spans="1:3">
      <c r="A90">
        <v>13301659628</v>
      </c>
      <c r="B90" s="5" t="s">
        <v>21</v>
      </c>
      <c r="C90" s="5" t="s">
        <v>110</v>
      </c>
    </row>
    <row r="91" spans="1:3">
      <c r="A91">
        <v>13301659628</v>
      </c>
      <c r="B91" s="5" t="s">
        <v>21</v>
      </c>
      <c r="C91" s="5" t="s">
        <v>112</v>
      </c>
    </row>
    <row r="92" spans="1:3">
      <c r="A92">
        <v>13301643797</v>
      </c>
      <c r="B92" s="5" t="s">
        <v>21</v>
      </c>
      <c r="C92" s="5" t="s">
        <v>111</v>
      </c>
    </row>
    <row r="93" spans="1:3">
      <c r="A93">
        <v>13301643797</v>
      </c>
      <c r="B93" s="5" t="s">
        <v>21</v>
      </c>
      <c r="C93" s="5" t="s">
        <v>112</v>
      </c>
    </row>
    <row r="94" spans="1:3">
      <c r="A94">
        <v>13301519181</v>
      </c>
      <c r="B94" s="5" t="s">
        <v>22</v>
      </c>
      <c r="C94" s="5" t="s">
        <v>112</v>
      </c>
    </row>
    <row r="95" spans="1:3">
      <c r="A95">
        <v>13301485782</v>
      </c>
      <c r="B95" s="5" t="s">
        <v>21</v>
      </c>
      <c r="C95" s="5" t="s">
        <v>111</v>
      </c>
    </row>
    <row r="96" spans="1:3">
      <c r="A96">
        <v>13301442823</v>
      </c>
      <c r="B96" s="5" t="s">
        <v>21</v>
      </c>
      <c r="C96" s="5" t="s">
        <v>109</v>
      </c>
    </row>
    <row r="97" spans="1:3">
      <c r="A97">
        <v>13301442823</v>
      </c>
      <c r="B97" s="5" t="s">
        <v>21</v>
      </c>
      <c r="C97" s="5" t="s">
        <v>110</v>
      </c>
    </row>
    <row r="98" spans="1:3">
      <c r="A98">
        <v>13301442823</v>
      </c>
      <c r="B98" s="5" t="s">
        <v>21</v>
      </c>
      <c r="C98" s="5" t="s">
        <v>112</v>
      </c>
    </row>
    <row r="99" spans="1:3">
      <c r="A99">
        <v>13301393895</v>
      </c>
      <c r="B99" s="5" t="s">
        <v>21</v>
      </c>
      <c r="C99" s="5" t="s">
        <v>300</v>
      </c>
    </row>
    <row r="100" spans="1:3">
      <c r="A100">
        <v>13301184142</v>
      </c>
      <c r="B100" s="5" t="s">
        <v>21</v>
      </c>
      <c r="C100" s="5" t="s">
        <v>109</v>
      </c>
    </row>
    <row r="101" spans="1:3">
      <c r="A101">
        <v>13301314478</v>
      </c>
      <c r="B101" s="5" t="s">
        <v>21</v>
      </c>
      <c r="C101" s="5" t="s">
        <v>109</v>
      </c>
    </row>
    <row r="102" spans="1:3">
      <c r="A102">
        <v>13301314478</v>
      </c>
      <c r="B102" s="5" t="s">
        <v>21</v>
      </c>
      <c r="C102" s="5" t="s">
        <v>110</v>
      </c>
    </row>
    <row r="103" spans="1:3">
      <c r="A103">
        <v>13301286526</v>
      </c>
      <c r="B103" s="5" t="s">
        <v>21</v>
      </c>
      <c r="C103" s="5" t="s">
        <v>109</v>
      </c>
    </row>
    <row r="104" spans="1:3">
      <c r="A104">
        <v>13301286526</v>
      </c>
      <c r="B104" s="5" t="s">
        <v>21</v>
      </c>
      <c r="C104" s="5" t="s">
        <v>110</v>
      </c>
    </row>
    <row r="105" spans="1:3">
      <c r="A105">
        <v>13301286526</v>
      </c>
      <c r="B105" s="5" t="s">
        <v>21</v>
      </c>
      <c r="C105" s="5" t="s">
        <v>112</v>
      </c>
    </row>
    <row r="106" spans="1:3">
      <c r="A106">
        <v>13301290754</v>
      </c>
      <c r="B106" s="5" t="s">
        <v>22</v>
      </c>
      <c r="C106" s="5" t="s">
        <v>112</v>
      </c>
    </row>
    <row r="107" spans="1:3">
      <c r="A107">
        <v>13301237471</v>
      </c>
      <c r="B107" s="5" t="s">
        <v>34</v>
      </c>
      <c r="C107" s="5" t="s">
        <v>300</v>
      </c>
    </row>
    <row r="108" spans="1:3">
      <c r="A108">
        <v>13301188678</v>
      </c>
      <c r="B108" s="5" t="s">
        <v>21</v>
      </c>
      <c r="C108" s="5" t="s">
        <v>110</v>
      </c>
    </row>
    <row r="109" spans="1:3">
      <c r="A109">
        <v>13301188678</v>
      </c>
      <c r="B109" s="5" t="s">
        <v>21</v>
      </c>
      <c r="C109" s="5" t="s">
        <v>111</v>
      </c>
    </row>
    <row r="110" spans="1:3">
      <c r="A110">
        <v>13301166478</v>
      </c>
      <c r="B110" s="5" t="s">
        <v>21</v>
      </c>
      <c r="C110" s="5" t="s">
        <v>113</v>
      </c>
    </row>
    <row r="111" spans="1:3">
      <c r="A111">
        <v>13301147351</v>
      </c>
      <c r="B111" s="5" t="s">
        <v>34</v>
      </c>
      <c r="C111" s="5" t="s">
        <v>300</v>
      </c>
    </row>
    <row r="112" spans="1:3">
      <c r="A112">
        <v>13301087441</v>
      </c>
      <c r="B112" s="5" t="s">
        <v>34</v>
      </c>
      <c r="C112" s="5" t="s">
        <v>300</v>
      </c>
    </row>
    <row r="113" spans="1:3">
      <c r="A113">
        <v>13301065364</v>
      </c>
      <c r="B113" s="5" t="s">
        <v>21</v>
      </c>
      <c r="C113" s="5" t="s">
        <v>111</v>
      </c>
    </row>
    <row r="114" spans="1:3">
      <c r="A114">
        <v>13301046378</v>
      </c>
      <c r="B114" s="5" t="s">
        <v>21</v>
      </c>
      <c r="C114" s="5" t="s">
        <v>109</v>
      </c>
    </row>
    <row r="115" spans="1:3">
      <c r="A115">
        <v>13301016679</v>
      </c>
      <c r="B115" s="5" t="s">
        <v>34</v>
      </c>
      <c r="C115" s="5" t="s">
        <v>109</v>
      </c>
    </row>
    <row r="116" spans="1:3">
      <c r="A116">
        <v>13301016679</v>
      </c>
      <c r="B116" s="5" t="s">
        <v>34</v>
      </c>
      <c r="C116" s="5" t="s">
        <v>110</v>
      </c>
    </row>
    <row r="117" spans="1:3">
      <c r="A117">
        <v>13301016679</v>
      </c>
      <c r="B117" s="5" t="s">
        <v>34</v>
      </c>
      <c r="C117" s="5" t="s">
        <v>112</v>
      </c>
    </row>
    <row r="118" spans="1:3">
      <c r="A118">
        <v>13300984348</v>
      </c>
      <c r="B118" s="5" t="s">
        <v>34</v>
      </c>
      <c r="C118" s="5" t="s">
        <v>111</v>
      </c>
    </row>
    <row r="119" spans="1:3">
      <c r="A119">
        <v>13300984348</v>
      </c>
      <c r="B119" s="5" t="s">
        <v>34</v>
      </c>
      <c r="C119" s="5" t="s">
        <v>114</v>
      </c>
    </row>
    <row r="120" spans="1:3">
      <c r="A120">
        <v>13300903482</v>
      </c>
      <c r="B120" s="5" t="s">
        <v>34</v>
      </c>
      <c r="C120" s="5" t="s">
        <v>110</v>
      </c>
    </row>
    <row r="121" spans="1:3">
      <c r="A121">
        <v>13300712110</v>
      </c>
      <c r="B121" s="5" t="s">
        <v>34</v>
      </c>
      <c r="C121" s="5" t="s">
        <v>112</v>
      </c>
    </row>
    <row r="122" spans="1:3">
      <c r="A122">
        <v>13300727143</v>
      </c>
      <c r="B122" s="5" t="s">
        <v>21</v>
      </c>
      <c r="C122" s="5" t="s">
        <v>300</v>
      </c>
    </row>
    <row r="123" spans="1:3">
      <c r="A123">
        <v>13300587763</v>
      </c>
      <c r="B123" s="5" t="s">
        <v>21</v>
      </c>
      <c r="C123" s="5" t="s">
        <v>109</v>
      </c>
    </row>
    <row r="124" spans="1:3">
      <c r="A124">
        <v>13300587763</v>
      </c>
      <c r="B124" s="5" t="s">
        <v>21</v>
      </c>
      <c r="C124" s="5" t="s">
        <v>113</v>
      </c>
    </row>
    <row r="125" spans="1:3">
      <c r="A125">
        <v>13300532862</v>
      </c>
      <c r="B125" s="5" t="s">
        <v>21</v>
      </c>
      <c r="C125" s="5" t="s">
        <v>109</v>
      </c>
    </row>
    <row r="126" spans="1:3">
      <c r="A126">
        <v>13300532862</v>
      </c>
      <c r="B126" s="5" t="s">
        <v>21</v>
      </c>
      <c r="C126" s="5" t="s">
        <v>110</v>
      </c>
    </row>
    <row r="127" spans="1:3">
      <c r="A127">
        <v>13300415060</v>
      </c>
      <c r="B127" s="5" t="s">
        <v>21</v>
      </c>
      <c r="C127" s="5" t="s">
        <v>110</v>
      </c>
    </row>
    <row r="128" spans="1:3">
      <c r="A128">
        <v>13300305836</v>
      </c>
      <c r="B128" s="5" t="s">
        <v>21</v>
      </c>
      <c r="C128" s="5" t="s">
        <v>109</v>
      </c>
    </row>
    <row r="129" spans="1:3">
      <c r="A129">
        <v>13300305836</v>
      </c>
      <c r="B129" s="5" t="s">
        <v>21</v>
      </c>
      <c r="C129" s="5" t="s">
        <v>110</v>
      </c>
    </row>
    <row r="130" spans="1:3">
      <c r="A130">
        <v>13300305836</v>
      </c>
      <c r="B130" s="5" t="s">
        <v>21</v>
      </c>
      <c r="C130" s="5" t="s">
        <v>113</v>
      </c>
    </row>
    <row r="131" spans="1:3">
      <c r="A131">
        <v>13300243768</v>
      </c>
      <c r="B131" s="5" t="s">
        <v>34</v>
      </c>
      <c r="C131" s="5" t="s">
        <v>111</v>
      </c>
    </row>
    <row r="132" spans="1:3">
      <c r="A132">
        <v>13300243768</v>
      </c>
      <c r="B132" s="5" t="s">
        <v>34</v>
      </c>
      <c r="C132" s="5" t="s">
        <v>113</v>
      </c>
    </row>
    <row r="133" spans="1:3">
      <c r="A133">
        <v>13300238332</v>
      </c>
      <c r="B133" s="5" t="s">
        <v>22</v>
      </c>
      <c r="C133" s="5" t="s">
        <v>111</v>
      </c>
    </row>
    <row r="134" spans="1:3">
      <c r="A134">
        <v>13300238332</v>
      </c>
      <c r="B134" s="5" t="s">
        <v>22</v>
      </c>
      <c r="C134" s="5" t="s">
        <v>113</v>
      </c>
    </row>
    <row r="135" spans="1:3">
      <c r="A135">
        <v>13300194920</v>
      </c>
      <c r="B135" s="5" t="s">
        <v>21</v>
      </c>
      <c r="C135" s="5" t="s">
        <v>110</v>
      </c>
    </row>
    <row r="136" spans="1:3">
      <c r="A136">
        <v>13300005375</v>
      </c>
      <c r="B136" s="5" t="s">
        <v>34</v>
      </c>
      <c r="C136" s="5" t="s">
        <v>109</v>
      </c>
    </row>
    <row r="137" spans="1:3">
      <c r="A137">
        <v>13299883691</v>
      </c>
      <c r="B137" s="5" t="s">
        <v>21</v>
      </c>
      <c r="C137" s="5" t="s">
        <v>111</v>
      </c>
    </row>
    <row r="138" spans="1:3">
      <c r="A138">
        <v>13299883691</v>
      </c>
      <c r="B138" s="5" t="s">
        <v>21</v>
      </c>
      <c r="C138" s="5" t="s">
        <v>112</v>
      </c>
    </row>
    <row r="139" spans="1:3">
      <c r="A139">
        <v>13299859302</v>
      </c>
      <c r="B139" s="5" t="s">
        <v>22</v>
      </c>
      <c r="C139" s="5" t="s">
        <v>111</v>
      </c>
    </row>
    <row r="140" spans="1:3">
      <c r="A140">
        <v>13299859302</v>
      </c>
      <c r="B140" s="5" t="s">
        <v>22</v>
      </c>
      <c r="C140" s="5" t="s">
        <v>300</v>
      </c>
    </row>
    <row r="141" spans="1:3">
      <c r="A141">
        <v>13299637855</v>
      </c>
      <c r="B141" s="5" t="s">
        <v>21</v>
      </c>
      <c r="C141" s="5" t="s">
        <v>111</v>
      </c>
    </row>
    <row r="142" spans="1:3">
      <c r="A142">
        <v>13299613475</v>
      </c>
      <c r="B142" s="5" t="s">
        <v>22</v>
      </c>
      <c r="C142" s="5" t="s">
        <v>114</v>
      </c>
    </row>
    <row r="143" spans="1:3">
      <c r="A143">
        <v>13299207367</v>
      </c>
      <c r="B143" s="5" t="s">
        <v>21</v>
      </c>
      <c r="C143" s="5" t="s">
        <v>109</v>
      </c>
    </row>
    <row r="144" spans="1:3">
      <c r="A144">
        <v>13299207367</v>
      </c>
      <c r="B144" s="5" t="s">
        <v>21</v>
      </c>
      <c r="C144" s="5" t="s">
        <v>112</v>
      </c>
    </row>
    <row r="145" spans="1:3">
      <c r="A145">
        <v>13299132369</v>
      </c>
      <c r="B145" s="5" t="s">
        <v>21</v>
      </c>
      <c r="C145" s="5" t="s">
        <v>113</v>
      </c>
    </row>
    <row r="146" spans="1:3">
      <c r="A146">
        <v>13299091817</v>
      </c>
      <c r="B146" s="5" t="s">
        <v>21</v>
      </c>
      <c r="C146" s="5" t="s">
        <v>109</v>
      </c>
    </row>
    <row r="147" spans="1:3">
      <c r="A147">
        <v>13299078774</v>
      </c>
      <c r="B147" s="5" t="s">
        <v>21</v>
      </c>
      <c r="C147" s="5" t="s">
        <v>111</v>
      </c>
    </row>
    <row r="148" spans="1:3">
      <c r="A148">
        <v>13299050815</v>
      </c>
      <c r="B148" s="5" t="s">
        <v>21</v>
      </c>
      <c r="C148" s="5" t="s">
        <v>109</v>
      </c>
    </row>
    <row r="149" spans="1:3">
      <c r="A149">
        <v>13299026007</v>
      </c>
      <c r="B149" s="5" t="s">
        <v>21</v>
      </c>
      <c r="C149" s="5" t="s">
        <v>109</v>
      </c>
    </row>
    <row r="150" spans="1:3">
      <c r="A150">
        <v>13299012744</v>
      </c>
      <c r="B150" s="5" t="s">
        <v>21</v>
      </c>
      <c r="C150" s="5" t="s">
        <v>112</v>
      </c>
    </row>
    <row r="151" spans="1:3">
      <c r="A151">
        <v>13299008250</v>
      </c>
      <c r="B151" s="5" t="s">
        <v>34</v>
      </c>
      <c r="C151" s="5" t="s">
        <v>113</v>
      </c>
    </row>
    <row r="152" spans="1:3">
      <c r="A152">
        <v>13299008250</v>
      </c>
      <c r="B152" s="5" t="s">
        <v>34</v>
      </c>
      <c r="C152" s="5" t="s">
        <v>300</v>
      </c>
    </row>
    <row r="153" spans="1:3">
      <c r="A153">
        <v>13299001216</v>
      </c>
      <c r="B153" s="5" t="s">
        <v>21</v>
      </c>
      <c r="C153" s="5" t="s">
        <v>110</v>
      </c>
    </row>
    <row r="154" spans="1:3">
      <c r="A154">
        <v>13298997179</v>
      </c>
      <c r="B154" s="5" t="s">
        <v>21</v>
      </c>
      <c r="C154" s="5" t="s">
        <v>110</v>
      </c>
    </row>
    <row r="155" spans="1:3">
      <c r="A155">
        <v>13298997179</v>
      </c>
      <c r="B155" s="5" t="s">
        <v>21</v>
      </c>
      <c r="C155" s="5" t="s">
        <v>112</v>
      </c>
    </row>
    <row r="156" spans="1:3">
      <c r="A156">
        <v>13298997179</v>
      </c>
      <c r="B156" s="5" t="s">
        <v>21</v>
      </c>
      <c r="C156" s="5" t="s">
        <v>300</v>
      </c>
    </row>
    <row r="157" spans="1:3">
      <c r="A157">
        <v>13298993661</v>
      </c>
      <c r="B157" s="5" t="s">
        <v>21</v>
      </c>
      <c r="C157" s="5" t="s">
        <v>109</v>
      </c>
    </row>
    <row r="158" spans="1:3">
      <c r="A158">
        <v>13298977237</v>
      </c>
      <c r="B158" s="5" t="s">
        <v>34</v>
      </c>
      <c r="C158" s="5" t="s">
        <v>112</v>
      </c>
    </row>
    <row r="159" spans="1:3">
      <c r="A159">
        <v>13298977237</v>
      </c>
      <c r="B159" s="5" t="s">
        <v>34</v>
      </c>
      <c r="C159" s="5" t="s">
        <v>114</v>
      </c>
    </row>
    <row r="160" spans="1:3">
      <c r="A160">
        <v>13298956528</v>
      </c>
      <c r="B160" s="5" t="s">
        <v>21</v>
      </c>
      <c r="C160" s="5" t="s">
        <v>109</v>
      </c>
    </row>
    <row r="161" spans="1:3">
      <c r="A161">
        <v>13298949861</v>
      </c>
      <c r="B161" s="5" t="s">
        <v>21</v>
      </c>
      <c r="C161" s="5" t="s">
        <v>111</v>
      </c>
    </row>
    <row r="162" spans="1:3">
      <c r="A162">
        <v>13298943056</v>
      </c>
      <c r="B162" s="5" t="s">
        <v>21</v>
      </c>
      <c r="C162" s="5" t="s">
        <v>109</v>
      </c>
    </row>
    <row r="163" spans="1:3">
      <c r="A163">
        <v>13298927136</v>
      </c>
      <c r="B163" s="5" t="s">
        <v>34</v>
      </c>
      <c r="C163" s="5" t="s">
        <v>112</v>
      </c>
    </row>
    <row r="164" spans="1:3">
      <c r="A164">
        <v>13298923935</v>
      </c>
      <c r="B164" s="5" t="s">
        <v>22</v>
      </c>
      <c r="C164" s="5" t="s">
        <v>111</v>
      </c>
    </row>
    <row r="165" spans="1:3">
      <c r="A165">
        <v>13298923935</v>
      </c>
      <c r="B165" s="5" t="s">
        <v>22</v>
      </c>
      <c r="C165" s="5" t="s">
        <v>113</v>
      </c>
    </row>
    <row r="166" spans="1:3">
      <c r="A166">
        <v>13298909588</v>
      </c>
      <c r="B166" s="5" t="s">
        <v>22</v>
      </c>
      <c r="C166" s="5" t="s">
        <v>112</v>
      </c>
    </row>
    <row r="167" spans="1:3">
      <c r="A167">
        <v>13298877001</v>
      </c>
      <c r="B167" s="5" t="s">
        <v>34</v>
      </c>
      <c r="C167" s="5" t="s">
        <v>300</v>
      </c>
    </row>
    <row r="168" spans="1:3">
      <c r="A168">
        <v>13298858443</v>
      </c>
      <c r="B168" s="5" t="s">
        <v>21</v>
      </c>
      <c r="C168" s="5" t="s">
        <v>111</v>
      </c>
    </row>
    <row r="169" spans="1:3">
      <c r="A169">
        <v>13298863795</v>
      </c>
      <c r="B169" s="5" t="s">
        <v>21</v>
      </c>
      <c r="C169" s="5" t="s">
        <v>109</v>
      </c>
    </row>
    <row r="170" spans="1:3">
      <c r="A170">
        <v>13298863795</v>
      </c>
      <c r="B170" s="5" t="s">
        <v>21</v>
      </c>
      <c r="C170" s="5" t="s">
        <v>110</v>
      </c>
    </row>
    <row r="171" spans="1:3">
      <c r="A171">
        <v>13298857040</v>
      </c>
      <c r="B171" s="5" t="s">
        <v>21</v>
      </c>
      <c r="C171" s="5" t="s">
        <v>109</v>
      </c>
    </row>
    <row r="172" spans="1:3">
      <c r="A172">
        <v>13298832670</v>
      </c>
      <c r="B172" s="5" t="s">
        <v>21</v>
      </c>
      <c r="C172" s="5" t="s">
        <v>109</v>
      </c>
    </row>
    <row r="173" spans="1:3">
      <c r="A173">
        <v>13298832670</v>
      </c>
      <c r="B173" s="5" t="s">
        <v>21</v>
      </c>
      <c r="C173" s="5" t="s">
        <v>110</v>
      </c>
    </row>
    <row r="174" spans="1:3">
      <c r="A174">
        <v>13298832670</v>
      </c>
      <c r="B174" s="5" t="s">
        <v>21</v>
      </c>
      <c r="C174" s="5" t="s">
        <v>111</v>
      </c>
    </row>
    <row r="175" spans="1:3">
      <c r="A175">
        <v>13298820772</v>
      </c>
      <c r="B175" s="5" t="s">
        <v>34</v>
      </c>
      <c r="C175" s="5" t="s">
        <v>114</v>
      </c>
    </row>
    <row r="176" spans="1:3">
      <c r="A176">
        <v>13298815588</v>
      </c>
      <c r="B176" s="5" t="s">
        <v>21</v>
      </c>
      <c r="C176" s="5" t="s">
        <v>110</v>
      </c>
    </row>
    <row r="177" spans="1:3">
      <c r="A177">
        <v>13298815588</v>
      </c>
      <c r="B177" s="5" t="s">
        <v>21</v>
      </c>
      <c r="C177" s="5" t="s">
        <v>113</v>
      </c>
    </row>
    <row r="178" spans="1:3">
      <c r="A178">
        <v>13298815588</v>
      </c>
      <c r="B178" s="5" t="s">
        <v>21</v>
      </c>
      <c r="C178" s="5" t="s">
        <v>114</v>
      </c>
    </row>
    <row r="179" spans="1:3">
      <c r="A179">
        <v>13298794897</v>
      </c>
      <c r="B179" s="5" t="s">
        <v>21</v>
      </c>
      <c r="C179" s="5" t="s">
        <v>109</v>
      </c>
    </row>
    <row r="180" spans="1:3">
      <c r="A180">
        <v>13298793126</v>
      </c>
      <c r="B180" s="5" t="s">
        <v>22</v>
      </c>
      <c r="C180" s="5" t="s">
        <v>300</v>
      </c>
    </row>
    <row r="181" spans="1:3">
      <c r="A181">
        <v>13298788975</v>
      </c>
      <c r="B181" s="5" t="s">
        <v>21</v>
      </c>
      <c r="C181" s="5" t="s">
        <v>109</v>
      </c>
    </row>
    <row r="182" spans="1:3">
      <c r="A182">
        <v>13298788975</v>
      </c>
      <c r="B182" s="5" t="s">
        <v>21</v>
      </c>
      <c r="C182" s="5" t="s">
        <v>110</v>
      </c>
    </row>
    <row r="183" spans="1:3">
      <c r="A183">
        <v>13298788975</v>
      </c>
      <c r="B183" s="5" t="s">
        <v>21</v>
      </c>
      <c r="C183" s="5" t="s">
        <v>112</v>
      </c>
    </row>
    <row r="184" spans="1:3">
      <c r="A184">
        <v>13298788975</v>
      </c>
      <c r="B184" s="5" t="s">
        <v>21</v>
      </c>
      <c r="C184" s="5" t="s">
        <v>114</v>
      </c>
    </row>
    <row r="185" spans="1:3">
      <c r="A185">
        <v>13298743759</v>
      </c>
      <c r="B185" s="5" t="s">
        <v>21</v>
      </c>
      <c r="C185" s="5" t="s">
        <v>109</v>
      </c>
    </row>
    <row r="186" spans="1:3">
      <c r="A186">
        <v>13298761520</v>
      </c>
      <c r="B186" s="5" t="s">
        <v>34</v>
      </c>
      <c r="C186" s="5" t="s">
        <v>111</v>
      </c>
    </row>
    <row r="187" spans="1:3">
      <c r="A187">
        <v>13298761520</v>
      </c>
      <c r="B187" s="5" t="s">
        <v>34</v>
      </c>
      <c r="C187" s="5" t="s">
        <v>113</v>
      </c>
    </row>
    <row r="188" spans="1:3">
      <c r="A188">
        <v>13298750004</v>
      </c>
      <c r="B188" s="5" t="s">
        <v>21</v>
      </c>
      <c r="C188" s="5" t="s">
        <v>109</v>
      </c>
    </row>
    <row r="189" spans="1:3">
      <c r="A189">
        <v>13298736409</v>
      </c>
      <c r="B189" s="5" t="s">
        <v>22</v>
      </c>
      <c r="C189" s="5" t="s">
        <v>113</v>
      </c>
    </row>
    <row r="190" spans="1:3">
      <c r="A190">
        <v>13298736298</v>
      </c>
      <c r="B190" s="5" t="s">
        <v>34</v>
      </c>
      <c r="C190" s="5" t="s">
        <v>112</v>
      </c>
    </row>
    <row r="191" spans="1:3">
      <c r="A191">
        <v>13298728551</v>
      </c>
      <c r="B191" s="5" t="s">
        <v>34</v>
      </c>
      <c r="C191" s="5" t="s">
        <v>112</v>
      </c>
    </row>
    <row r="192" spans="1:3">
      <c r="A192">
        <v>13298712215</v>
      </c>
      <c r="B192" s="5" t="s">
        <v>22</v>
      </c>
      <c r="C192" s="5" t="s">
        <v>109</v>
      </c>
    </row>
    <row r="193" spans="1:3">
      <c r="A193">
        <v>13298712215</v>
      </c>
      <c r="B193" s="5" t="s">
        <v>22</v>
      </c>
      <c r="C193" s="5" t="s">
        <v>111</v>
      </c>
    </row>
    <row r="194" spans="1:3">
      <c r="A194">
        <v>13298712215</v>
      </c>
      <c r="B194" s="5" t="s">
        <v>22</v>
      </c>
      <c r="C194" s="5" t="s">
        <v>113</v>
      </c>
    </row>
    <row r="195" spans="1:3">
      <c r="A195">
        <v>13298715801</v>
      </c>
      <c r="B195" s="5" t="s">
        <v>22</v>
      </c>
      <c r="C195" s="5" t="s">
        <v>112</v>
      </c>
    </row>
    <row r="196" spans="1:3">
      <c r="A196">
        <v>13298715801</v>
      </c>
      <c r="B196" s="5" t="s">
        <v>22</v>
      </c>
      <c r="C196" s="5" t="s">
        <v>300</v>
      </c>
    </row>
    <row r="197" spans="1:3">
      <c r="A197">
        <v>13298711978</v>
      </c>
      <c r="B197" s="5" t="s">
        <v>34</v>
      </c>
      <c r="C197" s="5" t="s">
        <v>113</v>
      </c>
    </row>
    <row r="198" spans="1:3">
      <c r="A198">
        <v>13298696564</v>
      </c>
      <c r="B198" s="5" t="s">
        <v>22</v>
      </c>
      <c r="C198" s="5" t="s">
        <v>111</v>
      </c>
    </row>
    <row r="199" spans="1:3">
      <c r="A199">
        <v>13298637333</v>
      </c>
      <c r="B199" s="5" t="s">
        <v>22</v>
      </c>
      <c r="C199" s="5" t="s">
        <v>300</v>
      </c>
    </row>
    <row r="200" spans="1:3">
      <c r="A200">
        <v>13298627399</v>
      </c>
      <c r="B200" s="5" t="s">
        <v>21</v>
      </c>
      <c r="C200" s="5" t="s">
        <v>109</v>
      </c>
    </row>
    <row r="201" spans="1:3">
      <c r="A201">
        <v>13298627399</v>
      </c>
      <c r="B201" s="5" t="s">
        <v>21</v>
      </c>
      <c r="C201" s="5" t="s">
        <v>110</v>
      </c>
    </row>
    <row r="202" spans="1:3">
      <c r="A202">
        <v>13298625253</v>
      </c>
      <c r="B202" s="5" t="s">
        <v>34</v>
      </c>
      <c r="C202" s="5" t="s">
        <v>300</v>
      </c>
    </row>
    <row r="203" spans="1:3">
      <c r="A203">
        <v>13298599581</v>
      </c>
      <c r="B203" s="5" t="s">
        <v>34</v>
      </c>
      <c r="C203" s="5" t="s">
        <v>109</v>
      </c>
    </row>
    <row r="204" spans="1:3">
      <c r="A204">
        <v>13298580920</v>
      </c>
      <c r="B204" s="5" t="s">
        <v>34</v>
      </c>
      <c r="C204" s="5" t="s">
        <v>112</v>
      </c>
    </row>
    <row r="205" spans="1:3">
      <c r="A205">
        <v>13298580920</v>
      </c>
      <c r="B205" s="5" t="s">
        <v>34</v>
      </c>
      <c r="C205" s="5" t="s">
        <v>114</v>
      </c>
    </row>
    <row r="206" spans="1:3">
      <c r="A206">
        <v>13298581372</v>
      </c>
      <c r="B206" s="5" t="s">
        <v>21</v>
      </c>
      <c r="C206" s="5" t="s">
        <v>110</v>
      </c>
    </row>
    <row r="207" spans="1:3">
      <c r="A207">
        <v>13298581260</v>
      </c>
      <c r="B207" s="5" t="s">
        <v>21</v>
      </c>
      <c r="C207" s="5" t="s">
        <v>110</v>
      </c>
    </row>
    <row r="208" spans="1:3">
      <c r="A208">
        <v>13298581260</v>
      </c>
      <c r="B208" s="5" t="s">
        <v>21</v>
      </c>
      <c r="C208" s="5" t="s">
        <v>111</v>
      </c>
    </row>
    <row r="209" spans="1:3">
      <c r="A209">
        <v>13298485816</v>
      </c>
      <c r="B209" s="5" t="s">
        <v>21</v>
      </c>
      <c r="C209" s="5" t="s">
        <v>109</v>
      </c>
    </row>
    <row r="210" spans="1:3">
      <c r="A210">
        <v>13298485816</v>
      </c>
      <c r="B210" s="5" t="s">
        <v>21</v>
      </c>
      <c r="C210" s="5" t="s">
        <v>112</v>
      </c>
    </row>
    <row r="211" spans="1:3">
      <c r="A211">
        <v>13298481318</v>
      </c>
      <c r="B211" s="5" t="s">
        <v>21</v>
      </c>
      <c r="C211" s="5" t="s">
        <v>114</v>
      </c>
    </row>
    <row r="212" spans="1:3">
      <c r="A212">
        <v>13298451569</v>
      </c>
      <c r="B212" s="5" t="s">
        <v>22</v>
      </c>
      <c r="C212" s="5" t="s">
        <v>111</v>
      </c>
    </row>
    <row r="213" spans="1:3">
      <c r="A213">
        <v>13298451569</v>
      </c>
      <c r="B213" s="5" t="s">
        <v>22</v>
      </c>
      <c r="C213" s="5" t="s">
        <v>114</v>
      </c>
    </row>
    <row r="214" spans="1:3">
      <c r="A214">
        <v>13298453308</v>
      </c>
      <c r="B214" s="5" t="s">
        <v>34</v>
      </c>
      <c r="C214" s="5" t="s">
        <v>114</v>
      </c>
    </row>
    <row r="215" spans="1:3">
      <c r="A215">
        <v>13298433399</v>
      </c>
      <c r="B215" s="5" t="s">
        <v>21</v>
      </c>
      <c r="C215" s="5" t="s">
        <v>113</v>
      </c>
    </row>
    <row r="216" spans="1:3">
      <c r="A216">
        <v>13298433399</v>
      </c>
      <c r="B216" s="5" t="s">
        <v>21</v>
      </c>
      <c r="C216" s="5" t="s">
        <v>114</v>
      </c>
    </row>
    <row r="217" spans="1:3">
      <c r="A217">
        <v>13298420489</v>
      </c>
      <c r="B217" s="5" t="s">
        <v>21</v>
      </c>
      <c r="C217" s="5" t="s">
        <v>109</v>
      </c>
    </row>
    <row r="218" spans="1:3">
      <c r="A218">
        <v>13298389777</v>
      </c>
      <c r="B218" s="5" t="s">
        <v>34</v>
      </c>
      <c r="C218" s="5" t="s">
        <v>300</v>
      </c>
    </row>
    <row r="219" spans="1:3">
      <c r="A219">
        <v>13298371695</v>
      </c>
      <c r="B219" s="5" t="s">
        <v>22</v>
      </c>
      <c r="C219" s="5" t="s">
        <v>300</v>
      </c>
    </row>
    <row r="220" spans="1:3">
      <c r="A220">
        <v>13298363009</v>
      </c>
      <c r="B220" s="5" t="s">
        <v>21</v>
      </c>
      <c r="C220" s="5" t="s">
        <v>109</v>
      </c>
    </row>
    <row r="221" spans="1:3">
      <c r="A221">
        <v>13298363009</v>
      </c>
      <c r="B221" s="5" t="s">
        <v>21</v>
      </c>
      <c r="C221" s="5" t="s">
        <v>114</v>
      </c>
    </row>
    <row r="222" spans="1:3">
      <c r="A222">
        <v>13298307347</v>
      </c>
      <c r="B222" s="5" t="s">
        <v>21</v>
      </c>
      <c r="C222" s="5" t="s">
        <v>109</v>
      </c>
    </row>
    <row r="223" spans="1:3">
      <c r="A223">
        <v>13298307347</v>
      </c>
      <c r="B223" s="5" t="s">
        <v>21</v>
      </c>
      <c r="C223" s="5" t="s">
        <v>110</v>
      </c>
    </row>
    <row r="224" spans="1:3">
      <c r="A224">
        <v>13298318393</v>
      </c>
      <c r="B224" s="5" t="s">
        <v>21</v>
      </c>
      <c r="C224" s="5" t="s">
        <v>111</v>
      </c>
    </row>
    <row r="225" spans="1:3">
      <c r="A225">
        <v>13298309962</v>
      </c>
      <c r="B225" s="5" t="s">
        <v>21</v>
      </c>
      <c r="C225" s="5" t="s">
        <v>109</v>
      </c>
    </row>
    <row r="226" spans="1:3">
      <c r="A226">
        <v>13298301712</v>
      </c>
      <c r="B226" s="5" t="s">
        <v>21</v>
      </c>
      <c r="C226" s="5" t="s">
        <v>300</v>
      </c>
    </row>
    <row r="227" spans="1:3">
      <c r="A227">
        <v>13298291068</v>
      </c>
      <c r="B227" s="5" t="s">
        <v>22</v>
      </c>
      <c r="C227" s="5" t="s">
        <v>111</v>
      </c>
    </row>
    <row r="228" spans="1:3">
      <c r="A228">
        <v>13298291068</v>
      </c>
      <c r="B228" s="5" t="s">
        <v>22</v>
      </c>
      <c r="C228" s="5" t="s">
        <v>114</v>
      </c>
    </row>
    <row r="229" spans="1:3">
      <c r="A229">
        <v>13298291068</v>
      </c>
      <c r="B229" s="5" t="s">
        <v>22</v>
      </c>
      <c r="C229" s="5" t="s">
        <v>300</v>
      </c>
    </row>
    <row r="230" spans="1:3">
      <c r="A230">
        <v>13298280181</v>
      </c>
      <c r="B230" s="5" t="s">
        <v>34</v>
      </c>
      <c r="C230" s="5" t="s">
        <v>109</v>
      </c>
    </row>
    <row r="231" spans="1:3">
      <c r="A231">
        <v>13298280181</v>
      </c>
      <c r="B231" s="5" t="s">
        <v>34</v>
      </c>
      <c r="C231" s="5" t="s">
        <v>300</v>
      </c>
    </row>
    <row r="232" spans="1:3">
      <c r="A232">
        <v>13298261604</v>
      </c>
      <c r="B232" s="5" t="s">
        <v>21</v>
      </c>
      <c r="C232" s="5" t="s">
        <v>109</v>
      </c>
    </row>
    <row r="233" spans="1:3">
      <c r="A233">
        <v>13298261604</v>
      </c>
      <c r="B233" s="5" t="s">
        <v>21</v>
      </c>
      <c r="C233" s="5" t="s">
        <v>111</v>
      </c>
    </row>
    <row r="234" spans="1:3">
      <c r="A234">
        <v>13298261604</v>
      </c>
      <c r="B234" s="5" t="s">
        <v>21</v>
      </c>
      <c r="C234" s="5" t="s">
        <v>113</v>
      </c>
    </row>
    <row r="235" spans="1:3">
      <c r="A235">
        <v>13298261604</v>
      </c>
      <c r="B235" s="5" t="s">
        <v>21</v>
      </c>
      <c r="C235" s="5" t="s">
        <v>114</v>
      </c>
    </row>
    <row r="236" spans="1:3">
      <c r="A236">
        <v>13298150584</v>
      </c>
      <c r="B236" s="5" t="s">
        <v>22</v>
      </c>
      <c r="C236" s="5" t="s">
        <v>300</v>
      </c>
    </row>
    <row r="237" spans="1:3">
      <c r="A237">
        <v>13298222791</v>
      </c>
      <c r="B237" s="5" t="s">
        <v>34</v>
      </c>
      <c r="C237" s="5" t="s">
        <v>113</v>
      </c>
    </row>
    <row r="238" spans="1:3">
      <c r="A238">
        <v>13298230066</v>
      </c>
      <c r="B238" s="5" t="s">
        <v>34</v>
      </c>
      <c r="C238" s="5" t="s">
        <v>300</v>
      </c>
    </row>
    <row r="239" spans="1:3">
      <c r="A239">
        <v>13298235666</v>
      </c>
      <c r="B239" s="5" t="s">
        <v>22</v>
      </c>
      <c r="C239" s="5" t="s">
        <v>109</v>
      </c>
    </row>
    <row r="240" spans="1:3">
      <c r="A240">
        <v>13298235666</v>
      </c>
      <c r="B240" s="5" t="s">
        <v>22</v>
      </c>
      <c r="C240" s="5" t="s">
        <v>112</v>
      </c>
    </row>
    <row r="241" spans="1:3">
      <c r="A241">
        <v>13298235666</v>
      </c>
      <c r="B241" s="5" t="s">
        <v>22</v>
      </c>
      <c r="C241" s="5" t="s">
        <v>113</v>
      </c>
    </row>
    <row r="242" spans="1:3">
      <c r="A242">
        <v>13298215203</v>
      </c>
      <c r="B242" s="5" t="s">
        <v>21</v>
      </c>
      <c r="C242" s="5" t="s">
        <v>109</v>
      </c>
    </row>
    <row r="243" spans="1:3">
      <c r="A243">
        <v>13298206112</v>
      </c>
      <c r="B243" s="5" t="s">
        <v>21</v>
      </c>
      <c r="C243" s="5" t="s">
        <v>109</v>
      </c>
    </row>
    <row r="244" spans="1:3">
      <c r="A244">
        <v>13298206112</v>
      </c>
      <c r="B244" s="5" t="s">
        <v>21</v>
      </c>
      <c r="C244" s="5" t="s">
        <v>110</v>
      </c>
    </row>
    <row r="245" spans="1:3">
      <c r="A245">
        <v>13298206112</v>
      </c>
      <c r="B245" s="5" t="s">
        <v>21</v>
      </c>
      <c r="C245" s="5" t="s">
        <v>111</v>
      </c>
    </row>
    <row r="246" spans="1:3">
      <c r="A246">
        <v>13298203004</v>
      </c>
      <c r="B246" s="5" t="s">
        <v>21</v>
      </c>
      <c r="C246" s="5" t="s">
        <v>114</v>
      </c>
    </row>
    <row r="247" spans="1:3">
      <c r="A247">
        <v>13298183122</v>
      </c>
      <c r="B247" s="5" t="s">
        <v>34</v>
      </c>
      <c r="C247" s="5" t="s">
        <v>111</v>
      </c>
    </row>
    <row r="248" spans="1:3">
      <c r="A248">
        <v>13298169948</v>
      </c>
      <c r="B248" s="5" t="s">
        <v>21</v>
      </c>
      <c r="C248" s="5" t="s">
        <v>109</v>
      </c>
    </row>
    <row r="249" spans="1:3">
      <c r="A249">
        <v>13298174898</v>
      </c>
      <c r="B249" s="5" t="s">
        <v>22</v>
      </c>
      <c r="C249" s="5" t="s">
        <v>111</v>
      </c>
    </row>
    <row r="250" spans="1:3">
      <c r="A250">
        <v>13298104818</v>
      </c>
      <c r="B250" s="5" t="s">
        <v>21</v>
      </c>
      <c r="C250" s="5" t="s">
        <v>110</v>
      </c>
    </row>
    <row r="251" spans="1:3">
      <c r="A251">
        <v>13298104818</v>
      </c>
      <c r="B251" s="5" t="s">
        <v>21</v>
      </c>
      <c r="C251" s="5" t="s">
        <v>111</v>
      </c>
    </row>
    <row r="252" spans="1:3">
      <c r="A252">
        <v>13298104818</v>
      </c>
      <c r="B252" s="5" t="s">
        <v>21</v>
      </c>
      <c r="C252" s="5" t="s">
        <v>112</v>
      </c>
    </row>
    <row r="253" spans="1:3">
      <c r="A253">
        <v>13298106019</v>
      </c>
      <c r="B253" s="5" t="s">
        <v>21</v>
      </c>
      <c r="C253" s="5" t="s">
        <v>109</v>
      </c>
    </row>
    <row r="254" spans="1:3">
      <c r="A254">
        <v>13298097700</v>
      </c>
      <c r="B254" s="5" t="s">
        <v>21</v>
      </c>
      <c r="C254" s="5" t="s">
        <v>112</v>
      </c>
    </row>
    <row r="255" spans="1:3">
      <c r="A255">
        <v>13298097700</v>
      </c>
      <c r="B255" s="5" t="s">
        <v>21</v>
      </c>
      <c r="C255" s="5" t="s">
        <v>113</v>
      </c>
    </row>
    <row r="256" spans="1:3">
      <c r="A256">
        <v>13298083195</v>
      </c>
      <c r="B256" s="5" t="s">
        <v>21</v>
      </c>
      <c r="C256" s="5" t="s">
        <v>109</v>
      </c>
    </row>
    <row r="257" spans="1:3">
      <c r="A257">
        <v>13298083195</v>
      </c>
      <c r="B257" s="5" t="s">
        <v>21</v>
      </c>
      <c r="C257" s="5" t="s">
        <v>112</v>
      </c>
    </row>
    <row r="258" spans="1:3">
      <c r="A258">
        <v>13298083195</v>
      </c>
      <c r="B258" s="5" t="s">
        <v>21</v>
      </c>
      <c r="C258" s="5" t="s">
        <v>114</v>
      </c>
    </row>
    <row r="259" spans="1:3">
      <c r="A259">
        <v>13298082418</v>
      </c>
      <c r="B259" s="5" t="s">
        <v>22</v>
      </c>
      <c r="C259" s="5" t="s">
        <v>109</v>
      </c>
    </row>
    <row r="260" spans="1:3">
      <c r="A260">
        <v>13298079539</v>
      </c>
      <c r="B260" s="5" t="s">
        <v>21</v>
      </c>
      <c r="C260" s="5" t="s">
        <v>300</v>
      </c>
    </row>
    <row r="261" spans="1:3">
      <c r="A261">
        <v>13298063937</v>
      </c>
      <c r="B261" s="5" t="s">
        <v>22</v>
      </c>
      <c r="C261" s="5" t="s">
        <v>300</v>
      </c>
    </row>
    <row r="262" spans="1:3">
      <c r="A262">
        <v>13298063501</v>
      </c>
      <c r="B262" s="5" t="s">
        <v>34</v>
      </c>
      <c r="C262" s="5" t="s">
        <v>113</v>
      </c>
    </row>
    <row r="263" spans="1:3">
      <c r="A263">
        <v>13298063501</v>
      </c>
      <c r="B263" s="5" t="s">
        <v>34</v>
      </c>
      <c r="C263" s="5" t="s">
        <v>300</v>
      </c>
    </row>
    <row r="264" spans="1:3">
      <c r="A264">
        <v>13298036356</v>
      </c>
      <c r="B264" s="5" t="s">
        <v>21</v>
      </c>
      <c r="C264" s="5" t="s">
        <v>109</v>
      </c>
    </row>
    <row r="265" spans="1:3">
      <c r="A265">
        <v>13298027591</v>
      </c>
      <c r="B265" s="5" t="s">
        <v>21</v>
      </c>
      <c r="C265" s="5" t="s">
        <v>109</v>
      </c>
    </row>
    <row r="266" spans="1:3">
      <c r="A266">
        <v>13298027591</v>
      </c>
      <c r="B266" s="5" t="s">
        <v>21</v>
      </c>
      <c r="C266" s="5" t="s">
        <v>110</v>
      </c>
    </row>
    <row r="267" spans="1:3">
      <c r="A267">
        <v>13298022397</v>
      </c>
      <c r="B267" s="5" t="s">
        <v>22</v>
      </c>
      <c r="C267" s="5" t="s">
        <v>109</v>
      </c>
    </row>
    <row r="268" spans="1:3">
      <c r="A268">
        <v>13298011190</v>
      </c>
      <c r="B268" s="5" t="s">
        <v>21</v>
      </c>
      <c r="C268" s="5" t="s">
        <v>113</v>
      </c>
    </row>
    <row r="269" spans="1:3">
      <c r="A269">
        <v>13298015972</v>
      </c>
      <c r="B269" s="5" t="s">
        <v>21</v>
      </c>
      <c r="C269" s="5" t="s">
        <v>109</v>
      </c>
    </row>
    <row r="270" spans="1:3">
      <c r="A270">
        <v>13297974724</v>
      </c>
      <c r="B270" s="5" t="s">
        <v>21</v>
      </c>
      <c r="C270" s="5" t="s">
        <v>111</v>
      </c>
    </row>
    <row r="271" spans="1:3">
      <c r="A271">
        <v>13297974724</v>
      </c>
      <c r="B271" s="5" t="s">
        <v>21</v>
      </c>
      <c r="C271" s="5" t="s">
        <v>300</v>
      </c>
    </row>
    <row r="272" spans="1:3">
      <c r="A272">
        <v>13297969338</v>
      </c>
      <c r="B272" s="5" t="s">
        <v>22</v>
      </c>
      <c r="C272" s="5" t="s">
        <v>300</v>
      </c>
    </row>
    <row r="273" spans="1:3">
      <c r="A273">
        <v>13297959174</v>
      </c>
      <c r="B273" s="5" t="s">
        <v>21</v>
      </c>
      <c r="C273" s="5" t="s">
        <v>109</v>
      </c>
    </row>
    <row r="274" spans="1:3">
      <c r="A274">
        <v>13297950984</v>
      </c>
      <c r="B274" s="5" t="s">
        <v>22</v>
      </c>
      <c r="C274" s="5" t="s">
        <v>111</v>
      </c>
    </row>
    <row r="275" spans="1:3">
      <c r="A275">
        <v>13297950984</v>
      </c>
      <c r="B275" s="5" t="s">
        <v>22</v>
      </c>
      <c r="C275" s="5" t="s">
        <v>114</v>
      </c>
    </row>
    <row r="276" spans="1:3">
      <c r="A276">
        <v>13297957892</v>
      </c>
      <c r="B276" s="5" t="s">
        <v>21</v>
      </c>
      <c r="C276" s="5" t="s">
        <v>109</v>
      </c>
    </row>
    <row r="277" spans="1:3">
      <c r="A277">
        <v>13297920198</v>
      </c>
      <c r="B277" s="5" t="s">
        <v>34</v>
      </c>
      <c r="C277" s="5" t="s">
        <v>111</v>
      </c>
    </row>
    <row r="278" spans="1:3">
      <c r="A278">
        <v>13297934038</v>
      </c>
      <c r="B278" s="5" t="s">
        <v>34</v>
      </c>
      <c r="C278" s="5" t="s">
        <v>109</v>
      </c>
    </row>
    <row r="279" spans="1:3">
      <c r="A279">
        <v>13297934038</v>
      </c>
      <c r="B279" s="5" t="s">
        <v>34</v>
      </c>
      <c r="C279" s="5" t="s">
        <v>111</v>
      </c>
    </row>
    <row r="280" spans="1:3">
      <c r="A280">
        <v>13297934038</v>
      </c>
      <c r="B280" s="5" t="s">
        <v>34</v>
      </c>
      <c r="C280" s="5" t="s">
        <v>114</v>
      </c>
    </row>
    <row r="281" spans="1:3">
      <c r="A281">
        <v>13297935643</v>
      </c>
      <c r="B281" s="5" t="s">
        <v>21</v>
      </c>
      <c r="C281" s="5" t="s">
        <v>109</v>
      </c>
    </row>
    <row r="282" spans="1:3">
      <c r="A282">
        <v>13297935643</v>
      </c>
      <c r="B282" s="5" t="s">
        <v>21</v>
      </c>
      <c r="C282" s="5" t="s">
        <v>112</v>
      </c>
    </row>
    <row r="283" spans="1:3">
      <c r="A283">
        <v>13297935643</v>
      </c>
      <c r="B283" s="5" t="s">
        <v>21</v>
      </c>
      <c r="C283" s="5" t="s">
        <v>114</v>
      </c>
    </row>
    <row r="284" spans="1:3">
      <c r="A284">
        <v>13297921717</v>
      </c>
      <c r="B284" s="5" t="s">
        <v>22</v>
      </c>
      <c r="C284" s="5" t="s">
        <v>111</v>
      </c>
    </row>
    <row r="285" spans="1:3">
      <c r="A285">
        <v>13297921717</v>
      </c>
      <c r="B285" s="5" t="s">
        <v>22</v>
      </c>
      <c r="C285" s="5" t="s">
        <v>300</v>
      </c>
    </row>
    <row r="286" spans="1:3">
      <c r="A286">
        <v>13297921924</v>
      </c>
      <c r="B286" s="5" t="s">
        <v>34</v>
      </c>
      <c r="C286" s="5" t="s">
        <v>112</v>
      </c>
    </row>
    <row r="287" spans="1:3">
      <c r="A287">
        <v>13297925372</v>
      </c>
      <c r="B287" s="5" t="s">
        <v>34</v>
      </c>
      <c r="C287" s="5" t="s">
        <v>110</v>
      </c>
    </row>
    <row r="288" spans="1:3">
      <c r="A288">
        <v>13297916496</v>
      </c>
      <c r="B288" s="5" t="s">
        <v>22</v>
      </c>
      <c r="C288" s="5" t="s">
        <v>109</v>
      </c>
    </row>
    <row r="289" spans="1:3">
      <c r="A289">
        <v>13297916496</v>
      </c>
      <c r="B289" s="5" t="s">
        <v>22</v>
      </c>
      <c r="C289" s="5" t="s">
        <v>112</v>
      </c>
    </row>
    <row r="290" spans="1:3">
      <c r="A290">
        <v>13297916496</v>
      </c>
      <c r="B290" s="5" t="s">
        <v>22</v>
      </c>
      <c r="C290" s="5" t="s">
        <v>114</v>
      </c>
    </row>
    <row r="291" spans="1:3">
      <c r="A291">
        <v>13297910773</v>
      </c>
      <c r="B291" s="5" t="s">
        <v>21</v>
      </c>
      <c r="C291" s="5" t="s">
        <v>113</v>
      </c>
    </row>
    <row r="292" spans="1:3">
      <c r="A292">
        <v>13297907865</v>
      </c>
      <c r="B292" s="5" t="s">
        <v>21</v>
      </c>
      <c r="C292" s="5" t="s">
        <v>112</v>
      </c>
    </row>
    <row r="293" spans="1:3">
      <c r="A293">
        <v>13297903722</v>
      </c>
      <c r="B293" s="5" t="s">
        <v>22</v>
      </c>
      <c r="C293" s="5" t="s">
        <v>110</v>
      </c>
    </row>
    <row r="294" spans="1:3">
      <c r="A294">
        <v>13297875617</v>
      </c>
      <c r="B294" s="5" t="s">
        <v>21</v>
      </c>
      <c r="C294" s="5" t="s">
        <v>109</v>
      </c>
    </row>
    <row r="295" spans="1:3">
      <c r="A295">
        <v>13297875617</v>
      </c>
      <c r="B295" s="5" t="s">
        <v>21</v>
      </c>
      <c r="C295" s="5" t="s">
        <v>114</v>
      </c>
    </row>
    <row r="296" spans="1:3">
      <c r="A296">
        <v>13297901786</v>
      </c>
      <c r="B296" s="5" t="s">
        <v>21</v>
      </c>
      <c r="C296" s="5" t="s">
        <v>109</v>
      </c>
    </row>
    <row r="297" spans="1:3">
      <c r="A297">
        <v>13297901786</v>
      </c>
      <c r="B297" s="5" t="s">
        <v>21</v>
      </c>
      <c r="C297" s="5" t="s">
        <v>112</v>
      </c>
    </row>
    <row r="298" spans="1:3">
      <c r="A298">
        <v>13297890401</v>
      </c>
      <c r="B298" s="5" t="s">
        <v>21</v>
      </c>
      <c r="C298" s="5" t="s">
        <v>112</v>
      </c>
    </row>
    <row r="299" spans="1:3">
      <c r="A299">
        <v>13297875358</v>
      </c>
      <c r="B299" s="5" t="s">
        <v>22</v>
      </c>
      <c r="C299" s="5" t="s">
        <v>109</v>
      </c>
    </row>
    <row r="300" spans="1:3">
      <c r="A300">
        <v>13297875358</v>
      </c>
      <c r="B300" s="5" t="s">
        <v>22</v>
      </c>
      <c r="C300" s="5" t="s">
        <v>111</v>
      </c>
    </row>
    <row r="301" spans="1:3">
      <c r="A301">
        <v>13297875358</v>
      </c>
      <c r="B301" s="5" t="s">
        <v>22</v>
      </c>
      <c r="C301" s="5" t="s">
        <v>113</v>
      </c>
    </row>
    <row r="302" spans="1:3">
      <c r="A302">
        <v>13297879837</v>
      </c>
      <c r="B302" s="5" t="s">
        <v>34</v>
      </c>
      <c r="C302" s="5" t="s">
        <v>112</v>
      </c>
    </row>
    <row r="303" spans="1:3">
      <c r="A303">
        <v>13297871484</v>
      </c>
      <c r="B303" s="5" t="s">
        <v>21</v>
      </c>
      <c r="C303" s="5" t="s">
        <v>112</v>
      </c>
    </row>
    <row r="304" spans="1:3">
      <c r="A304">
        <v>13297845062</v>
      </c>
      <c r="B304" s="5" t="s">
        <v>21</v>
      </c>
      <c r="C304" s="5" t="s">
        <v>109</v>
      </c>
    </row>
    <row r="305" spans="1:3">
      <c r="A305">
        <v>13297818041</v>
      </c>
      <c r="B305" s="5" t="s">
        <v>34</v>
      </c>
      <c r="C305" s="5" t="s">
        <v>109</v>
      </c>
    </row>
    <row r="306" spans="1:3">
      <c r="A306">
        <v>13297814121</v>
      </c>
      <c r="B306" s="5" t="s">
        <v>21</v>
      </c>
      <c r="C306" s="5" t="s">
        <v>109</v>
      </c>
    </row>
    <row r="307" spans="1:3">
      <c r="A307">
        <v>13297835660</v>
      </c>
      <c r="B307" s="5" t="s">
        <v>21</v>
      </c>
      <c r="C307" s="5" t="s">
        <v>111</v>
      </c>
    </row>
    <row r="308" spans="1:3">
      <c r="A308">
        <v>13297831414</v>
      </c>
      <c r="B308" s="5" t="s">
        <v>22</v>
      </c>
      <c r="C308" s="5" t="s">
        <v>111</v>
      </c>
    </row>
    <row r="309" spans="1:3">
      <c r="A309">
        <v>13297812379</v>
      </c>
      <c r="B309" s="5" t="s">
        <v>22</v>
      </c>
      <c r="C309" s="5" t="s">
        <v>112</v>
      </c>
    </row>
    <row r="310" spans="1:3">
      <c r="A310">
        <v>13297820012</v>
      </c>
      <c r="B310" s="5" t="s">
        <v>21</v>
      </c>
      <c r="C310" s="5" t="s">
        <v>110</v>
      </c>
    </row>
    <row r="311" spans="1:3">
      <c r="A311">
        <v>13297830111</v>
      </c>
      <c r="B311" s="5" t="s">
        <v>34</v>
      </c>
      <c r="C311" s="5" t="s">
        <v>300</v>
      </c>
    </row>
    <row r="312" spans="1:3">
      <c r="A312">
        <v>13297822404</v>
      </c>
      <c r="B312" s="5" t="s">
        <v>21</v>
      </c>
      <c r="C312" s="5" t="s">
        <v>113</v>
      </c>
    </row>
    <row r="313" spans="1:3">
      <c r="A313">
        <v>13297822457</v>
      </c>
      <c r="B313" s="5" t="s">
        <v>34</v>
      </c>
      <c r="C313" s="5" t="s">
        <v>109</v>
      </c>
    </row>
    <row r="314" spans="1:3">
      <c r="A314">
        <v>13297817034</v>
      </c>
      <c r="B314" s="5" t="s">
        <v>22</v>
      </c>
      <c r="C314" s="5" t="s">
        <v>300</v>
      </c>
    </row>
    <row r="315" spans="1:3">
      <c r="A315">
        <v>13297807928</v>
      </c>
      <c r="B315" s="5" t="s">
        <v>21</v>
      </c>
      <c r="C315" s="5" t="s">
        <v>109</v>
      </c>
    </row>
    <row r="316" spans="1:3">
      <c r="A316">
        <v>13297808567</v>
      </c>
      <c r="B316" s="5" t="s">
        <v>22</v>
      </c>
      <c r="C316" s="5" t="s">
        <v>111</v>
      </c>
    </row>
    <row r="317" spans="1:3">
      <c r="A317">
        <v>13297808567</v>
      </c>
      <c r="B317" s="5" t="s">
        <v>22</v>
      </c>
      <c r="C317" s="5" t="s">
        <v>113</v>
      </c>
    </row>
    <row r="318" spans="1:3">
      <c r="A318">
        <v>13297813186</v>
      </c>
      <c r="B318" s="5" t="s">
        <v>21</v>
      </c>
      <c r="C318" s="5" t="s">
        <v>300</v>
      </c>
    </row>
    <row r="319" spans="1:3">
      <c r="A319">
        <v>13297804148</v>
      </c>
      <c r="B319" s="5" t="s">
        <v>21</v>
      </c>
      <c r="C319" s="5" t="s">
        <v>109</v>
      </c>
    </row>
    <row r="320" spans="1:3">
      <c r="A320">
        <v>13297804148</v>
      </c>
      <c r="B320" s="5" t="s">
        <v>21</v>
      </c>
      <c r="C320" s="5" t="s">
        <v>111</v>
      </c>
    </row>
    <row r="321" spans="1:3">
      <c r="A321">
        <v>13297791834</v>
      </c>
      <c r="B321" s="5" t="s">
        <v>34</v>
      </c>
      <c r="C321" s="5" t="s">
        <v>110</v>
      </c>
    </row>
    <row r="322" spans="1:3">
      <c r="A322">
        <v>13297721047</v>
      </c>
      <c r="B322" s="5" t="s">
        <v>21</v>
      </c>
      <c r="C322" s="5" t="s">
        <v>300</v>
      </c>
    </row>
    <row r="323" spans="1:3">
      <c r="A323">
        <v>13297783878</v>
      </c>
      <c r="B323" s="5" t="s">
        <v>21</v>
      </c>
      <c r="C323" s="5" t="s">
        <v>109</v>
      </c>
    </row>
    <row r="324" spans="1:3">
      <c r="A324">
        <v>13297783878</v>
      </c>
      <c r="B324" s="5" t="s">
        <v>21</v>
      </c>
      <c r="C324" s="5" t="s">
        <v>112</v>
      </c>
    </row>
    <row r="325" spans="1:3">
      <c r="A325">
        <v>13297782054</v>
      </c>
      <c r="B325" s="5" t="s">
        <v>21</v>
      </c>
      <c r="C325" s="5" t="s">
        <v>111</v>
      </c>
    </row>
    <row r="326" spans="1:3">
      <c r="A326">
        <v>13297764722</v>
      </c>
      <c r="B326" s="5" t="s">
        <v>21</v>
      </c>
      <c r="C326" s="5" t="s">
        <v>109</v>
      </c>
    </row>
    <row r="327" spans="1:3">
      <c r="A327">
        <v>13297764722</v>
      </c>
      <c r="B327" s="5" t="s">
        <v>21</v>
      </c>
      <c r="C327" s="5" t="s">
        <v>111</v>
      </c>
    </row>
    <row r="328" spans="1:3">
      <c r="A328">
        <v>13297767652</v>
      </c>
      <c r="B328" s="5" t="s">
        <v>22</v>
      </c>
      <c r="C328" s="5" t="s">
        <v>109</v>
      </c>
    </row>
    <row r="329" spans="1:3">
      <c r="A329">
        <v>13297767652</v>
      </c>
      <c r="B329" s="5" t="s">
        <v>22</v>
      </c>
      <c r="C329" s="5" t="s">
        <v>113</v>
      </c>
    </row>
    <row r="330" spans="1:3">
      <c r="A330">
        <v>13297760726</v>
      </c>
      <c r="B330" s="5" t="s">
        <v>21</v>
      </c>
      <c r="C330" s="5" t="s">
        <v>112</v>
      </c>
    </row>
    <row r="331" spans="1:3">
      <c r="A331">
        <v>13297759358</v>
      </c>
      <c r="B331" s="5" t="s">
        <v>22</v>
      </c>
      <c r="C331" s="5" t="s">
        <v>110</v>
      </c>
    </row>
    <row r="332" spans="1:3">
      <c r="A332">
        <v>13297711632</v>
      </c>
      <c r="B332" s="5" t="s">
        <v>21</v>
      </c>
      <c r="C332" s="5" t="s">
        <v>110</v>
      </c>
    </row>
    <row r="333" spans="1:3">
      <c r="A333">
        <v>13297754370</v>
      </c>
      <c r="B333" s="5" t="s">
        <v>22</v>
      </c>
      <c r="C333" s="5" t="s">
        <v>109</v>
      </c>
    </row>
    <row r="334" spans="1:3">
      <c r="A334">
        <v>13297754370</v>
      </c>
      <c r="B334" s="5" t="s">
        <v>22</v>
      </c>
      <c r="C334" s="5" t="s">
        <v>113</v>
      </c>
    </row>
    <row r="335" spans="1:3">
      <c r="A335">
        <v>13297754370</v>
      </c>
      <c r="B335" s="5" t="s">
        <v>22</v>
      </c>
      <c r="C335" s="5" t="s">
        <v>114</v>
      </c>
    </row>
    <row r="336" spans="1:3">
      <c r="A336">
        <v>13297751356</v>
      </c>
      <c r="B336" s="5" t="s">
        <v>34</v>
      </c>
      <c r="C336" s="5" t="s">
        <v>111</v>
      </c>
    </row>
    <row r="337" spans="1:3">
      <c r="A337">
        <v>13297751356</v>
      </c>
      <c r="B337" s="5" t="s">
        <v>34</v>
      </c>
      <c r="C337" s="5" t="s">
        <v>113</v>
      </c>
    </row>
    <row r="338" spans="1:3">
      <c r="A338">
        <v>13297738399</v>
      </c>
      <c r="B338" s="5" t="s">
        <v>22</v>
      </c>
      <c r="C338" s="5" t="s">
        <v>300</v>
      </c>
    </row>
    <row r="339" spans="1:3">
      <c r="A339">
        <v>13297739934</v>
      </c>
      <c r="B339" s="5" t="s">
        <v>21</v>
      </c>
      <c r="C339" s="5" t="s">
        <v>113</v>
      </c>
    </row>
    <row r="340" spans="1:3">
      <c r="A340">
        <v>13297739934</v>
      </c>
      <c r="B340" s="5" t="s">
        <v>21</v>
      </c>
      <c r="C340" s="5" t="s">
        <v>114</v>
      </c>
    </row>
    <row r="341" spans="1:3">
      <c r="A341">
        <v>13297750818</v>
      </c>
      <c r="B341" s="5" t="s">
        <v>22</v>
      </c>
      <c r="C341" s="5" t="s">
        <v>111</v>
      </c>
    </row>
    <row r="342" spans="1:3">
      <c r="A342">
        <v>13297750818</v>
      </c>
      <c r="B342" s="5" t="s">
        <v>22</v>
      </c>
      <c r="C342" s="5" t="s">
        <v>112</v>
      </c>
    </row>
    <row r="343" spans="1:3">
      <c r="A343">
        <v>13297732264</v>
      </c>
      <c r="B343" s="5" t="s">
        <v>34</v>
      </c>
      <c r="C343" s="5" t="s">
        <v>109</v>
      </c>
    </row>
    <row r="344" spans="1:3">
      <c r="A344">
        <v>13297731891</v>
      </c>
      <c r="B344" s="5" t="s">
        <v>22</v>
      </c>
      <c r="C344" s="5" t="s">
        <v>300</v>
      </c>
    </row>
    <row r="345" spans="1:3">
      <c r="A345">
        <v>13297713975</v>
      </c>
      <c r="B345" s="5" t="s">
        <v>21</v>
      </c>
      <c r="C345" s="5" t="s">
        <v>113</v>
      </c>
    </row>
    <row r="346" spans="1:3">
      <c r="A346">
        <v>13297733253</v>
      </c>
      <c r="B346" s="5" t="s">
        <v>21</v>
      </c>
      <c r="C346" s="5" t="s">
        <v>109</v>
      </c>
    </row>
    <row r="347" spans="1:3">
      <c r="A347">
        <v>13297711962</v>
      </c>
      <c r="B347" s="5" t="s">
        <v>34</v>
      </c>
      <c r="C347" s="5" t="s">
        <v>109</v>
      </c>
    </row>
    <row r="348" spans="1:3">
      <c r="A348">
        <v>13297711962</v>
      </c>
      <c r="B348" s="5" t="s">
        <v>34</v>
      </c>
      <c r="C348" s="5" t="s">
        <v>110</v>
      </c>
    </row>
    <row r="349" spans="1:3">
      <c r="A349">
        <v>13297711962</v>
      </c>
      <c r="B349" s="5" t="s">
        <v>34</v>
      </c>
      <c r="C349" s="5" t="s">
        <v>114</v>
      </c>
    </row>
    <row r="350" spans="1:3">
      <c r="A350">
        <v>13297714993</v>
      </c>
      <c r="B350" s="5" t="s">
        <v>21</v>
      </c>
      <c r="C350" s="5" t="s">
        <v>111</v>
      </c>
    </row>
    <row r="351" spans="1:3">
      <c r="A351">
        <v>13297718837</v>
      </c>
      <c r="B351" s="5" t="s">
        <v>34</v>
      </c>
      <c r="C351" s="5" t="s">
        <v>110</v>
      </c>
    </row>
    <row r="352" spans="1:3">
      <c r="A352">
        <v>13297713182</v>
      </c>
      <c r="B352" s="5" t="s">
        <v>22</v>
      </c>
      <c r="C352" s="5" t="s">
        <v>109</v>
      </c>
    </row>
    <row r="353" spans="1:3">
      <c r="A353">
        <v>13297713182</v>
      </c>
      <c r="B353" s="5" t="s">
        <v>22</v>
      </c>
      <c r="C353" s="5" t="s">
        <v>110</v>
      </c>
    </row>
    <row r="354" spans="1:3">
      <c r="A354">
        <v>13297713182</v>
      </c>
      <c r="B354" s="5" t="s">
        <v>22</v>
      </c>
      <c r="C354" s="5" t="s">
        <v>111</v>
      </c>
    </row>
    <row r="355" spans="1:3">
      <c r="A355">
        <v>13297713182</v>
      </c>
      <c r="B355" s="5" t="s">
        <v>22</v>
      </c>
      <c r="C355" s="5" t="s">
        <v>112</v>
      </c>
    </row>
    <row r="356" spans="1:3">
      <c r="A356">
        <v>13297713182</v>
      </c>
      <c r="B356" s="5" t="s">
        <v>22</v>
      </c>
      <c r="C356" s="5" t="s">
        <v>113</v>
      </c>
    </row>
    <row r="357" spans="1:3">
      <c r="A357">
        <v>13297713182</v>
      </c>
      <c r="B357" s="5" t="s">
        <v>22</v>
      </c>
      <c r="C357" s="5" t="s">
        <v>114</v>
      </c>
    </row>
    <row r="358" spans="1:3">
      <c r="A358">
        <v>13297713182</v>
      </c>
      <c r="B358" s="5" t="s">
        <v>22</v>
      </c>
      <c r="C358" s="5" t="s">
        <v>300</v>
      </c>
    </row>
    <row r="359" spans="1:3">
      <c r="A359">
        <v>13297707211</v>
      </c>
      <c r="B359" s="5" t="s">
        <v>21</v>
      </c>
      <c r="C359" s="5" t="s">
        <v>109</v>
      </c>
    </row>
    <row r="360" spans="1:3">
      <c r="A360">
        <v>13297699923</v>
      </c>
      <c r="B360" s="5" t="s">
        <v>21</v>
      </c>
      <c r="C360" s="5" t="s">
        <v>109</v>
      </c>
    </row>
    <row r="361" spans="1:3">
      <c r="A361">
        <v>13297699923</v>
      </c>
      <c r="B361" s="5" t="s">
        <v>21</v>
      </c>
      <c r="C361" s="5" t="s">
        <v>110</v>
      </c>
    </row>
    <row r="362" spans="1:3">
      <c r="A362">
        <v>13297705950</v>
      </c>
      <c r="B362" s="5" t="s">
        <v>21</v>
      </c>
      <c r="C362" s="5" t="s">
        <v>109</v>
      </c>
    </row>
    <row r="363" spans="1:3">
      <c r="A363">
        <v>13297708272</v>
      </c>
      <c r="B363" s="5" t="s">
        <v>21</v>
      </c>
      <c r="C363" s="5" t="s">
        <v>112</v>
      </c>
    </row>
    <row r="364" spans="1:3">
      <c r="A364">
        <v>13297678388</v>
      </c>
      <c r="B364" s="5" t="s">
        <v>34</v>
      </c>
      <c r="C364" s="5" t="s">
        <v>109</v>
      </c>
    </row>
    <row r="365" spans="1:3">
      <c r="A365">
        <v>13297678388</v>
      </c>
      <c r="B365" s="5" t="s">
        <v>34</v>
      </c>
      <c r="C365" s="5" t="s">
        <v>111</v>
      </c>
    </row>
    <row r="366" spans="1:3">
      <c r="A366">
        <v>13297678388</v>
      </c>
      <c r="B366" s="5" t="s">
        <v>34</v>
      </c>
      <c r="C366" s="5" t="s">
        <v>113</v>
      </c>
    </row>
    <row r="367" spans="1:3">
      <c r="A367">
        <v>13297685426</v>
      </c>
      <c r="B367" s="5" t="s">
        <v>21</v>
      </c>
      <c r="C367" s="5" t="s">
        <v>109</v>
      </c>
    </row>
    <row r="368" spans="1:3">
      <c r="A368">
        <v>13297689708</v>
      </c>
      <c r="B368" s="5" t="s">
        <v>22</v>
      </c>
      <c r="C368" s="5" t="s">
        <v>109</v>
      </c>
    </row>
    <row r="369" spans="1:3">
      <c r="A369">
        <v>13297687823</v>
      </c>
      <c r="B369" s="5" t="s">
        <v>21</v>
      </c>
      <c r="C369" s="5" t="s">
        <v>110</v>
      </c>
    </row>
    <row r="370" spans="1:3">
      <c r="A370">
        <v>13297690932</v>
      </c>
      <c r="B370" s="5" t="s">
        <v>21</v>
      </c>
      <c r="C370" s="5" t="s">
        <v>111</v>
      </c>
    </row>
    <row r="371" spans="1:3">
      <c r="A371">
        <v>13297663143</v>
      </c>
      <c r="B371" s="5" t="s">
        <v>21</v>
      </c>
      <c r="C371" s="5" t="s">
        <v>114</v>
      </c>
    </row>
    <row r="372" spans="1:3">
      <c r="A372">
        <v>13297682084</v>
      </c>
      <c r="B372" s="5" t="s">
        <v>21</v>
      </c>
      <c r="C372" s="5" t="s">
        <v>109</v>
      </c>
    </row>
    <row r="373" spans="1:3">
      <c r="A373">
        <v>13297654549</v>
      </c>
      <c r="B373" s="5" t="s">
        <v>34</v>
      </c>
      <c r="C373" s="5" t="s">
        <v>111</v>
      </c>
    </row>
    <row r="374" spans="1:3">
      <c r="A374">
        <v>13297673061</v>
      </c>
      <c r="B374" s="5" t="s">
        <v>21</v>
      </c>
      <c r="C374" s="5" t="s">
        <v>109</v>
      </c>
    </row>
    <row r="375" spans="1:3">
      <c r="A375">
        <v>13297660654</v>
      </c>
      <c r="B375" s="5" t="s">
        <v>22</v>
      </c>
      <c r="C375" s="5" t="s">
        <v>109</v>
      </c>
    </row>
    <row r="376" spans="1:3">
      <c r="A376">
        <v>13297660654</v>
      </c>
      <c r="B376" s="5" t="s">
        <v>22</v>
      </c>
      <c r="C376" s="5" t="s">
        <v>113</v>
      </c>
    </row>
    <row r="377" spans="1:3">
      <c r="A377">
        <v>13297660654</v>
      </c>
      <c r="B377" s="5" t="s">
        <v>22</v>
      </c>
      <c r="C377" s="5" t="s">
        <v>300</v>
      </c>
    </row>
    <row r="378" spans="1:3">
      <c r="A378">
        <v>13297666360</v>
      </c>
      <c r="B378" s="5" t="s">
        <v>21</v>
      </c>
      <c r="C378" s="5" t="s">
        <v>300</v>
      </c>
    </row>
    <row r="379" spans="1:3">
      <c r="A379">
        <v>13297667585</v>
      </c>
      <c r="B379" s="5" t="s">
        <v>21</v>
      </c>
      <c r="C379" s="5" t="s">
        <v>110</v>
      </c>
    </row>
    <row r="380" spans="1:3">
      <c r="A380">
        <v>13297660510</v>
      </c>
      <c r="B380" s="5" t="s">
        <v>21</v>
      </c>
      <c r="C380" s="5" t="s">
        <v>111</v>
      </c>
    </row>
    <row r="381" spans="1:3">
      <c r="A381">
        <v>13297651048</v>
      </c>
      <c r="B381" s="5" t="s">
        <v>21</v>
      </c>
      <c r="C381" s="5" t="s">
        <v>114</v>
      </c>
    </row>
    <row r="382" spans="1:3">
      <c r="A382">
        <v>13297649753</v>
      </c>
      <c r="B382" s="5" t="s">
        <v>22</v>
      </c>
      <c r="C382" s="5" t="s">
        <v>300</v>
      </c>
    </row>
    <row r="383" spans="1:3">
      <c r="A383">
        <v>13297645305</v>
      </c>
      <c r="B383" s="5" t="s">
        <v>22</v>
      </c>
      <c r="C383" s="5" t="s">
        <v>112</v>
      </c>
    </row>
    <row r="384" spans="1:3">
      <c r="A384">
        <v>13297645305</v>
      </c>
      <c r="B384" s="5" t="s">
        <v>22</v>
      </c>
      <c r="C384" s="5" t="s">
        <v>113</v>
      </c>
    </row>
    <row r="385" spans="1:3">
      <c r="A385">
        <v>13297645305</v>
      </c>
      <c r="B385" s="5" t="s">
        <v>22</v>
      </c>
      <c r="C385" s="5" t="s">
        <v>114</v>
      </c>
    </row>
    <row r="386" spans="1:3">
      <c r="A386">
        <v>13297654416</v>
      </c>
      <c r="B386" s="5" t="s">
        <v>34</v>
      </c>
      <c r="C386" s="5" t="s">
        <v>113</v>
      </c>
    </row>
    <row r="387" spans="1:3">
      <c r="A387">
        <v>13297654416</v>
      </c>
      <c r="B387" s="5" t="s">
        <v>34</v>
      </c>
      <c r="C387" s="5" t="s">
        <v>300</v>
      </c>
    </row>
    <row r="388" spans="1:3">
      <c r="A388">
        <v>13297640305</v>
      </c>
      <c r="B388" s="5" t="s">
        <v>21</v>
      </c>
      <c r="C388" s="5" t="s">
        <v>109</v>
      </c>
    </row>
    <row r="389" spans="1:3">
      <c r="A389">
        <v>13297650809</v>
      </c>
      <c r="B389" s="5" t="s">
        <v>21</v>
      </c>
      <c r="C389" s="5" t="s">
        <v>109</v>
      </c>
    </row>
    <row r="390" spans="1:3">
      <c r="A390">
        <v>13297650809</v>
      </c>
      <c r="B390" s="5" t="s">
        <v>21</v>
      </c>
      <c r="C390" s="5" t="s">
        <v>110</v>
      </c>
    </row>
    <row r="391" spans="1:3">
      <c r="A391">
        <v>13297650809</v>
      </c>
      <c r="B391" s="5" t="s">
        <v>21</v>
      </c>
      <c r="C391" s="5" t="s">
        <v>112</v>
      </c>
    </row>
    <row r="392" spans="1:3">
      <c r="A392">
        <v>13297643044</v>
      </c>
      <c r="B392" s="5" t="s">
        <v>21</v>
      </c>
      <c r="C392" s="5" t="s">
        <v>300</v>
      </c>
    </row>
    <row r="393" spans="1:3">
      <c r="A393">
        <v>13297644225</v>
      </c>
      <c r="B393" s="5" t="s">
        <v>22</v>
      </c>
      <c r="C393" s="5" t="s">
        <v>113</v>
      </c>
    </row>
    <row r="394" spans="1:3">
      <c r="A394">
        <v>13297628213</v>
      </c>
      <c r="B394" s="5" t="s">
        <v>22</v>
      </c>
      <c r="C394" s="5" t="s">
        <v>113</v>
      </c>
    </row>
    <row r="395" spans="1:3">
      <c r="A395">
        <v>13297626897</v>
      </c>
      <c r="B395" s="5" t="s">
        <v>21</v>
      </c>
      <c r="C395" s="5" t="s">
        <v>109</v>
      </c>
    </row>
    <row r="396" spans="1:3">
      <c r="A396">
        <v>13297626897</v>
      </c>
      <c r="B396" s="5" t="s">
        <v>21</v>
      </c>
      <c r="C396" s="5" t="s">
        <v>111</v>
      </c>
    </row>
    <row r="397" spans="1:3">
      <c r="A397">
        <v>13297626897</v>
      </c>
      <c r="B397" s="5" t="s">
        <v>21</v>
      </c>
      <c r="C397" s="5" t="s">
        <v>114</v>
      </c>
    </row>
    <row r="398" spans="1:3">
      <c r="A398">
        <v>13297631708</v>
      </c>
      <c r="B398" s="5" t="s">
        <v>22</v>
      </c>
      <c r="C398" s="5" t="s">
        <v>109</v>
      </c>
    </row>
    <row r="399" spans="1:3">
      <c r="A399">
        <v>13297642692</v>
      </c>
      <c r="B399" s="5" t="s">
        <v>22</v>
      </c>
      <c r="C399" s="5" t="s">
        <v>113</v>
      </c>
    </row>
    <row r="400" spans="1:3">
      <c r="A400">
        <v>13297642692</v>
      </c>
      <c r="B400" s="5" t="s">
        <v>22</v>
      </c>
      <c r="C400" s="5" t="s">
        <v>114</v>
      </c>
    </row>
    <row r="401" spans="1:3">
      <c r="A401">
        <v>13297640322</v>
      </c>
      <c r="B401" s="5" t="s">
        <v>34</v>
      </c>
      <c r="C401" s="5" t="s">
        <v>113</v>
      </c>
    </row>
    <row r="402" spans="1:3">
      <c r="A402">
        <v>13297645810</v>
      </c>
      <c r="B402" s="5" t="s">
        <v>22</v>
      </c>
      <c r="C402" s="5" t="s">
        <v>300</v>
      </c>
    </row>
    <row r="403" spans="1:3">
      <c r="A403">
        <v>13297633390</v>
      </c>
      <c r="B403" s="5" t="s">
        <v>22</v>
      </c>
      <c r="C403" s="5" t="s">
        <v>109</v>
      </c>
    </row>
    <row r="404" spans="1:3">
      <c r="A404">
        <v>13297633390</v>
      </c>
      <c r="B404" s="5" t="s">
        <v>22</v>
      </c>
      <c r="C404" s="5" t="s">
        <v>111</v>
      </c>
    </row>
    <row r="405" spans="1:3">
      <c r="A405">
        <v>13297633390</v>
      </c>
      <c r="B405" s="5" t="s">
        <v>22</v>
      </c>
      <c r="C405" s="5" t="s">
        <v>114</v>
      </c>
    </row>
    <row r="406" spans="1:3">
      <c r="A406">
        <v>13297641887</v>
      </c>
      <c r="B406" s="5" t="s">
        <v>34</v>
      </c>
      <c r="C406" s="5" t="s">
        <v>111</v>
      </c>
    </row>
    <row r="407" spans="1:3">
      <c r="A407">
        <v>13297616940</v>
      </c>
      <c r="B407" s="5" t="s">
        <v>21</v>
      </c>
      <c r="C407" s="5" t="s">
        <v>110</v>
      </c>
    </row>
    <row r="408" spans="1:3">
      <c r="A408">
        <v>13297644111</v>
      </c>
      <c r="B408" s="5" t="s">
        <v>21</v>
      </c>
      <c r="C408" s="5" t="s">
        <v>109</v>
      </c>
    </row>
    <row r="409" spans="1:3">
      <c r="A409">
        <v>13297634324</v>
      </c>
      <c r="B409" s="5" t="s">
        <v>21</v>
      </c>
      <c r="C409" s="5" t="s">
        <v>109</v>
      </c>
    </row>
    <row r="410" spans="1:3">
      <c r="A410">
        <v>13297634324</v>
      </c>
      <c r="B410" s="5" t="s">
        <v>21</v>
      </c>
      <c r="C410" s="5" t="s">
        <v>111</v>
      </c>
    </row>
    <row r="411" spans="1:3">
      <c r="A411">
        <v>13297637331</v>
      </c>
      <c r="B411" s="5" t="s">
        <v>21</v>
      </c>
      <c r="C411" s="5" t="s">
        <v>109</v>
      </c>
    </row>
    <row r="412" spans="1:3">
      <c r="A412">
        <v>13297633430</v>
      </c>
      <c r="B412" s="5" t="s">
        <v>21</v>
      </c>
      <c r="C412" s="5" t="s">
        <v>113</v>
      </c>
    </row>
    <row r="413" spans="1:3">
      <c r="A413">
        <v>13297627405</v>
      </c>
      <c r="B413" s="5" t="s">
        <v>34</v>
      </c>
      <c r="C413" s="5" t="s">
        <v>113</v>
      </c>
    </row>
    <row r="414" spans="1:3">
      <c r="A414">
        <v>13297631345</v>
      </c>
      <c r="B414" s="5" t="s">
        <v>21</v>
      </c>
      <c r="C414" s="5" t="s">
        <v>109</v>
      </c>
    </row>
    <row r="415" spans="1:3">
      <c r="A415">
        <v>13297638152</v>
      </c>
      <c r="B415" s="5" t="s">
        <v>21</v>
      </c>
      <c r="C415" s="5" t="s">
        <v>111</v>
      </c>
    </row>
    <row r="416" spans="1:3">
      <c r="A416">
        <v>13297638152</v>
      </c>
      <c r="B416" s="5" t="s">
        <v>21</v>
      </c>
      <c r="C416" s="5" t="s">
        <v>113</v>
      </c>
    </row>
    <row r="417" spans="1:3">
      <c r="A417">
        <v>13297630876</v>
      </c>
      <c r="B417" s="5" t="s">
        <v>21</v>
      </c>
      <c r="C417" s="5" t="s">
        <v>112</v>
      </c>
    </row>
    <row r="418" spans="1:3">
      <c r="A418">
        <v>13297627823</v>
      </c>
      <c r="B418" s="5" t="s">
        <v>34</v>
      </c>
      <c r="C418" s="5" t="s">
        <v>111</v>
      </c>
    </row>
    <row r="419" spans="1:3">
      <c r="A419">
        <v>13297627823</v>
      </c>
      <c r="B419" s="5" t="s">
        <v>34</v>
      </c>
      <c r="C419" s="5" t="s">
        <v>300</v>
      </c>
    </row>
    <row r="420" spans="1:3">
      <c r="A420">
        <v>13297626831</v>
      </c>
      <c r="B420" s="5" t="s">
        <v>21</v>
      </c>
      <c r="C420" s="5" t="s">
        <v>109</v>
      </c>
    </row>
    <row r="421" spans="1:3">
      <c r="A421">
        <v>13297622614</v>
      </c>
      <c r="B421" s="5" t="s">
        <v>21</v>
      </c>
      <c r="C421" s="5" t="s">
        <v>109</v>
      </c>
    </row>
    <row r="422" spans="1:3">
      <c r="A422">
        <v>13297627231</v>
      </c>
      <c r="B422" s="5" t="s">
        <v>21</v>
      </c>
      <c r="C422" s="5" t="s">
        <v>110</v>
      </c>
    </row>
    <row r="423" spans="1:3">
      <c r="A423">
        <v>13297625559</v>
      </c>
      <c r="B423" s="5" t="s">
        <v>22</v>
      </c>
      <c r="C423" s="5" t="s">
        <v>111</v>
      </c>
    </row>
    <row r="424" spans="1:3">
      <c r="A424">
        <v>13297625559</v>
      </c>
      <c r="B424" s="5" t="s">
        <v>22</v>
      </c>
      <c r="C424" s="5" t="s">
        <v>113</v>
      </c>
    </row>
    <row r="425" spans="1:3">
      <c r="A425">
        <v>13297613412</v>
      </c>
      <c r="B425" s="5" t="s">
        <v>22</v>
      </c>
      <c r="C425" s="5" t="s">
        <v>111</v>
      </c>
    </row>
    <row r="426" spans="1:3">
      <c r="A426">
        <v>13297613412</v>
      </c>
      <c r="B426" s="5" t="s">
        <v>22</v>
      </c>
      <c r="C426" s="5" t="s">
        <v>113</v>
      </c>
    </row>
    <row r="427" spans="1:3">
      <c r="A427">
        <v>13297613412</v>
      </c>
      <c r="B427" s="5" t="s">
        <v>22</v>
      </c>
      <c r="C427" s="5" t="s">
        <v>300</v>
      </c>
    </row>
    <row r="428" spans="1:3">
      <c r="A428">
        <v>13297625619</v>
      </c>
      <c r="B428" s="5" t="s">
        <v>21</v>
      </c>
      <c r="C428" s="5" t="s">
        <v>112</v>
      </c>
    </row>
    <row r="429" spans="1:3">
      <c r="A429">
        <v>13297621628</v>
      </c>
      <c r="B429" s="5" t="s">
        <v>21</v>
      </c>
      <c r="C429" s="5" t="s">
        <v>111</v>
      </c>
    </row>
    <row r="430" spans="1:3">
      <c r="A430">
        <v>13297621628</v>
      </c>
      <c r="B430" s="5" t="s">
        <v>21</v>
      </c>
      <c r="C430" s="5" t="s">
        <v>113</v>
      </c>
    </row>
    <row r="431" spans="1:3">
      <c r="A431">
        <v>13297621331</v>
      </c>
      <c r="B431" s="5" t="s">
        <v>21</v>
      </c>
      <c r="C431" s="5" t="s">
        <v>109</v>
      </c>
    </row>
    <row r="432" spans="1:3">
      <c r="A432">
        <v>13297621300</v>
      </c>
      <c r="B432" s="5" t="s">
        <v>21</v>
      </c>
      <c r="C432" s="5" t="s">
        <v>112</v>
      </c>
    </row>
    <row r="433" spans="1:3">
      <c r="A433">
        <v>13297622433</v>
      </c>
      <c r="B433" s="5" t="s">
        <v>34</v>
      </c>
      <c r="C433" s="5" t="s">
        <v>113</v>
      </c>
    </row>
    <row r="434" spans="1:3">
      <c r="A434">
        <v>13297617493</v>
      </c>
      <c r="B434" s="5" t="s">
        <v>21</v>
      </c>
      <c r="C434" s="5" t="s">
        <v>109</v>
      </c>
    </row>
    <row r="435" spans="1:3">
      <c r="A435">
        <v>13297615313</v>
      </c>
      <c r="B435" s="5" t="s">
        <v>21</v>
      </c>
      <c r="C435" s="5" t="s">
        <v>114</v>
      </c>
    </row>
    <row r="436" spans="1:3">
      <c r="A436">
        <v>13297617627</v>
      </c>
      <c r="B436" s="5" t="s">
        <v>21</v>
      </c>
      <c r="C436" s="5" t="s">
        <v>109</v>
      </c>
    </row>
    <row r="437" spans="1:3">
      <c r="A437">
        <v>13297612370</v>
      </c>
      <c r="B437" s="5" t="s">
        <v>21</v>
      </c>
      <c r="C437" s="5" t="s">
        <v>109</v>
      </c>
    </row>
    <row r="438" spans="1:3">
      <c r="A438">
        <v>13297612370</v>
      </c>
      <c r="B438" s="5" t="s">
        <v>21</v>
      </c>
      <c r="C438" s="5" t="s">
        <v>110</v>
      </c>
    </row>
    <row r="439" spans="1:3">
      <c r="A439">
        <v>13297608290</v>
      </c>
      <c r="B439" s="5" t="s">
        <v>21</v>
      </c>
      <c r="C439" s="5" t="s">
        <v>109</v>
      </c>
    </row>
    <row r="440" spans="1:3">
      <c r="A440">
        <v>13297608290</v>
      </c>
      <c r="B440" s="5" t="s">
        <v>21</v>
      </c>
      <c r="C440" s="5" t="s">
        <v>111</v>
      </c>
    </row>
    <row r="441" spans="1:3">
      <c r="A441">
        <v>13297608290</v>
      </c>
      <c r="B441" s="5" t="s">
        <v>21</v>
      </c>
      <c r="C441" s="5" t="s">
        <v>113</v>
      </c>
    </row>
    <row r="442" spans="1:3">
      <c r="A442">
        <v>13297622954</v>
      </c>
      <c r="B442" s="5" t="s">
        <v>22</v>
      </c>
      <c r="C442" s="5" t="s">
        <v>109</v>
      </c>
    </row>
    <row r="443" spans="1:3">
      <c r="A443">
        <v>13297618005</v>
      </c>
      <c r="B443" s="5" t="s">
        <v>22</v>
      </c>
      <c r="C443" s="5" t="s">
        <v>111</v>
      </c>
    </row>
    <row r="444" spans="1:3">
      <c r="A444">
        <v>13297618005</v>
      </c>
      <c r="B444" s="5" t="s">
        <v>22</v>
      </c>
      <c r="C444" s="5" t="s">
        <v>113</v>
      </c>
    </row>
    <row r="445" spans="1:3">
      <c r="A445">
        <v>13297618005</v>
      </c>
      <c r="B445" s="5" t="s">
        <v>22</v>
      </c>
      <c r="C445" s="5" t="s">
        <v>114</v>
      </c>
    </row>
    <row r="446" spans="1:3">
      <c r="A446">
        <v>13297613947</v>
      </c>
      <c r="B446" s="5" t="s">
        <v>21</v>
      </c>
      <c r="C446" s="5" t="s">
        <v>109</v>
      </c>
    </row>
    <row r="447" spans="1:3">
      <c r="A447">
        <v>13297608062</v>
      </c>
      <c r="B447" s="5" t="s">
        <v>21</v>
      </c>
      <c r="C447" s="5" t="s">
        <v>109</v>
      </c>
    </row>
    <row r="448" spans="1:3">
      <c r="A448">
        <v>13297608062</v>
      </c>
      <c r="B448" s="5" t="s">
        <v>21</v>
      </c>
      <c r="C448" s="5" t="s">
        <v>111</v>
      </c>
    </row>
    <row r="449" spans="1:3">
      <c r="A449">
        <v>13297608062</v>
      </c>
      <c r="B449" s="5" t="s">
        <v>21</v>
      </c>
      <c r="C449" s="5" t="s">
        <v>114</v>
      </c>
    </row>
    <row r="450" spans="1:3">
      <c r="A450">
        <v>13297610083</v>
      </c>
      <c r="B450" s="5" t="s">
        <v>21</v>
      </c>
      <c r="C450" s="5" t="s">
        <v>112</v>
      </c>
    </row>
    <row r="451" spans="1:3">
      <c r="A451">
        <v>13297608951</v>
      </c>
      <c r="B451" s="5" t="s">
        <v>21</v>
      </c>
      <c r="C451" s="5" t="s">
        <v>114</v>
      </c>
    </row>
    <row r="452" spans="1:3">
      <c r="A452">
        <v>13297612484</v>
      </c>
      <c r="B452" s="5" t="s">
        <v>34</v>
      </c>
      <c r="C452" s="5" t="s">
        <v>109</v>
      </c>
    </row>
    <row r="453" spans="1:3">
      <c r="A453">
        <v>13297617145</v>
      </c>
      <c r="B453" s="5" t="s">
        <v>22</v>
      </c>
      <c r="C453" s="5" t="s">
        <v>300</v>
      </c>
    </row>
    <row r="454" spans="1:3">
      <c r="A454">
        <v>13297607500</v>
      </c>
      <c r="B454" s="5" t="s">
        <v>22</v>
      </c>
      <c r="C454" s="5" t="s">
        <v>111</v>
      </c>
    </row>
    <row r="455" spans="1:3">
      <c r="A455">
        <v>13297607500</v>
      </c>
      <c r="B455" s="5" t="s">
        <v>22</v>
      </c>
      <c r="C455" s="5" t="s">
        <v>300</v>
      </c>
    </row>
    <row r="456" spans="1:3">
      <c r="A456">
        <v>13297605991</v>
      </c>
      <c r="B456" s="5" t="s">
        <v>21</v>
      </c>
      <c r="C456" s="5" t="s">
        <v>111</v>
      </c>
    </row>
    <row r="457" spans="1:3">
      <c r="A457">
        <v>13297609316</v>
      </c>
      <c r="B457" s="5" t="s">
        <v>34</v>
      </c>
      <c r="C457" s="5" t="s">
        <v>109</v>
      </c>
    </row>
    <row r="458" spans="1:3">
      <c r="A458">
        <v>13297609316</v>
      </c>
      <c r="B458" s="5" t="s">
        <v>34</v>
      </c>
      <c r="C458" s="5" t="s">
        <v>111</v>
      </c>
    </row>
    <row r="459" spans="1:3">
      <c r="A459">
        <v>13297606019</v>
      </c>
      <c r="B459" s="5" t="s">
        <v>22</v>
      </c>
      <c r="C459" s="5" t="s">
        <v>110</v>
      </c>
    </row>
    <row r="460" spans="1:3">
      <c r="A460">
        <v>13297604168</v>
      </c>
      <c r="B460" s="5" t="s">
        <v>21</v>
      </c>
      <c r="C460" s="5" t="s">
        <v>109</v>
      </c>
    </row>
    <row r="461" spans="1:3">
      <c r="A461">
        <v>13297604168</v>
      </c>
      <c r="B461" s="5" t="s">
        <v>21</v>
      </c>
      <c r="C461" s="5" t="s">
        <v>112</v>
      </c>
    </row>
    <row r="462" spans="1:3">
      <c r="A462">
        <v>13297603956</v>
      </c>
      <c r="B462" s="5" t="s">
        <v>21</v>
      </c>
      <c r="C462" s="5" t="s">
        <v>112</v>
      </c>
    </row>
    <row r="463" spans="1:3">
      <c r="A463">
        <v>13297609825</v>
      </c>
      <c r="B463" s="5" t="s">
        <v>21</v>
      </c>
      <c r="C463" s="5" t="s">
        <v>110</v>
      </c>
    </row>
    <row r="464" spans="1:3">
      <c r="A464">
        <v>13297609398</v>
      </c>
      <c r="B464" s="5" t="s">
        <v>34</v>
      </c>
      <c r="C464" s="5" t="s">
        <v>113</v>
      </c>
    </row>
    <row r="465" spans="1:3">
      <c r="A465">
        <v>13297605908</v>
      </c>
      <c r="B465" s="5" t="s">
        <v>22</v>
      </c>
      <c r="C465" s="5" t="s">
        <v>113</v>
      </c>
    </row>
    <row r="466" spans="1:3">
      <c r="A466">
        <v>13297603583</v>
      </c>
      <c r="B466" s="5" t="s">
        <v>21</v>
      </c>
      <c r="C466" s="5" t="s">
        <v>109</v>
      </c>
    </row>
    <row r="467" spans="1:3">
      <c r="A467">
        <v>13297607306</v>
      </c>
      <c r="B467" s="5" t="s">
        <v>34</v>
      </c>
      <c r="C467" s="5" t="s">
        <v>109</v>
      </c>
    </row>
    <row r="468" spans="1:3">
      <c r="A468">
        <v>13297605519</v>
      </c>
      <c r="B468" s="5" t="s">
        <v>22</v>
      </c>
      <c r="C468" s="5" t="s">
        <v>113</v>
      </c>
    </row>
    <row r="469" spans="1:3">
      <c r="A469">
        <v>13297605340</v>
      </c>
      <c r="B469" s="5" t="s">
        <v>22</v>
      </c>
      <c r="C469" s="5" t="s">
        <v>111</v>
      </c>
    </row>
    <row r="470" spans="1:3">
      <c r="A470">
        <v>13296466220</v>
      </c>
      <c r="B470" s="5" t="s">
        <v>21</v>
      </c>
      <c r="C470" s="5" t="s">
        <v>109</v>
      </c>
    </row>
    <row r="471" spans="1:3">
      <c r="A471">
        <v>13296466220</v>
      </c>
      <c r="B471" s="5" t="s">
        <v>21</v>
      </c>
      <c r="C471" s="5" t="s">
        <v>111</v>
      </c>
    </row>
    <row r="472" spans="1:3">
      <c r="A472">
        <v>13291360586</v>
      </c>
      <c r="B472" s="5" t="s">
        <v>34</v>
      </c>
      <c r="C472" s="5" t="s">
        <v>112</v>
      </c>
    </row>
    <row r="473" spans="1:3">
      <c r="A473">
        <v>13289788267</v>
      </c>
      <c r="B473" s="5" t="s">
        <v>21</v>
      </c>
      <c r="C473" s="5" t="s">
        <v>300</v>
      </c>
    </row>
    <row r="474" spans="1:3">
      <c r="A474">
        <v>13285579595</v>
      </c>
      <c r="B474" s="5" t="s">
        <v>21</v>
      </c>
      <c r="C474" s="5" t="s">
        <v>112</v>
      </c>
    </row>
    <row r="475" spans="1:3">
      <c r="A475">
        <v>13284827567</v>
      </c>
      <c r="B475" s="5" t="s">
        <v>34</v>
      </c>
      <c r="C475" s="5" t="s">
        <v>110</v>
      </c>
    </row>
    <row r="476" spans="1:3">
      <c r="A476">
        <v>13283888273</v>
      </c>
      <c r="B476" s="5" t="s">
        <v>21</v>
      </c>
      <c r="C476" s="5" t="s">
        <v>109</v>
      </c>
    </row>
    <row r="477" spans="1:3">
      <c r="A477">
        <v>13283405990</v>
      </c>
      <c r="B477" s="5" t="s">
        <v>21</v>
      </c>
      <c r="C477" s="5" t="s">
        <v>109</v>
      </c>
    </row>
    <row r="478" spans="1:3">
      <c r="A478">
        <v>13281959298</v>
      </c>
      <c r="B478" s="5" t="s">
        <v>21</v>
      </c>
      <c r="C478" s="5" t="s">
        <v>109</v>
      </c>
    </row>
    <row r="479" spans="1:3">
      <c r="A479">
        <v>13281959298</v>
      </c>
      <c r="B479" s="5" t="s">
        <v>21</v>
      </c>
      <c r="C479" s="5" t="s">
        <v>300</v>
      </c>
    </row>
    <row r="480" spans="1:3">
      <c r="A480">
        <v>13281727002</v>
      </c>
      <c r="B480" s="5" t="s">
        <v>21</v>
      </c>
      <c r="C480" s="5" t="s">
        <v>109</v>
      </c>
    </row>
    <row r="481" spans="1:3">
      <c r="A481">
        <v>13281727002</v>
      </c>
      <c r="B481" s="5" t="s">
        <v>21</v>
      </c>
      <c r="C481" s="5" t="s">
        <v>111</v>
      </c>
    </row>
    <row r="482" spans="1:3">
      <c r="A482">
        <v>13279962851</v>
      </c>
      <c r="B482" s="5" t="s">
        <v>21</v>
      </c>
      <c r="C482" s="5" t="s">
        <v>110</v>
      </c>
    </row>
    <row r="483" spans="1:3">
      <c r="A483">
        <v>13279962851</v>
      </c>
      <c r="B483" s="5" t="s">
        <v>21</v>
      </c>
      <c r="C483" s="5" t="s">
        <v>111</v>
      </c>
    </row>
    <row r="484" spans="1:3">
      <c r="A484">
        <v>13279935401</v>
      </c>
      <c r="B484" s="5" t="s">
        <v>34</v>
      </c>
      <c r="C484" s="5" t="s">
        <v>300</v>
      </c>
    </row>
    <row r="485" spans="1:3">
      <c r="A485">
        <v>13278920203</v>
      </c>
      <c r="B485" s="5" t="s">
        <v>21</v>
      </c>
      <c r="C485" s="5" t="s">
        <v>109</v>
      </c>
    </row>
    <row r="486" spans="1:3">
      <c r="A486">
        <v>13278920203</v>
      </c>
      <c r="B486" s="5" t="s">
        <v>21</v>
      </c>
      <c r="C486" s="5" t="s">
        <v>111</v>
      </c>
    </row>
    <row r="487" spans="1:3">
      <c r="A487">
        <v>13278920203</v>
      </c>
      <c r="B487" s="5" t="s">
        <v>21</v>
      </c>
      <c r="C487" s="5" t="s">
        <v>113</v>
      </c>
    </row>
    <row r="488" spans="1:3">
      <c r="A488">
        <v>13278740301</v>
      </c>
      <c r="B488" s="5" t="s">
        <v>21</v>
      </c>
      <c r="C488" s="5" t="s">
        <v>109</v>
      </c>
    </row>
    <row r="489" spans="1:3">
      <c r="A489">
        <v>13278740301</v>
      </c>
      <c r="B489" s="5" t="s">
        <v>21</v>
      </c>
      <c r="C489" s="5" t="s">
        <v>110</v>
      </c>
    </row>
    <row r="490" spans="1:3">
      <c r="A490">
        <v>13278740301</v>
      </c>
      <c r="B490" s="5" t="s">
        <v>21</v>
      </c>
      <c r="C490" s="5" t="s">
        <v>113</v>
      </c>
    </row>
    <row r="491" spans="1:3">
      <c r="A491">
        <v>13278653130</v>
      </c>
      <c r="B491" s="5" t="s">
        <v>21</v>
      </c>
      <c r="C491" s="5" t="s">
        <v>109</v>
      </c>
    </row>
    <row r="492" spans="1:3">
      <c r="A492">
        <v>13278653130</v>
      </c>
      <c r="B492" s="5" t="s">
        <v>21</v>
      </c>
      <c r="C492" s="5" t="s">
        <v>111</v>
      </c>
    </row>
    <row r="493" spans="1:3">
      <c r="A493">
        <v>13278653130</v>
      </c>
      <c r="B493" s="5" t="s">
        <v>21</v>
      </c>
      <c r="C493" s="5" t="s">
        <v>113</v>
      </c>
    </row>
    <row r="494" spans="1:3">
      <c r="A494">
        <v>13278552577</v>
      </c>
      <c r="B494" s="5" t="s">
        <v>21</v>
      </c>
      <c r="C494" s="5" t="s">
        <v>109</v>
      </c>
    </row>
    <row r="495" spans="1:3">
      <c r="A495">
        <v>13278323709</v>
      </c>
      <c r="B495" s="5" t="s">
        <v>22</v>
      </c>
      <c r="C495" s="5" t="s">
        <v>109</v>
      </c>
    </row>
    <row r="496" spans="1:3">
      <c r="A496">
        <v>13278323709</v>
      </c>
      <c r="B496" s="5" t="s">
        <v>22</v>
      </c>
      <c r="C496" s="5" t="s">
        <v>112</v>
      </c>
    </row>
    <row r="497" spans="1:3">
      <c r="A497">
        <v>13278323709</v>
      </c>
      <c r="B497" s="5" t="s">
        <v>22</v>
      </c>
      <c r="C497" s="5" t="s">
        <v>113</v>
      </c>
    </row>
    <row r="498" spans="1:3">
      <c r="A498">
        <v>13278323709</v>
      </c>
      <c r="B498" s="5" t="s">
        <v>22</v>
      </c>
      <c r="C498" s="5" t="s">
        <v>300</v>
      </c>
    </row>
    <row r="499" spans="1:3">
      <c r="A499">
        <v>13278229249</v>
      </c>
      <c r="B499" s="5" t="s">
        <v>34</v>
      </c>
      <c r="C499" s="5" t="s">
        <v>113</v>
      </c>
    </row>
    <row r="500" spans="1:3">
      <c r="A500">
        <v>13277528614</v>
      </c>
      <c r="B500" s="5" t="s">
        <v>21</v>
      </c>
      <c r="C500" s="5" t="s">
        <v>109</v>
      </c>
    </row>
    <row r="501" spans="1:3">
      <c r="A501">
        <v>13277528614</v>
      </c>
      <c r="B501" s="5" t="s">
        <v>21</v>
      </c>
      <c r="C501" s="5" t="s">
        <v>110</v>
      </c>
    </row>
    <row r="502" spans="1:3">
      <c r="A502">
        <v>13277519845</v>
      </c>
      <c r="B502" s="5" t="s">
        <v>34</v>
      </c>
      <c r="C502" s="5" t="s">
        <v>113</v>
      </c>
    </row>
    <row r="503" spans="1:3">
      <c r="A503">
        <v>13277298249</v>
      </c>
      <c r="B503" s="5" t="s">
        <v>21</v>
      </c>
      <c r="C503" s="5" t="s">
        <v>109</v>
      </c>
    </row>
    <row r="504" spans="1:3">
      <c r="A504">
        <v>13277298249</v>
      </c>
      <c r="B504" s="5" t="s">
        <v>21</v>
      </c>
      <c r="C504" s="5" t="s">
        <v>112</v>
      </c>
    </row>
    <row r="505" spans="1:3">
      <c r="A505">
        <v>13277140059</v>
      </c>
      <c r="B505" s="5" t="s">
        <v>21</v>
      </c>
      <c r="C505" s="5" t="s">
        <v>109</v>
      </c>
    </row>
    <row r="506" spans="1:3">
      <c r="A506">
        <v>13277140059</v>
      </c>
      <c r="B506" s="5" t="s">
        <v>21</v>
      </c>
      <c r="C506" s="5" t="s">
        <v>110</v>
      </c>
    </row>
    <row r="507" spans="1:3">
      <c r="A507">
        <v>13277140059</v>
      </c>
      <c r="B507" s="5" t="s">
        <v>21</v>
      </c>
      <c r="C507" s="5" t="s">
        <v>111</v>
      </c>
    </row>
    <row r="508" spans="1:3">
      <c r="A508">
        <v>13277140059</v>
      </c>
      <c r="B508" s="5" t="s">
        <v>21</v>
      </c>
      <c r="C508" s="5" t="s">
        <v>113</v>
      </c>
    </row>
    <row r="509" spans="1:3">
      <c r="A509">
        <v>13277052168</v>
      </c>
      <c r="B509" s="5" t="s">
        <v>21</v>
      </c>
      <c r="C509" s="5" t="s">
        <v>109</v>
      </c>
    </row>
    <row r="510" spans="1:3">
      <c r="A510">
        <v>13277052168</v>
      </c>
      <c r="B510" s="5" t="s">
        <v>21</v>
      </c>
      <c r="C510" s="5" t="s">
        <v>110</v>
      </c>
    </row>
    <row r="511" spans="1:3">
      <c r="A511">
        <v>13277036466</v>
      </c>
      <c r="B511" s="5" t="s">
        <v>21</v>
      </c>
      <c r="C511" s="5" t="s">
        <v>109</v>
      </c>
    </row>
    <row r="512" spans="1:3">
      <c r="A512">
        <v>13277036466</v>
      </c>
      <c r="B512" s="5" t="s">
        <v>21</v>
      </c>
      <c r="C512" s="5" t="s">
        <v>300</v>
      </c>
    </row>
    <row r="513" spans="1:3">
      <c r="A513">
        <v>13275176377</v>
      </c>
      <c r="B513" s="5" t="s">
        <v>21</v>
      </c>
      <c r="C513" s="5" t="s">
        <v>110</v>
      </c>
    </row>
    <row r="514" spans="1:3">
      <c r="A514">
        <v>13275132547</v>
      </c>
      <c r="B514" s="5" t="s">
        <v>21</v>
      </c>
      <c r="C514" s="5" t="s">
        <v>109</v>
      </c>
    </row>
    <row r="515" spans="1:3">
      <c r="A515">
        <v>13275087558</v>
      </c>
      <c r="B515" s="5" t="s">
        <v>21</v>
      </c>
      <c r="C515" s="5" t="s">
        <v>109</v>
      </c>
    </row>
    <row r="516" spans="1:3">
      <c r="A516">
        <v>13275087558</v>
      </c>
      <c r="B516" s="5" t="s">
        <v>21</v>
      </c>
      <c r="C516" s="5" t="s">
        <v>111</v>
      </c>
    </row>
    <row r="517" spans="1:3">
      <c r="A517">
        <v>13275087558</v>
      </c>
      <c r="B517" s="5" t="s">
        <v>21</v>
      </c>
      <c r="C517" s="5" t="s">
        <v>114</v>
      </c>
    </row>
    <row r="518" spans="1:3">
      <c r="A518">
        <v>13275095000</v>
      </c>
      <c r="B518" s="5" t="s">
        <v>22</v>
      </c>
      <c r="C518" s="5" t="s">
        <v>113</v>
      </c>
    </row>
    <row r="519" spans="1:3">
      <c r="A519">
        <v>13275018583</v>
      </c>
      <c r="B519" s="5" t="s">
        <v>21</v>
      </c>
      <c r="C519" s="5" t="s">
        <v>109</v>
      </c>
    </row>
    <row r="520" spans="1:3">
      <c r="A520">
        <v>13275018583</v>
      </c>
      <c r="B520" s="5" t="s">
        <v>21</v>
      </c>
      <c r="C520" s="5" t="s">
        <v>111</v>
      </c>
    </row>
    <row r="521" spans="1:3">
      <c r="A521">
        <v>13275018583</v>
      </c>
      <c r="B521" s="5" t="s">
        <v>21</v>
      </c>
      <c r="C521" s="5" t="s">
        <v>114</v>
      </c>
    </row>
    <row r="522" spans="1:3">
      <c r="A522">
        <v>13274296603</v>
      </c>
      <c r="B522" s="5" t="s">
        <v>22</v>
      </c>
      <c r="C522" s="5" t="s">
        <v>110</v>
      </c>
    </row>
    <row r="523" spans="1:3">
      <c r="A523">
        <v>13273811434</v>
      </c>
      <c r="B523" s="5" t="s">
        <v>21</v>
      </c>
      <c r="C523" s="5" t="s">
        <v>111</v>
      </c>
    </row>
    <row r="524" spans="1:3">
      <c r="A524">
        <v>13273811434</v>
      </c>
      <c r="B524" s="5" t="s">
        <v>21</v>
      </c>
      <c r="C524" s="5" t="s">
        <v>112</v>
      </c>
    </row>
    <row r="525" spans="1:3">
      <c r="A525">
        <v>13273723629</v>
      </c>
      <c r="B525" s="5" t="s">
        <v>34</v>
      </c>
      <c r="C525" s="5" t="s">
        <v>109</v>
      </c>
    </row>
    <row r="526" spans="1:3">
      <c r="A526">
        <v>13273723629</v>
      </c>
      <c r="B526" s="5" t="s">
        <v>34</v>
      </c>
      <c r="C526" s="5" t="s">
        <v>113</v>
      </c>
    </row>
    <row r="527" spans="1:3">
      <c r="A527">
        <v>13272362495</v>
      </c>
      <c r="B527" s="5" t="s">
        <v>21</v>
      </c>
      <c r="C527" s="5" t="s">
        <v>109</v>
      </c>
    </row>
    <row r="528" spans="1:3">
      <c r="A528">
        <v>13272260780</v>
      </c>
      <c r="B528" s="5" t="s">
        <v>21</v>
      </c>
      <c r="C528" s="5" t="s">
        <v>109</v>
      </c>
    </row>
    <row r="529" spans="1:3">
      <c r="A529">
        <v>13272260780</v>
      </c>
      <c r="B529" s="5" t="s">
        <v>21</v>
      </c>
      <c r="C529" s="5" t="s">
        <v>110</v>
      </c>
    </row>
    <row r="530" spans="1:3">
      <c r="A530">
        <v>13272260780</v>
      </c>
      <c r="B530" s="5" t="s">
        <v>21</v>
      </c>
      <c r="C530" s="5" t="s">
        <v>112</v>
      </c>
    </row>
    <row r="531" spans="1:3">
      <c r="A531">
        <v>13272174333</v>
      </c>
      <c r="B531" s="5" t="s">
        <v>34</v>
      </c>
      <c r="C531" s="5" t="s">
        <v>111</v>
      </c>
    </row>
    <row r="532" spans="1:3">
      <c r="A532">
        <v>13272162929</v>
      </c>
      <c r="B532" s="5" t="s">
        <v>21</v>
      </c>
      <c r="C532" s="5" t="s">
        <v>109</v>
      </c>
    </row>
    <row r="533" spans="1:3">
      <c r="A533">
        <v>13272063335</v>
      </c>
      <c r="B533" s="5" t="s">
        <v>34</v>
      </c>
      <c r="C533" s="5" t="s">
        <v>112</v>
      </c>
    </row>
    <row r="534" spans="1:3">
      <c r="A534">
        <v>13271885659</v>
      </c>
      <c r="B534" s="5" t="s">
        <v>22</v>
      </c>
      <c r="C534" s="5" t="s">
        <v>300</v>
      </c>
    </row>
    <row r="535" spans="1:3">
      <c r="A535">
        <v>13271772943</v>
      </c>
      <c r="B535" s="5" t="s">
        <v>21</v>
      </c>
      <c r="C535" s="5" t="s">
        <v>109</v>
      </c>
    </row>
    <row r="536" spans="1:3">
      <c r="A536">
        <v>13271772943</v>
      </c>
      <c r="B536" s="5" t="s">
        <v>21</v>
      </c>
      <c r="C536" s="5" t="s">
        <v>112</v>
      </c>
    </row>
    <row r="537" spans="1:3">
      <c r="A537">
        <v>13271758957</v>
      </c>
      <c r="B537" s="5" t="s">
        <v>21</v>
      </c>
      <c r="C537" s="5" t="s">
        <v>109</v>
      </c>
    </row>
    <row r="538" spans="1:3">
      <c r="A538">
        <v>13271758957</v>
      </c>
      <c r="B538" s="5" t="s">
        <v>21</v>
      </c>
      <c r="C538" s="5" t="s">
        <v>110</v>
      </c>
    </row>
    <row r="539" spans="1:3">
      <c r="A539">
        <v>13271758957</v>
      </c>
      <c r="B539" s="5" t="s">
        <v>21</v>
      </c>
      <c r="C539" s="5" t="s">
        <v>113</v>
      </c>
    </row>
    <row r="540" spans="1:3">
      <c r="A540">
        <v>13271710281</v>
      </c>
      <c r="B540" s="5" t="s">
        <v>22</v>
      </c>
      <c r="C540" s="5" t="s">
        <v>110</v>
      </c>
    </row>
    <row r="541" spans="1:3">
      <c r="A541">
        <v>13271710281</v>
      </c>
      <c r="B541" s="5" t="s">
        <v>22</v>
      </c>
      <c r="C541" s="5" t="s">
        <v>112</v>
      </c>
    </row>
    <row r="542" spans="1:3">
      <c r="A542">
        <v>13271710281</v>
      </c>
      <c r="B542" s="5" t="s">
        <v>22</v>
      </c>
      <c r="C542" s="5" t="s">
        <v>113</v>
      </c>
    </row>
    <row r="543" spans="1:3">
      <c r="A543">
        <v>13271700109</v>
      </c>
      <c r="B543" s="5" t="s">
        <v>21</v>
      </c>
      <c r="C543" s="5" t="s">
        <v>109</v>
      </c>
    </row>
    <row r="544" spans="1:3">
      <c r="A544">
        <v>13271700109</v>
      </c>
      <c r="B544" s="5" t="s">
        <v>21</v>
      </c>
      <c r="C544" s="5" t="s">
        <v>111</v>
      </c>
    </row>
    <row r="545" spans="1:3">
      <c r="A545">
        <v>13271700109</v>
      </c>
      <c r="B545" s="5" t="s">
        <v>21</v>
      </c>
      <c r="C545" s="5" t="s">
        <v>113</v>
      </c>
    </row>
    <row r="546" spans="1:3">
      <c r="A546">
        <v>13271604295</v>
      </c>
      <c r="B546" s="5" t="s">
        <v>21</v>
      </c>
      <c r="C546" s="5" t="s">
        <v>111</v>
      </c>
    </row>
    <row r="547" spans="1:3">
      <c r="A547">
        <v>13271553499</v>
      </c>
      <c r="B547" s="5" t="s">
        <v>34</v>
      </c>
      <c r="C547" s="5" t="s">
        <v>300</v>
      </c>
    </row>
    <row r="548" spans="1:3">
      <c r="A548">
        <v>13271410722</v>
      </c>
      <c r="B548" s="5" t="s">
        <v>21</v>
      </c>
      <c r="C548" s="5" t="s">
        <v>109</v>
      </c>
    </row>
    <row r="549" spans="1:3">
      <c r="A549">
        <v>13271410722</v>
      </c>
      <c r="B549" s="5" t="s">
        <v>21</v>
      </c>
      <c r="C549" s="5" t="s">
        <v>111</v>
      </c>
    </row>
    <row r="550" spans="1:3">
      <c r="A550">
        <v>13271410722</v>
      </c>
      <c r="B550" s="5" t="s">
        <v>21</v>
      </c>
      <c r="C550" s="5" t="s">
        <v>112</v>
      </c>
    </row>
    <row r="551" spans="1:3">
      <c r="A551">
        <v>13271376257</v>
      </c>
      <c r="B551" s="5" t="s">
        <v>21</v>
      </c>
      <c r="C551" s="5" t="s">
        <v>110</v>
      </c>
    </row>
    <row r="552" spans="1:3">
      <c r="A552">
        <v>13271249770</v>
      </c>
      <c r="B552" s="5" t="s">
        <v>22</v>
      </c>
      <c r="C552" s="5" t="s">
        <v>113</v>
      </c>
    </row>
    <row r="553" spans="1:3">
      <c r="A553">
        <v>13271249770</v>
      </c>
      <c r="B553" s="5" t="s">
        <v>22</v>
      </c>
      <c r="C553" s="5" t="s">
        <v>300</v>
      </c>
    </row>
    <row r="554" spans="1:3">
      <c r="A554">
        <v>13271127365</v>
      </c>
      <c r="B554" s="5" t="s">
        <v>21</v>
      </c>
      <c r="C554" s="5" t="s">
        <v>109</v>
      </c>
    </row>
    <row r="555" spans="1:3">
      <c r="A555">
        <v>13271127365</v>
      </c>
      <c r="B555" s="5" t="s">
        <v>21</v>
      </c>
      <c r="C555" s="5" t="s">
        <v>110</v>
      </c>
    </row>
    <row r="556" spans="1:3">
      <c r="A556">
        <v>13271038672</v>
      </c>
      <c r="B556" s="5" t="s">
        <v>22</v>
      </c>
      <c r="C556" s="5" t="s">
        <v>109</v>
      </c>
    </row>
    <row r="557" spans="1:3">
      <c r="A557">
        <v>13271038672</v>
      </c>
      <c r="B557" s="5" t="s">
        <v>22</v>
      </c>
      <c r="C557" s="5" t="s">
        <v>110</v>
      </c>
    </row>
    <row r="558" spans="1:3">
      <c r="A558">
        <v>13271038672</v>
      </c>
      <c r="B558" s="5" t="s">
        <v>22</v>
      </c>
      <c r="C558" s="5" t="s">
        <v>111</v>
      </c>
    </row>
    <row r="559" spans="1:3">
      <c r="A559">
        <v>13271038672</v>
      </c>
      <c r="B559" s="5" t="s">
        <v>22</v>
      </c>
      <c r="C559" s="5" t="s">
        <v>112</v>
      </c>
    </row>
    <row r="560" spans="1:3">
      <c r="A560">
        <v>13271038672</v>
      </c>
      <c r="B560" s="5" t="s">
        <v>22</v>
      </c>
      <c r="C560" s="5" t="s">
        <v>114</v>
      </c>
    </row>
    <row r="561" spans="1:3">
      <c r="A561">
        <v>13271049636</v>
      </c>
      <c r="B561" s="5" t="s">
        <v>21</v>
      </c>
      <c r="C561" s="5" t="s">
        <v>109</v>
      </c>
    </row>
    <row r="562" spans="1:3">
      <c r="A562">
        <v>13270873806</v>
      </c>
      <c r="B562" s="5" t="s">
        <v>21</v>
      </c>
      <c r="C562" s="5" t="s">
        <v>114</v>
      </c>
    </row>
    <row r="563" spans="1:3">
      <c r="A563">
        <v>13270853715</v>
      </c>
      <c r="B563" s="5" t="s">
        <v>34</v>
      </c>
      <c r="C563" s="5" t="s">
        <v>110</v>
      </c>
    </row>
    <row r="564" spans="1:3">
      <c r="A564">
        <v>13270784175</v>
      </c>
      <c r="B564" s="5" t="s">
        <v>21</v>
      </c>
      <c r="C564" s="5" t="s">
        <v>109</v>
      </c>
    </row>
    <row r="565" spans="1:3">
      <c r="A565">
        <v>13270768472</v>
      </c>
      <c r="B565" s="5" t="s">
        <v>34</v>
      </c>
      <c r="C565" s="5" t="s">
        <v>114</v>
      </c>
    </row>
    <row r="566" spans="1:3">
      <c r="A566">
        <v>13270710212</v>
      </c>
      <c r="B566" s="5" t="s">
        <v>34</v>
      </c>
      <c r="C566" s="5" t="s">
        <v>111</v>
      </c>
    </row>
    <row r="567" spans="1:3">
      <c r="A567">
        <v>13270707284</v>
      </c>
      <c r="B567" s="5" t="s">
        <v>22</v>
      </c>
      <c r="C567" s="5" t="s">
        <v>109</v>
      </c>
    </row>
    <row r="568" spans="1:3">
      <c r="A568">
        <v>13270707284</v>
      </c>
      <c r="B568" s="5" t="s">
        <v>22</v>
      </c>
      <c r="C568" s="5" t="s">
        <v>111</v>
      </c>
    </row>
    <row r="569" spans="1:3">
      <c r="A569">
        <v>13270707284</v>
      </c>
      <c r="B569" s="5" t="s">
        <v>22</v>
      </c>
      <c r="C569" s="5" t="s">
        <v>113</v>
      </c>
    </row>
    <row r="570" spans="1:3">
      <c r="A570">
        <v>13270580949</v>
      </c>
      <c r="B570" s="5" t="s">
        <v>21</v>
      </c>
      <c r="C570" s="5" t="s">
        <v>109</v>
      </c>
    </row>
    <row r="571" spans="1:3">
      <c r="A571">
        <v>13270542166</v>
      </c>
      <c r="B571" s="5" t="s">
        <v>34</v>
      </c>
      <c r="C571" s="5" t="s">
        <v>113</v>
      </c>
    </row>
    <row r="572" spans="1:3">
      <c r="A572">
        <v>13270412104</v>
      </c>
      <c r="B572" s="5" t="s">
        <v>34</v>
      </c>
      <c r="C572" s="5" t="s">
        <v>109</v>
      </c>
    </row>
    <row r="573" spans="1:3">
      <c r="A573">
        <v>13270412104</v>
      </c>
      <c r="B573" s="5" t="s">
        <v>34</v>
      </c>
      <c r="C573" s="5" t="s">
        <v>113</v>
      </c>
    </row>
    <row r="574" spans="1:3">
      <c r="A574">
        <v>13270390730</v>
      </c>
      <c r="B574" s="5" t="s">
        <v>21</v>
      </c>
      <c r="C574" s="5" t="s">
        <v>110</v>
      </c>
    </row>
    <row r="575" spans="1:3">
      <c r="A575">
        <v>13270390730</v>
      </c>
      <c r="B575" s="5" t="s">
        <v>21</v>
      </c>
      <c r="C575" s="5" t="s">
        <v>111</v>
      </c>
    </row>
    <row r="576" spans="1:3">
      <c r="A576">
        <v>13269991450</v>
      </c>
      <c r="B576" s="5" t="s">
        <v>22</v>
      </c>
      <c r="C576" s="5" t="s">
        <v>109</v>
      </c>
    </row>
    <row r="577" spans="1:3">
      <c r="A577">
        <v>13269756298</v>
      </c>
      <c r="B577" s="5" t="s">
        <v>21</v>
      </c>
      <c r="C577" s="5" t="s">
        <v>109</v>
      </c>
    </row>
    <row r="578" spans="1:3">
      <c r="A578">
        <v>13269756298</v>
      </c>
      <c r="B578" s="5" t="s">
        <v>21</v>
      </c>
      <c r="C578" s="5" t="s">
        <v>110</v>
      </c>
    </row>
    <row r="579" spans="1:3">
      <c r="A579">
        <v>13269756298</v>
      </c>
      <c r="B579" s="5" t="s">
        <v>21</v>
      </c>
      <c r="C579" s="5" t="s">
        <v>112</v>
      </c>
    </row>
    <row r="580" spans="1:3">
      <c r="A580">
        <v>13269756298</v>
      </c>
      <c r="B580" s="5" t="s">
        <v>21</v>
      </c>
      <c r="C580" s="5" t="s">
        <v>114</v>
      </c>
    </row>
    <row r="581" spans="1:3">
      <c r="A581">
        <v>13269736326</v>
      </c>
      <c r="B581" s="5" t="s">
        <v>22</v>
      </c>
      <c r="C581" s="5" t="s">
        <v>109</v>
      </c>
    </row>
    <row r="582" spans="1:3">
      <c r="A582">
        <v>13269636061</v>
      </c>
      <c r="B582" s="5" t="s">
        <v>21</v>
      </c>
      <c r="C582" s="5" t="s">
        <v>300</v>
      </c>
    </row>
    <row r="583" spans="1:3">
      <c r="A583">
        <v>13269576961</v>
      </c>
      <c r="B583" s="5" t="s">
        <v>22</v>
      </c>
      <c r="C583" s="5" t="s">
        <v>109</v>
      </c>
    </row>
    <row r="584" spans="1:3">
      <c r="A584">
        <v>13269576961</v>
      </c>
      <c r="B584" s="5" t="s">
        <v>22</v>
      </c>
      <c r="C584" s="5" t="s">
        <v>112</v>
      </c>
    </row>
    <row r="585" spans="1:3">
      <c r="A585">
        <v>13269537388</v>
      </c>
      <c r="B585" s="5" t="s">
        <v>21</v>
      </c>
      <c r="C585" s="5" t="s">
        <v>109</v>
      </c>
    </row>
    <row r="586" spans="1:3">
      <c r="A586">
        <v>13269540055</v>
      </c>
      <c r="B586" s="5" t="s">
        <v>34</v>
      </c>
      <c r="C586" s="5" t="s">
        <v>112</v>
      </c>
    </row>
    <row r="587" spans="1:3">
      <c r="A587">
        <v>13269532993</v>
      </c>
      <c r="B587" s="5" t="s">
        <v>21</v>
      </c>
      <c r="C587" s="5" t="s">
        <v>300</v>
      </c>
    </row>
    <row r="588" spans="1:3">
      <c r="A588">
        <v>13269527325</v>
      </c>
      <c r="B588" s="5" t="s">
        <v>21</v>
      </c>
      <c r="C588" s="5" t="s">
        <v>110</v>
      </c>
    </row>
    <row r="589" spans="1:3">
      <c r="A589">
        <v>13269511878</v>
      </c>
      <c r="B589" s="5" t="s">
        <v>34</v>
      </c>
      <c r="C589" s="5" t="s">
        <v>112</v>
      </c>
    </row>
    <row r="590" spans="1:3">
      <c r="A590">
        <v>13269494172</v>
      </c>
      <c r="B590" s="5" t="s">
        <v>21</v>
      </c>
      <c r="C590" s="5" t="s">
        <v>110</v>
      </c>
    </row>
    <row r="591" spans="1:3">
      <c r="A591">
        <v>13269494172</v>
      </c>
      <c r="B591" s="5" t="s">
        <v>21</v>
      </c>
      <c r="C591" s="5" t="s">
        <v>114</v>
      </c>
    </row>
    <row r="592" spans="1:3">
      <c r="A592">
        <v>13269486052</v>
      </c>
      <c r="B592" s="5" t="s">
        <v>21</v>
      </c>
      <c r="C592" s="5" t="s">
        <v>112</v>
      </c>
    </row>
    <row r="593" spans="1:3">
      <c r="A593">
        <v>13269468011</v>
      </c>
      <c r="B593" s="5" t="s">
        <v>21</v>
      </c>
      <c r="C593" s="5" t="s">
        <v>109</v>
      </c>
    </row>
    <row r="594" spans="1:3">
      <c r="A594">
        <v>13269334414</v>
      </c>
      <c r="B594" s="5" t="s">
        <v>34</v>
      </c>
      <c r="C594" s="5" t="s">
        <v>109</v>
      </c>
    </row>
    <row r="595" spans="1:3">
      <c r="A595">
        <v>13269334414</v>
      </c>
      <c r="B595" s="5" t="s">
        <v>34</v>
      </c>
      <c r="C595" s="5" t="s">
        <v>114</v>
      </c>
    </row>
    <row r="596" spans="1:3">
      <c r="A596">
        <v>13269334414</v>
      </c>
      <c r="B596" s="5" t="s">
        <v>34</v>
      </c>
      <c r="C596" s="5" t="s">
        <v>300</v>
      </c>
    </row>
    <row r="597" spans="1:3">
      <c r="A597">
        <v>13269440289</v>
      </c>
      <c r="B597" s="5" t="s">
        <v>21</v>
      </c>
      <c r="C597" s="5" t="s">
        <v>110</v>
      </c>
    </row>
    <row r="598" spans="1:3">
      <c r="A598">
        <v>13269423301</v>
      </c>
      <c r="B598" s="5" t="s">
        <v>22</v>
      </c>
      <c r="C598" s="5" t="s">
        <v>300</v>
      </c>
    </row>
    <row r="599" spans="1:3">
      <c r="A599">
        <v>13269415344</v>
      </c>
      <c r="B599" s="5" t="s">
        <v>21</v>
      </c>
      <c r="C599" s="5" t="s">
        <v>110</v>
      </c>
    </row>
    <row r="600" spans="1:3">
      <c r="A600">
        <v>13269415344</v>
      </c>
      <c r="B600" s="5" t="s">
        <v>21</v>
      </c>
      <c r="C600" s="5" t="s">
        <v>112</v>
      </c>
    </row>
    <row r="601" spans="1:3">
      <c r="A601">
        <v>13269412803</v>
      </c>
      <c r="B601" s="5" t="s">
        <v>21</v>
      </c>
      <c r="C601" s="5" t="s">
        <v>110</v>
      </c>
    </row>
    <row r="602" spans="1:3">
      <c r="A602">
        <v>13269406184</v>
      </c>
      <c r="B602" s="5" t="s">
        <v>22</v>
      </c>
      <c r="C602" s="5" t="s">
        <v>111</v>
      </c>
    </row>
    <row r="603" spans="1:3">
      <c r="A603">
        <v>13269396322</v>
      </c>
      <c r="B603" s="5" t="s">
        <v>22</v>
      </c>
      <c r="C603" s="5" t="s">
        <v>300</v>
      </c>
    </row>
    <row r="604" spans="1:3">
      <c r="A604">
        <v>13269372999</v>
      </c>
      <c r="B604" s="5" t="s">
        <v>21</v>
      </c>
      <c r="C604" s="5" t="s">
        <v>109</v>
      </c>
    </row>
    <row r="605" spans="1:3">
      <c r="A605">
        <v>13269372999</v>
      </c>
      <c r="B605" s="5" t="s">
        <v>21</v>
      </c>
      <c r="C605" s="5" t="s">
        <v>111</v>
      </c>
    </row>
    <row r="606" spans="1:3">
      <c r="A606">
        <v>13269372999</v>
      </c>
      <c r="B606" s="5" t="s">
        <v>21</v>
      </c>
      <c r="C606" s="5" t="s">
        <v>300</v>
      </c>
    </row>
    <row r="607" spans="1:3">
      <c r="A607">
        <v>13269367441</v>
      </c>
      <c r="B607" s="5" t="s">
        <v>22</v>
      </c>
      <c r="C607" s="5" t="s">
        <v>112</v>
      </c>
    </row>
    <row r="608" spans="1:3">
      <c r="A608">
        <v>13269320827</v>
      </c>
      <c r="B608" s="5" t="s">
        <v>22</v>
      </c>
      <c r="C608" s="5" t="s">
        <v>300</v>
      </c>
    </row>
    <row r="609" spans="1:3">
      <c r="A609">
        <v>13269273023</v>
      </c>
      <c r="B609" s="5" t="s">
        <v>21</v>
      </c>
      <c r="C609" s="5" t="s">
        <v>109</v>
      </c>
    </row>
    <row r="610" spans="1:3">
      <c r="A610">
        <v>13269271178</v>
      </c>
      <c r="B610" s="5" t="s">
        <v>21</v>
      </c>
      <c r="C610" s="5" t="s">
        <v>112</v>
      </c>
    </row>
    <row r="611" spans="1:3">
      <c r="A611">
        <v>13269247407</v>
      </c>
      <c r="B611" s="5" t="s">
        <v>21</v>
      </c>
      <c r="C611" s="5" t="s">
        <v>109</v>
      </c>
    </row>
    <row r="612" spans="1:3">
      <c r="A612">
        <v>13269247407</v>
      </c>
      <c r="B612" s="5" t="s">
        <v>21</v>
      </c>
      <c r="C612" s="5" t="s">
        <v>112</v>
      </c>
    </row>
    <row r="613" spans="1:3">
      <c r="A613">
        <v>13269247407</v>
      </c>
      <c r="B613" s="5" t="s">
        <v>21</v>
      </c>
      <c r="C613" s="5" t="s">
        <v>114</v>
      </c>
    </row>
    <row r="614" spans="1:3">
      <c r="A614">
        <v>13269253221</v>
      </c>
      <c r="B614" s="5" t="s">
        <v>21</v>
      </c>
      <c r="C614" s="5" t="s">
        <v>110</v>
      </c>
    </row>
    <row r="615" spans="1:3">
      <c r="A615">
        <v>13269230118</v>
      </c>
      <c r="B615" s="5" t="s">
        <v>21</v>
      </c>
      <c r="C615" s="5" t="s">
        <v>109</v>
      </c>
    </row>
    <row r="616" spans="1:3">
      <c r="A616">
        <v>13269230118</v>
      </c>
      <c r="B616" s="5" t="s">
        <v>21</v>
      </c>
      <c r="C616" s="5" t="s">
        <v>112</v>
      </c>
    </row>
    <row r="617" spans="1:3">
      <c r="A617">
        <v>13269172033</v>
      </c>
      <c r="B617" s="5" t="s">
        <v>21</v>
      </c>
      <c r="C617" s="5" t="s">
        <v>109</v>
      </c>
    </row>
    <row r="618" spans="1:3">
      <c r="A618">
        <v>13269159708</v>
      </c>
      <c r="B618" s="5" t="s">
        <v>21</v>
      </c>
      <c r="C618" s="5" t="s">
        <v>110</v>
      </c>
    </row>
    <row r="619" spans="1:3">
      <c r="A619">
        <v>13269159708</v>
      </c>
      <c r="B619" s="5" t="s">
        <v>21</v>
      </c>
      <c r="C619" s="5" t="s">
        <v>112</v>
      </c>
    </row>
    <row r="620" spans="1:3">
      <c r="A620">
        <v>13269152080</v>
      </c>
      <c r="B620" s="5" t="s">
        <v>21</v>
      </c>
      <c r="C620" s="5" t="s">
        <v>113</v>
      </c>
    </row>
    <row r="621" spans="1:3">
      <c r="A621">
        <v>13269154334</v>
      </c>
      <c r="B621" s="5" t="s">
        <v>21</v>
      </c>
      <c r="C621" s="5" t="s">
        <v>109</v>
      </c>
    </row>
    <row r="622" spans="1:3">
      <c r="A622">
        <v>13269147213</v>
      </c>
      <c r="B622" s="5" t="s">
        <v>21</v>
      </c>
      <c r="C622" s="5" t="s">
        <v>112</v>
      </c>
    </row>
    <row r="623" spans="1:3">
      <c r="A623">
        <v>13269143627</v>
      </c>
      <c r="B623" s="5" t="s">
        <v>21</v>
      </c>
      <c r="C623" s="5" t="s">
        <v>109</v>
      </c>
    </row>
    <row r="624" spans="1:3">
      <c r="A624">
        <v>13269134116</v>
      </c>
      <c r="B624" s="5" t="s">
        <v>21</v>
      </c>
      <c r="C624" s="5" t="s">
        <v>111</v>
      </c>
    </row>
    <row r="625" spans="1:3">
      <c r="A625">
        <v>13269134116</v>
      </c>
      <c r="B625" s="5" t="s">
        <v>21</v>
      </c>
      <c r="C625" s="5" t="s">
        <v>113</v>
      </c>
    </row>
    <row r="626" spans="1:3">
      <c r="A626">
        <v>13269060156</v>
      </c>
      <c r="B626" s="5" t="s">
        <v>22</v>
      </c>
      <c r="C626" s="5" t="s">
        <v>111</v>
      </c>
    </row>
    <row r="627" spans="1:3">
      <c r="A627">
        <v>13269076239</v>
      </c>
      <c r="B627" s="5" t="s">
        <v>22</v>
      </c>
      <c r="C627" s="5" t="s">
        <v>113</v>
      </c>
    </row>
    <row r="628" spans="1:3">
      <c r="A628">
        <v>13269076055</v>
      </c>
      <c r="B628" s="5" t="s">
        <v>34</v>
      </c>
      <c r="C628" s="5" t="s">
        <v>114</v>
      </c>
    </row>
    <row r="629" spans="1:3">
      <c r="A629">
        <v>13269022959</v>
      </c>
      <c r="B629" s="5" t="s">
        <v>34</v>
      </c>
      <c r="C629" s="5" t="s">
        <v>113</v>
      </c>
    </row>
    <row r="630" spans="1:3">
      <c r="A630">
        <v>13269030825</v>
      </c>
      <c r="B630" s="5" t="s">
        <v>34</v>
      </c>
      <c r="C630" s="5" t="s">
        <v>113</v>
      </c>
    </row>
    <row r="631" spans="1:3">
      <c r="A631">
        <v>13269030825</v>
      </c>
      <c r="B631" s="5" t="s">
        <v>34</v>
      </c>
      <c r="C631" s="5" t="s">
        <v>114</v>
      </c>
    </row>
    <row r="632" spans="1:3">
      <c r="A632">
        <v>13269020908</v>
      </c>
      <c r="B632" s="5" t="s">
        <v>21</v>
      </c>
      <c r="C632" s="5" t="s">
        <v>109</v>
      </c>
    </row>
    <row r="633" spans="1:3">
      <c r="A633">
        <v>13269020908</v>
      </c>
      <c r="B633" s="5" t="s">
        <v>21</v>
      </c>
      <c r="C633" s="5" t="s">
        <v>113</v>
      </c>
    </row>
    <row r="634" spans="1:3">
      <c r="A634">
        <v>13269029930</v>
      </c>
      <c r="B634" s="5" t="s">
        <v>34</v>
      </c>
      <c r="C634" s="5" t="s">
        <v>109</v>
      </c>
    </row>
    <row r="635" spans="1:3">
      <c r="A635">
        <v>13269012448</v>
      </c>
      <c r="B635" s="5" t="s">
        <v>21</v>
      </c>
      <c r="C635" s="5" t="s">
        <v>109</v>
      </c>
    </row>
    <row r="636" spans="1:3">
      <c r="A636">
        <v>13268186871</v>
      </c>
      <c r="B636" s="5" t="s">
        <v>22</v>
      </c>
      <c r="C636" s="5" t="s">
        <v>109</v>
      </c>
    </row>
    <row r="637" spans="1:3">
      <c r="A637">
        <v>13268908089</v>
      </c>
      <c r="B637" s="5" t="s">
        <v>21</v>
      </c>
      <c r="C637" s="5" t="s">
        <v>110</v>
      </c>
    </row>
    <row r="638" spans="1:3">
      <c r="A638">
        <v>13268927366</v>
      </c>
      <c r="B638" s="5" t="s">
        <v>34</v>
      </c>
      <c r="C638" s="5" t="s">
        <v>114</v>
      </c>
    </row>
    <row r="639" spans="1:3">
      <c r="A639">
        <v>13268927959</v>
      </c>
      <c r="B639" s="5" t="s">
        <v>22</v>
      </c>
      <c r="C639" s="5" t="s">
        <v>300</v>
      </c>
    </row>
    <row r="640" spans="1:3">
      <c r="A640">
        <v>13268902881</v>
      </c>
      <c r="B640" s="5" t="s">
        <v>34</v>
      </c>
      <c r="C640" s="5" t="s">
        <v>110</v>
      </c>
    </row>
    <row r="641" spans="1:3">
      <c r="A641">
        <v>13268902881</v>
      </c>
      <c r="B641" s="5" t="s">
        <v>34</v>
      </c>
      <c r="C641" s="5" t="s">
        <v>111</v>
      </c>
    </row>
    <row r="642" spans="1:3">
      <c r="A642">
        <v>13268902881</v>
      </c>
      <c r="B642" s="5" t="s">
        <v>34</v>
      </c>
      <c r="C642" s="5" t="s">
        <v>113</v>
      </c>
    </row>
    <row r="643" spans="1:3">
      <c r="A643">
        <v>13268892323</v>
      </c>
      <c r="B643" s="5" t="s">
        <v>21</v>
      </c>
      <c r="C643" s="5" t="s">
        <v>109</v>
      </c>
    </row>
    <row r="644" spans="1:3">
      <c r="A644">
        <v>13268887016</v>
      </c>
      <c r="B644" s="5" t="s">
        <v>22</v>
      </c>
      <c r="C644" s="5" t="s">
        <v>111</v>
      </c>
    </row>
    <row r="645" spans="1:3">
      <c r="A645">
        <v>13268887016</v>
      </c>
      <c r="B645" s="5" t="s">
        <v>22</v>
      </c>
      <c r="C645" s="5" t="s">
        <v>113</v>
      </c>
    </row>
    <row r="646" spans="1:3">
      <c r="A646">
        <v>13268887016</v>
      </c>
      <c r="B646" s="5" t="s">
        <v>22</v>
      </c>
      <c r="C646" s="5" t="s">
        <v>300</v>
      </c>
    </row>
    <row r="647" spans="1:3">
      <c r="A647">
        <v>13268823247</v>
      </c>
      <c r="B647" s="5" t="s">
        <v>22</v>
      </c>
      <c r="C647" s="5" t="s">
        <v>111</v>
      </c>
    </row>
    <row r="648" spans="1:3">
      <c r="A648">
        <v>13268823247</v>
      </c>
      <c r="B648" s="5" t="s">
        <v>22</v>
      </c>
      <c r="C648" s="5" t="s">
        <v>112</v>
      </c>
    </row>
    <row r="649" spans="1:3">
      <c r="A649">
        <v>13268823247</v>
      </c>
      <c r="B649" s="5" t="s">
        <v>22</v>
      </c>
      <c r="C649" s="5" t="s">
        <v>113</v>
      </c>
    </row>
    <row r="650" spans="1:3">
      <c r="A650">
        <v>13268826109</v>
      </c>
      <c r="B650" s="5" t="s">
        <v>22</v>
      </c>
      <c r="C650" s="5" t="s">
        <v>114</v>
      </c>
    </row>
    <row r="651" spans="1:3">
      <c r="A651">
        <v>13268804930</v>
      </c>
      <c r="B651" s="5" t="s">
        <v>34</v>
      </c>
      <c r="C651" s="5" t="s">
        <v>109</v>
      </c>
    </row>
    <row r="652" spans="1:3">
      <c r="A652">
        <v>13268784119</v>
      </c>
      <c r="B652" s="5" t="s">
        <v>22</v>
      </c>
      <c r="C652" s="5" t="s">
        <v>300</v>
      </c>
    </row>
    <row r="653" spans="1:3">
      <c r="A653">
        <v>13268794471</v>
      </c>
      <c r="B653" s="5" t="s">
        <v>22</v>
      </c>
      <c r="C653" s="5" t="s">
        <v>112</v>
      </c>
    </row>
    <row r="654" spans="1:3">
      <c r="A654">
        <v>13268777671</v>
      </c>
      <c r="B654" s="5" t="s">
        <v>21</v>
      </c>
      <c r="C654" s="5" t="s">
        <v>300</v>
      </c>
    </row>
    <row r="655" spans="1:3">
      <c r="A655">
        <v>13268781306</v>
      </c>
      <c r="B655" s="5" t="s">
        <v>21</v>
      </c>
      <c r="C655" s="5" t="s">
        <v>114</v>
      </c>
    </row>
    <row r="656" spans="1:3">
      <c r="A656">
        <v>13268737278</v>
      </c>
      <c r="B656" s="5" t="s">
        <v>22</v>
      </c>
      <c r="C656" s="5" t="s">
        <v>111</v>
      </c>
    </row>
    <row r="657" spans="1:3">
      <c r="A657">
        <v>13268734425</v>
      </c>
      <c r="B657" s="5" t="s">
        <v>34</v>
      </c>
      <c r="C657" s="5" t="s">
        <v>109</v>
      </c>
    </row>
    <row r="658" spans="1:3">
      <c r="A658">
        <v>13268734425</v>
      </c>
      <c r="B658" s="5" t="s">
        <v>34</v>
      </c>
      <c r="C658" s="5" t="s">
        <v>114</v>
      </c>
    </row>
    <row r="659" spans="1:3">
      <c r="A659">
        <v>13268719293</v>
      </c>
      <c r="B659" s="5" t="s">
        <v>21</v>
      </c>
      <c r="C659" s="5" t="s">
        <v>111</v>
      </c>
    </row>
    <row r="660" spans="1:3">
      <c r="A660">
        <v>13268723080</v>
      </c>
      <c r="B660" s="5" t="s">
        <v>22</v>
      </c>
      <c r="C660" s="5" t="s">
        <v>114</v>
      </c>
    </row>
    <row r="661" spans="1:3">
      <c r="A661">
        <v>13268714955</v>
      </c>
      <c r="B661" s="5" t="s">
        <v>21</v>
      </c>
      <c r="C661" s="5" t="s">
        <v>109</v>
      </c>
    </row>
    <row r="662" spans="1:3">
      <c r="A662">
        <v>13268714955</v>
      </c>
      <c r="B662" s="5" t="s">
        <v>21</v>
      </c>
      <c r="C662" s="5" t="s">
        <v>112</v>
      </c>
    </row>
    <row r="663" spans="1:3">
      <c r="A663">
        <v>13268704962</v>
      </c>
      <c r="B663" s="5" t="s">
        <v>34</v>
      </c>
      <c r="C663" s="5" t="s">
        <v>300</v>
      </c>
    </row>
    <row r="664" spans="1:3">
      <c r="A664">
        <v>13268704884</v>
      </c>
      <c r="B664" s="5" t="s">
        <v>21</v>
      </c>
      <c r="C664" s="5" t="s">
        <v>114</v>
      </c>
    </row>
    <row r="665" spans="1:3">
      <c r="A665">
        <v>13268667796</v>
      </c>
      <c r="B665" s="5" t="s">
        <v>21</v>
      </c>
      <c r="C665" s="5" t="s">
        <v>109</v>
      </c>
    </row>
    <row r="666" spans="1:3">
      <c r="A666">
        <v>13268656158</v>
      </c>
      <c r="B666" s="5" t="s">
        <v>22</v>
      </c>
      <c r="C666" s="5" t="s">
        <v>112</v>
      </c>
    </row>
    <row r="667" spans="1:3">
      <c r="A667">
        <v>13268663890</v>
      </c>
      <c r="B667" s="5" t="s">
        <v>22</v>
      </c>
      <c r="C667" s="5" t="s">
        <v>110</v>
      </c>
    </row>
    <row r="668" spans="1:3">
      <c r="A668">
        <v>13268646353</v>
      </c>
      <c r="B668" s="5" t="s">
        <v>21</v>
      </c>
      <c r="C668" s="5" t="s">
        <v>109</v>
      </c>
    </row>
    <row r="669" spans="1:3">
      <c r="A669">
        <v>13268646353</v>
      </c>
      <c r="B669" s="5" t="s">
        <v>21</v>
      </c>
      <c r="C669" s="5" t="s">
        <v>110</v>
      </c>
    </row>
    <row r="670" spans="1:3">
      <c r="A670">
        <v>13268646353</v>
      </c>
      <c r="B670" s="5" t="s">
        <v>21</v>
      </c>
      <c r="C670" s="5" t="s">
        <v>111</v>
      </c>
    </row>
    <row r="671" spans="1:3">
      <c r="A671">
        <v>13268646353</v>
      </c>
      <c r="B671" s="5" t="s">
        <v>21</v>
      </c>
      <c r="C671" s="5" t="s">
        <v>112</v>
      </c>
    </row>
    <row r="672" spans="1:3">
      <c r="A672">
        <v>13268623852</v>
      </c>
      <c r="B672" s="5" t="s">
        <v>21</v>
      </c>
      <c r="C672" s="5" t="s">
        <v>112</v>
      </c>
    </row>
    <row r="673" spans="1:3">
      <c r="A673">
        <v>13268633675</v>
      </c>
      <c r="B673" s="5" t="s">
        <v>34</v>
      </c>
      <c r="C673" s="5" t="s">
        <v>114</v>
      </c>
    </row>
    <row r="674" spans="1:3">
      <c r="A674">
        <v>13268623482</v>
      </c>
      <c r="B674" s="5" t="s">
        <v>21</v>
      </c>
      <c r="C674" s="5" t="s">
        <v>113</v>
      </c>
    </row>
    <row r="675" spans="1:3">
      <c r="A675">
        <v>13268611607</v>
      </c>
      <c r="B675" s="5" t="s">
        <v>21</v>
      </c>
      <c r="C675" s="5" t="s">
        <v>109</v>
      </c>
    </row>
    <row r="676" spans="1:3">
      <c r="A676">
        <v>13268590278</v>
      </c>
      <c r="B676" s="5" t="s">
        <v>22</v>
      </c>
      <c r="C676" s="5" t="s">
        <v>110</v>
      </c>
    </row>
    <row r="677" spans="1:3">
      <c r="A677">
        <v>13268591635</v>
      </c>
      <c r="B677" s="5" t="s">
        <v>21</v>
      </c>
      <c r="C677" s="5" t="s">
        <v>111</v>
      </c>
    </row>
    <row r="678" spans="1:3">
      <c r="A678">
        <v>13268601726</v>
      </c>
      <c r="B678" s="5" t="s">
        <v>22</v>
      </c>
      <c r="C678" s="5" t="s">
        <v>110</v>
      </c>
    </row>
    <row r="679" spans="1:3">
      <c r="A679">
        <v>13268601726</v>
      </c>
      <c r="B679" s="5" t="s">
        <v>22</v>
      </c>
      <c r="C679" s="5" t="s">
        <v>111</v>
      </c>
    </row>
    <row r="680" spans="1:3">
      <c r="A680">
        <v>13268601726</v>
      </c>
      <c r="B680" s="5" t="s">
        <v>22</v>
      </c>
      <c r="C680" s="5" t="s">
        <v>300</v>
      </c>
    </row>
    <row r="681" spans="1:3">
      <c r="A681">
        <v>13268596223</v>
      </c>
      <c r="B681" s="5" t="s">
        <v>21</v>
      </c>
      <c r="C681" s="5" t="s">
        <v>110</v>
      </c>
    </row>
    <row r="682" spans="1:3">
      <c r="A682">
        <v>13268590019</v>
      </c>
      <c r="B682" s="5" t="s">
        <v>21</v>
      </c>
      <c r="C682" s="5" t="s">
        <v>109</v>
      </c>
    </row>
    <row r="683" spans="1:3">
      <c r="A683">
        <v>13268590019</v>
      </c>
      <c r="B683" s="5" t="s">
        <v>21</v>
      </c>
      <c r="C683" s="5" t="s">
        <v>111</v>
      </c>
    </row>
    <row r="684" spans="1:3">
      <c r="A684">
        <v>13268590019</v>
      </c>
      <c r="B684" s="5" t="s">
        <v>21</v>
      </c>
      <c r="C684" s="5" t="s">
        <v>114</v>
      </c>
    </row>
    <row r="685" spans="1:3">
      <c r="A685">
        <v>13268591588</v>
      </c>
      <c r="B685" s="5" t="s">
        <v>21</v>
      </c>
      <c r="C685" s="5" t="s">
        <v>109</v>
      </c>
    </row>
    <row r="686" spans="1:3">
      <c r="A686">
        <v>13268591588</v>
      </c>
      <c r="B686" s="5" t="s">
        <v>21</v>
      </c>
      <c r="C686" s="5" t="s">
        <v>112</v>
      </c>
    </row>
    <row r="687" spans="1:3">
      <c r="A687">
        <v>13268571633</v>
      </c>
      <c r="B687" s="5" t="s">
        <v>34</v>
      </c>
      <c r="C687" s="5" t="s">
        <v>112</v>
      </c>
    </row>
    <row r="688" spans="1:3">
      <c r="A688">
        <v>13268572977</v>
      </c>
      <c r="B688" s="5" t="s">
        <v>21</v>
      </c>
      <c r="C688" s="5" t="s">
        <v>109</v>
      </c>
    </row>
    <row r="689" spans="1:3">
      <c r="A689">
        <v>13268572977</v>
      </c>
      <c r="B689" s="5" t="s">
        <v>21</v>
      </c>
      <c r="C689" s="5" t="s">
        <v>110</v>
      </c>
    </row>
    <row r="690" spans="1:3">
      <c r="A690">
        <v>13268572977</v>
      </c>
      <c r="B690" s="5" t="s">
        <v>21</v>
      </c>
      <c r="C690" s="5" t="s">
        <v>113</v>
      </c>
    </row>
    <row r="691" spans="1:3">
      <c r="A691">
        <v>13268550102</v>
      </c>
      <c r="B691" s="5" t="s">
        <v>34</v>
      </c>
      <c r="C691" s="5" t="s">
        <v>113</v>
      </c>
    </row>
    <row r="692" spans="1:3">
      <c r="A692">
        <v>13268559892</v>
      </c>
      <c r="B692" s="5" t="s">
        <v>22</v>
      </c>
      <c r="C692" s="5" t="s">
        <v>109</v>
      </c>
    </row>
    <row r="693" spans="1:3">
      <c r="A693">
        <v>13268559892</v>
      </c>
      <c r="B693" s="5" t="s">
        <v>22</v>
      </c>
      <c r="C693" s="5" t="s">
        <v>300</v>
      </c>
    </row>
    <row r="694" spans="1:3">
      <c r="A694">
        <v>13268533398</v>
      </c>
      <c r="B694" s="5" t="s">
        <v>21</v>
      </c>
      <c r="C694" s="5" t="s">
        <v>111</v>
      </c>
    </row>
    <row r="695" spans="1:3">
      <c r="A695">
        <v>13268531959</v>
      </c>
      <c r="B695" s="5" t="s">
        <v>22</v>
      </c>
      <c r="C695" s="5" t="s">
        <v>111</v>
      </c>
    </row>
    <row r="696" spans="1:3">
      <c r="A696">
        <v>13268503275</v>
      </c>
      <c r="B696" s="5" t="s">
        <v>34</v>
      </c>
      <c r="C696" s="5" t="s">
        <v>114</v>
      </c>
    </row>
    <row r="697" spans="1:3">
      <c r="A697">
        <v>13268495386</v>
      </c>
      <c r="B697" s="5" t="s">
        <v>21</v>
      </c>
      <c r="C697" s="5" t="s">
        <v>110</v>
      </c>
    </row>
    <row r="698" spans="1:3">
      <c r="A698">
        <v>13268495386</v>
      </c>
      <c r="B698" s="5" t="s">
        <v>21</v>
      </c>
      <c r="C698" s="5" t="s">
        <v>111</v>
      </c>
    </row>
    <row r="699" spans="1:3">
      <c r="A699">
        <v>13268495386</v>
      </c>
      <c r="B699" s="5" t="s">
        <v>21</v>
      </c>
      <c r="C699" s="5" t="s">
        <v>113</v>
      </c>
    </row>
    <row r="700" spans="1:3">
      <c r="A700">
        <v>13268477789</v>
      </c>
      <c r="B700" s="5" t="s">
        <v>34</v>
      </c>
      <c r="C700" s="5" t="s">
        <v>112</v>
      </c>
    </row>
    <row r="701" spans="1:3">
      <c r="A701">
        <v>13268475823</v>
      </c>
      <c r="B701" s="5" t="s">
        <v>21</v>
      </c>
      <c r="C701" s="5" t="s">
        <v>112</v>
      </c>
    </row>
    <row r="702" spans="1:3">
      <c r="A702">
        <v>13268473149</v>
      </c>
      <c r="B702" s="5" t="s">
        <v>21</v>
      </c>
      <c r="C702" s="5" t="s">
        <v>109</v>
      </c>
    </row>
    <row r="703" spans="1:3">
      <c r="A703">
        <v>13268473149</v>
      </c>
      <c r="B703" s="5" t="s">
        <v>21</v>
      </c>
      <c r="C703" s="5" t="s">
        <v>110</v>
      </c>
    </row>
    <row r="704" spans="1:3">
      <c r="A704">
        <v>13268442927</v>
      </c>
      <c r="B704" s="5" t="s">
        <v>21</v>
      </c>
      <c r="C704" s="5" t="s">
        <v>300</v>
      </c>
    </row>
    <row r="705" spans="1:3">
      <c r="A705">
        <v>13268430493</v>
      </c>
      <c r="B705" s="5" t="s">
        <v>21</v>
      </c>
      <c r="C705" s="5" t="s">
        <v>114</v>
      </c>
    </row>
    <row r="706" spans="1:3">
      <c r="A706">
        <v>13268374779</v>
      </c>
      <c r="B706" s="5" t="s">
        <v>21</v>
      </c>
      <c r="C706" s="5" t="s">
        <v>110</v>
      </c>
    </row>
    <row r="707" spans="1:3">
      <c r="A707">
        <v>13268412415</v>
      </c>
      <c r="B707" s="5" t="s">
        <v>34</v>
      </c>
      <c r="C707" s="5" t="s">
        <v>111</v>
      </c>
    </row>
    <row r="708" spans="1:3">
      <c r="A708">
        <v>13268394626</v>
      </c>
      <c r="B708" s="5" t="s">
        <v>22</v>
      </c>
      <c r="C708" s="5" t="s">
        <v>109</v>
      </c>
    </row>
    <row r="709" spans="1:3">
      <c r="A709">
        <v>13268394626</v>
      </c>
      <c r="B709" s="5" t="s">
        <v>22</v>
      </c>
      <c r="C709" s="5" t="s">
        <v>111</v>
      </c>
    </row>
    <row r="710" spans="1:3">
      <c r="A710">
        <v>13268409956</v>
      </c>
      <c r="B710" s="5" t="s">
        <v>21</v>
      </c>
      <c r="C710" s="5" t="s">
        <v>109</v>
      </c>
    </row>
    <row r="711" spans="1:3">
      <c r="A711">
        <v>13268384883</v>
      </c>
      <c r="B711" s="5" t="s">
        <v>21</v>
      </c>
      <c r="C711" s="5" t="s">
        <v>114</v>
      </c>
    </row>
    <row r="712" spans="1:3">
      <c r="A712">
        <v>13268398434</v>
      </c>
      <c r="B712" s="5" t="s">
        <v>21</v>
      </c>
      <c r="C712" s="5" t="s">
        <v>112</v>
      </c>
    </row>
    <row r="713" spans="1:3">
      <c r="A713">
        <v>13268389664</v>
      </c>
      <c r="B713" s="5" t="s">
        <v>22</v>
      </c>
      <c r="C713" s="5" t="s">
        <v>109</v>
      </c>
    </row>
    <row r="714" spans="1:3">
      <c r="A714">
        <v>13268389664</v>
      </c>
      <c r="B714" s="5" t="s">
        <v>22</v>
      </c>
      <c r="C714" s="5" t="s">
        <v>111</v>
      </c>
    </row>
    <row r="715" spans="1:3">
      <c r="A715">
        <v>13268389664</v>
      </c>
      <c r="B715" s="5" t="s">
        <v>22</v>
      </c>
      <c r="C715" s="5" t="s">
        <v>113</v>
      </c>
    </row>
    <row r="716" spans="1:3">
      <c r="A716">
        <v>13268388328</v>
      </c>
      <c r="B716" s="5" t="s">
        <v>21</v>
      </c>
      <c r="C716" s="5" t="s">
        <v>110</v>
      </c>
    </row>
    <row r="717" spans="1:3">
      <c r="A717">
        <v>13268388328</v>
      </c>
      <c r="B717" s="5" t="s">
        <v>21</v>
      </c>
      <c r="C717" s="5" t="s">
        <v>300</v>
      </c>
    </row>
    <row r="718" spans="1:3">
      <c r="A718">
        <v>13268384169</v>
      </c>
      <c r="B718" s="5" t="s">
        <v>21</v>
      </c>
      <c r="C718" s="5" t="s">
        <v>109</v>
      </c>
    </row>
    <row r="719" spans="1:3">
      <c r="A719">
        <v>13268371006</v>
      </c>
      <c r="B719" s="5" t="s">
        <v>22</v>
      </c>
      <c r="C719" s="5" t="s">
        <v>300</v>
      </c>
    </row>
    <row r="720" spans="1:3">
      <c r="A720">
        <v>13268370779</v>
      </c>
      <c r="B720" s="5" t="s">
        <v>21</v>
      </c>
      <c r="C720" s="5" t="s">
        <v>111</v>
      </c>
    </row>
    <row r="721" spans="1:3">
      <c r="A721">
        <v>13268343099</v>
      </c>
      <c r="B721" s="5" t="s">
        <v>34</v>
      </c>
      <c r="C721" s="5" t="s">
        <v>109</v>
      </c>
    </row>
    <row r="722" spans="1:3">
      <c r="A722">
        <v>13268343099</v>
      </c>
      <c r="B722" s="5" t="s">
        <v>34</v>
      </c>
      <c r="C722" s="5" t="s">
        <v>111</v>
      </c>
    </row>
    <row r="723" spans="1:3">
      <c r="A723">
        <v>13268348311</v>
      </c>
      <c r="B723" s="5" t="s">
        <v>21</v>
      </c>
      <c r="C723" s="5" t="s">
        <v>109</v>
      </c>
    </row>
    <row r="724" spans="1:3">
      <c r="A724">
        <v>13268348311</v>
      </c>
      <c r="B724" s="5" t="s">
        <v>21</v>
      </c>
      <c r="C724" s="5" t="s">
        <v>110</v>
      </c>
    </row>
    <row r="725" spans="1:3">
      <c r="A725">
        <v>13268343972</v>
      </c>
      <c r="B725" s="5" t="s">
        <v>21</v>
      </c>
      <c r="C725" s="5" t="s">
        <v>109</v>
      </c>
    </row>
    <row r="726" spans="1:3">
      <c r="A726">
        <v>13268343972</v>
      </c>
      <c r="B726" s="5" t="s">
        <v>21</v>
      </c>
      <c r="C726" s="5" t="s">
        <v>110</v>
      </c>
    </row>
    <row r="727" spans="1:3">
      <c r="A727">
        <v>13268343972</v>
      </c>
      <c r="B727" s="5" t="s">
        <v>21</v>
      </c>
      <c r="C727" s="5" t="s">
        <v>112</v>
      </c>
    </row>
    <row r="728" spans="1:3">
      <c r="A728">
        <v>13268343972</v>
      </c>
      <c r="B728" s="5" t="s">
        <v>21</v>
      </c>
      <c r="C728" s="5" t="s">
        <v>114</v>
      </c>
    </row>
    <row r="729" spans="1:3">
      <c r="A729">
        <v>13268329919</v>
      </c>
      <c r="B729" s="5" t="s">
        <v>34</v>
      </c>
      <c r="C729" s="5" t="s">
        <v>300</v>
      </c>
    </row>
    <row r="730" spans="1:3">
      <c r="A730">
        <v>13268324235</v>
      </c>
      <c r="B730" s="5" t="s">
        <v>21</v>
      </c>
      <c r="C730" s="5" t="s">
        <v>109</v>
      </c>
    </row>
    <row r="731" spans="1:3">
      <c r="A731">
        <v>13268324235</v>
      </c>
      <c r="B731" s="5" t="s">
        <v>21</v>
      </c>
      <c r="C731" s="5" t="s">
        <v>112</v>
      </c>
    </row>
    <row r="732" spans="1:3">
      <c r="A732">
        <v>13268328231</v>
      </c>
      <c r="B732" s="5" t="s">
        <v>21</v>
      </c>
      <c r="C732" s="5" t="s">
        <v>109</v>
      </c>
    </row>
    <row r="733" spans="1:3">
      <c r="A733">
        <v>13268328231</v>
      </c>
      <c r="B733" s="5" t="s">
        <v>21</v>
      </c>
      <c r="C733" s="5" t="s">
        <v>112</v>
      </c>
    </row>
    <row r="734" spans="1:3">
      <c r="A734">
        <v>13268305241</v>
      </c>
      <c r="B734" s="5" t="s">
        <v>21</v>
      </c>
      <c r="C734" s="5" t="s">
        <v>109</v>
      </c>
    </row>
    <row r="735" spans="1:3">
      <c r="A735">
        <v>13268312953</v>
      </c>
      <c r="B735" s="5" t="s">
        <v>34</v>
      </c>
      <c r="C735" s="5" t="s">
        <v>109</v>
      </c>
    </row>
    <row r="736" spans="1:3">
      <c r="A736">
        <v>13268289290</v>
      </c>
      <c r="B736" s="5" t="s">
        <v>22</v>
      </c>
      <c r="C736" s="5" t="s">
        <v>110</v>
      </c>
    </row>
    <row r="737" spans="1:3">
      <c r="A737">
        <v>13268289290</v>
      </c>
      <c r="B737" s="5" t="s">
        <v>22</v>
      </c>
      <c r="C737" s="5" t="s">
        <v>113</v>
      </c>
    </row>
    <row r="738" spans="1:3">
      <c r="A738">
        <v>13268289290</v>
      </c>
      <c r="B738" s="5" t="s">
        <v>22</v>
      </c>
      <c r="C738" s="5" t="s">
        <v>300</v>
      </c>
    </row>
    <row r="739" spans="1:3">
      <c r="A739">
        <v>13268298527</v>
      </c>
      <c r="B739" s="5" t="s">
        <v>21</v>
      </c>
      <c r="C739" s="5" t="s">
        <v>300</v>
      </c>
    </row>
    <row r="740" spans="1:3">
      <c r="A740">
        <v>13268296984</v>
      </c>
      <c r="B740" s="5" t="s">
        <v>21</v>
      </c>
      <c r="C740" s="5" t="s">
        <v>109</v>
      </c>
    </row>
    <row r="741" spans="1:3">
      <c r="A741">
        <v>13268296984</v>
      </c>
      <c r="B741" s="5" t="s">
        <v>21</v>
      </c>
      <c r="C741" s="5" t="s">
        <v>110</v>
      </c>
    </row>
    <row r="742" spans="1:3">
      <c r="A742">
        <v>13268296984</v>
      </c>
      <c r="B742" s="5" t="s">
        <v>21</v>
      </c>
      <c r="C742" s="5" t="s">
        <v>111</v>
      </c>
    </row>
    <row r="743" spans="1:3">
      <c r="A743">
        <v>13268296984</v>
      </c>
      <c r="B743" s="5" t="s">
        <v>21</v>
      </c>
      <c r="C743" s="5" t="s">
        <v>112</v>
      </c>
    </row>
    <row r="744" spans="1:3">
      <c r="A744">
        <v>13268296984</v>
      </c>
      <c r="B744" s="5" t="s">
        <v>21</v>
      </c>
      <c r="C744" s="5" t="s">
        <v>114</v>
      </c>
    </row>
    <row r="745" spans="1:3">
      <c r="A745">
        <v>13268285459</v>
      </c>
      <c r="B745" s="5" t="s">
        <v>34</v>
      </c>
      <c r="C745" s="5" t="s">
        <v>113</v>
      </c>
    </row>
    <row r="746" spans="1:3">
      <c r="A746">
        <v>13268286205</v>
      </c>
      <c r="B746" s="5" t="s">
        <v>21</v>
      </c>
      <c r="C746" s="5" t="s">
        <v>111</v>
      </c>
    </row>
    <row r="747" spans="1:3">
      <c r="A747">
        <v>13268283772</v>
      </c>
      <c r="B747" s="5" t="s">
        <v>34</v>
      </c>
      <c r="C747" s="5" t="s">
        <v>109</v>
      </c>
    </row>
    <row r="748" spans="1:3">
      <c r="A748">
        <v>13268270894</v>
      </c>
      <c r="B748" s="5" t="s">
        <v>21</v>
      </c>
      <c r="C748" s="5" t="s">
        <v>109</v>
      </c>
    </row>
    <row r="749" spans="1:3">
      <c r="A749">
        <v>13268272677</v>
      </c>
      <c r="B749" s="5" t="s">
        <v>21</v>
      </c>
      <c r="C749" s="5" t="s">
        <v>109</v>
      </c>
    </row>
    <row r="750" spans="1:3">
      <c r="A750">
        <v>13268272677</v>
      </c>
      <c r="B750" s="5" t="s">
        <v>21</v>
      </c>
      <c r="C750" s="5" t="s">
        <v>110</v>
      </c>
    </row>
    <row r="751" spans="1:3">
      <c r="A751">
        <v>13268262460</v>
      </c>
      <c r="B751" s="5" t="s">
        <v>34</v>
      </c>
      <c r="C751" s="5" t="s">
        <v>114</v>
      </c>
    </row>
    <row r="752" spans="1:3">
      <c r="A752">
        <v>13268256777</v>
      </c>
      <c r="B752" s="5" t="s">
        <v>22</v>
      </c>
      <c r="C752" s="5" t="s">
        <v>111</v>
      </c>
    </row>
    <row r="753" spans="1:3">
      <c r="A753">
        <v>13268249695</v>
      </c>
      <c r="B753" s="5" t="s">
        <v>34</v>
      </c>
      <c r="C753" s="5" t="s">
        <v>109</v>
      </c>
    </row>
    <row r="754" spans="1:3">
      <c r="A754">
        <v>13268249695</v>
      </c>
      <c r="B754" s="5" t="s">
        <v>34</v>
      </c>
      <c r="C754" s="5" t="s">
        <v>111</v>
      </c>
    </row>
    <row r="755" spans="1:3">
      <c r="A755">
        <v>13268249695</v>
      </c>
      <c r="B755" s="5" t="s">
        <v>34</v>
      </c>
      <c r="C755" s="5" t="s">
        <v>112</v>
      </c>
    </row>
    <row r="756" spans="1:3">
      <c r="A756">
        <v>13268249695</v>
      </c>
      <c r="B756" s="5" t="s">
        <v>34</v>
      </c>
      <c r="C756" s="5" t="s">
        <v>114</v>
      </c>
    </row>
    <row r="757" spans="1:3">
      <c r="A757">
        <v>13268234677</v>
      </c>
      <c r="B757" s="5" t="s">
        <v>22</v>
      </c>
      <c r="C757" s="5" t="s">
        <v>109</v>
      </c>
    </row>
    <row r="758" spans="1:3">
      <c r="A758">
        <v>13268234677</v>
      </c>
      <c r="B758" s="5" t="s">
        <v>22</v>
      </c>
      <c r="C758" s="5" t="s">
        <v>111</v>
      </c>
    </row>
    <row r="759" spans="1:3">
      <c r="A759">
        <v>13268206727</v>
      </c>
      <c r="B759" s="5" t="s">
        <v>21</v>
      </c>
      <c r="C759" s="5" t="s">
        <v>109</v>
      </c>
    </row>
    <row r="760" spans="1:3">
      <c r="A760">
        <v>13268206727</v>
      </c>
      <c r="B760" s="5" t="s">
        <v>21</v>
      </c>
      <c r="C760" s="5" t="s">
        <v>110</v>
      </c>
    </row>
    <row r="761" spans="1:3">
      <c r="A761">
        <v>13268206727</v>
      </c>
      <c r="B761" s="5" t="s">
        <v>21</v>
      </c>
      <c r="C761" s="5" t="s">
        <v>112</v>
      </c>
    </row>
    <row r="762" spans="1:3">
      <c r="A762">
        <v>13268206727</v>
      </c>
      <c r="B762" s="5" t="s">
        <v>21</v>
      </c>
      <c r="C762" s="5" t="s">
        <v>113</v>
      </c>
    </row>
    <row r="763" spans="1:3">
      <c r="A763">
        <v>13268206727</v>
      </c>
      <c r="B763" s="5" t="s">
        <v>21</v>
      </c>
      <c r="C763" s="5" t="s">
        <v>114</v>
      </c>
    </row>
    <row r="764" spans="1:3">
      <c r="A764">
        <v>13268230746</v>
      </c>
      <c r="B764" s="5" t="s">
        <v>22</v>
      </c>
      <c r="C764" s="5" t="s">
        <v>112</v>
      </c>
    </row>
    <row r="765" spans="1:3">
      <c r="A765">
        <v>13268230746</v>
      </c>
      <c r="B765" s="5" t="s">
        <v>22</v>
      </c>
      <c r="C765" s="5" t="s">
        <v>113</v>
      </c>
    </row>
    <row r="766" spans="1:3">
      <c r="A766">
        <v>13268223419</v>
      </c>
      <c r="B766" s="5" t="s">
        <v>21</v>
      </c>
      <c r="C766" s="5" t="s">
        <v>300</v>
      </c>
    </row>
    <row r="767" spans="1:3">
      <c r="A767">
        <v>13268222188</v>
      </c>
      <c r="B767" s="5" t="s">
        <v>22</v>
      </c>
      <c r="C767" s="5" t="s">
        <v>300</v>
      </c>
    </row>
    <row r="768" spans="1:3">
      <c r="A768">
        <v>13268218955</v>
      </c>
      <c r="B768" s="5" t="s">
        <v>34</v>
      </c>
      <c r="C768" s="5" t="s">
        <v>109</v>
      </c>
    </row>
    <row r="769" spans="1:3">
      <c r="A769">
        <v>13268197443</v>
      </c>
      <c r="B769" s="5" t="s">
        <v>21</v>
      </c>
      <c r="C769" s="5" t="s">
        <v>109</v>
      </c>
    </row>
    <row r="770" spans="1:3">
      <c r="A770">
        <v>13268197443</v>
      </c>
      <c r="B770" s="5" t="s">
        <v>21</v>
      </c>
      <c r="C770" s="5" t="s">
        <v>110</v>
      </c>
    </row>
    <row r="771" spans="1:3">
      <c r="A771">
        <v>13268198705</v>
      </c>
      <c r="B771" s="5" t="s">
        <v>22</v>
      </c>
      <c r="C771" s="5" t="s">
        <v>109</v>
      </c>
    </row>
    <row r="772" spans="1:3">
      <c r="A772">
        <v>13268198705</v>
      </c>
      <c r="B772" s="5" t="s">
        <v>22</v>
      </c>
      <c r="C772" s="5" t="s">
        <v>111</v>
      </c>
    </row>
    <row r="773" spans="1:3">
      <c r="A773">
        <v>13268198705</v>
      </c>
      <c r="B773" s="5" t="s">
        <v>22</v>
      </c>
      <c r="C773" s="5" t="s">
        <v>113</v>
      </c>
    </row>
    <row r="774" spans="1:3">
      <c r="A774">
        <v>13268191043</v>
      </c>
      <c r="B774" s="5" t="s">
        <v>21</v>
      </c>
      <c r="C774" s="5" t="s">
        <v>109</v>
      </c>
    </row>
    <row r="775" spans="1:3">
      <c r="A775">
        <v>13268191043</v>
      </c>
      <c r="B775" s="5" t="s">
        <v>21</v>
      </c>
      <c r="C775" s="5" t="s">
        <v>110</v>
      </c>
    </row>
    <row r="776" spans="1:3">
      <c r="A776">
        <v>13268189503</v>
      </c>
      <c r="B776" s="5" t="s">
        <v>21</v>
      </c>
      <c r="C776" s="5" t="s">
        <v>109</v>
      </c>
    </row>
    <row r="777" spans="1:3">
      <c r="A777">
        <v>13268156150</v>
      </c>
      <c r="B777" s="5" t="s">
        <v>22</v>
      </c>
      <c r="C777" s="5" t="s">
        <v>300</v>
      </c>
    </row>
    <row r="778" spans="1:3">
      <c r="A778">
        <v>13268174407</v>
      </c>
      <c r="B778" s="5" t="s">
        <v>21</v>
      </c>
      <c r="C778" s="5" t="s">
        <v>114</v>
      </c>
    </row>
    <row r="779" spans="1:3">
      <c r="A779">
        <v>13268174064</v>
      </c>
      <c r="B779" s="5" t="s">
        <v>21</v>
      </c>
      <c r="C779" s="5" t="s">
        <v>109</v>
      </c>
    </row>
    <row r="780" spans="1:3">
      <c r="A780">
        <v>13268168882</v>
      </c>
      <c r="B780" s="5" t="s">
        <v>22</v>
      </c>
      <c r="C780" s="5" t="s">
        <v>300</v>
      </c>
    </row>
    <row r="781" spans="1:3">
      <c r="A781">
        <v>13268144439</v>
      </c>
      <c r="B781" s="5" t="s">
        <v>21</v>
      </c>
      <c r="C781" s="5" t="s">
        <v>109</v>
      </c>
    </row>
    <row r="782" spans="1:3">
      <c r="A782">
        <v>13268144439</v>
      </c>
      <c r="B782" s="5" t="s">
        <v>21</v>
      </c>
      <c r="C782" s="5" t="s">
        <v>110</v>
      </c>
    </row>
    <row r="783" spans="1:3">
      <c r="A783">
        <v>13268144439</v>
      </c>
      <c r="B783" s="5" t="s">
        <v>21</v>
      </c>
      <c r="C783" s="5" t="s">
        <v>112</v>
      </c>
    </row>
    <row r="784" spans="1:3">
      <c r="A784">
        <v>13268152956</v>
      </c>
      <c r="B784" s="5" t="s">
        <v>21</v>
      </c>
      <c r="C784" s="5" t="s">
        <v>111</v>
      </c>
    </row>
    <row r="785" spans="1:3">
      <c r="A785">
        <v>13268152956</v>
      </c>
      <c r="B785" s="5" t="s">
        <v>21</v>
      </c>
      <c r="C785" s="5" t="s">
        <v>113</v>
      </c>
    </row>
    <row r="786" spans="1:3">
      <c r="A786">
        <v>13268158652</v>
      </c>
      <c r="B786" s="5" t="s">
        <v>21</v>
      </c>
      <c r="C786" s="5" t="s">
        <v>114</v>
      </c>
    </row>
    <row r="787" spans="1:3">
      <c r="A787">
        <v>13268140620</v>
      </c>
      <c r="B787" s="5" t="s">
        <v>22</v>
      </c>
      <c r="C787" s="5" t="s">
        <v>300</v>
      </c>
    </row>
    <row r="788" spans="1:3">
      <c r="A788">
        <v>13268123949</v>
      </c>
      <c r="B788" s="5" t="s">
        <v>22</v>
      </c>
      <c r="C788" s="5" t="s">
        <v>111</v>
      </c>
    </row>
    <row r="789" spans="1:3">
      <c r="A789">
        <v>13268142836</v>
      </c>
      <c r="B789" s="5" t="s">
        <v>21</v>
      </c>
      <c r="C789" s="5" t="s">
        <v>111</v>
      </c>
    </row>
    <row r="790" spans="1:3">
      <c r="A790">
        <v>13268140569</v>
      </c>
      <c r="B790" s="5" t="s">
        <v>34</v>
      </c>
      <c r="C790" s="5" t="s">
        <v>112</v>
      </c>
    </row>
    <row r="791" spans="1:3">
      <c r="A791">
        <v>13268132891</v>
      </c>
      <c r="B791" s="5" t="s">
        <v>22</v>
      </c>
      <c r="C791" s="5" t="s">
        <v>111</v>
      </c>
    </row>
    <row r="792" spans="1:3">
      <c r="A792">
        <v>13268132891</v>
      </c>
      <c r="B792" s="5" t="s">
        <v>22</v>
      </c>
      <c r="C792" s="5" t="s">
        <v>113</v>
      </c>
    </row>
    <row r="793" spans="1:3">
      <c r="A793">
        <v>13268127409</v>
      </c>
      <c r="B793" s="5" t="s">
        <v>22</v>
      </c>
      <c r="C793" s="5" t="s">
        <v>109</v>
      </c>
    </row>
    <row r="794" spans="1:3">
      <c r="A794">
        <v>13268127409</v>
      </c>
      <c r="B794" s="5" t="s">
        <v>22</v>
      </c>
      <c r="C794" s="5" t="s">
        <v>113</v>
      </c>
    </row>
    <row r="795" spans="1:3">
      <c r="A795">
        <v>13268116227</v>
      </c>
      <c r="B795" s="5" t="s">
        <v>34</v>
      </c>
      <c r="C795" s="5" t="s">
        <v>113</v>
      </c>
    </row>
    <row r="796" spans="1:3">
      <c r="A796">
        <v>13268088122</v>
      </c>
      <c r="B796" s="5" t="s">
        <v>21</v>
      </c>
      <c r="C796" s="5" t="s">
        <v>112</v>
      </c>
    </row>
    <row r="797" spans="1:3">
      <c r="A797">
        <v>13268088122</v>
      </c>
      <c r="B797" s="5" t="s">
        <v>21</v>
      </c>
      <c r="C797" s="5" t="s">
        <v>114</v>
      </c>
    </row>
    <row r="798" spans="1:3">
      <c r="A798">
        <v>13268124679</v>
      </c>
      <c r="B798" s="5" t="s">
        <v>21</v>
      </c>
      <c r="C798" s="5" t="s">
        <v>109</v>
      </c>
    </row>
    <row r="799" spans="1:3">
      <c r="A799">
        <v>13268124679</v>
      </c>
      <c r="B799" s="5" t="s">
        <v>21</v>
      </c>
      <c r="C799" s="5" t="s">
        <v>110</v>
      </c>
    </row>
    <row r="800" spans="1:3">
      <c r="A800">
        <v>13268122376</v>
      </c>
      <c r="B800" s="5" t="s">
        <v>21</v>
      </c>
      <c r="C800" s="5" t="s">
        <v>109</v>
      </c>
    </row>
    <row r="801" spans="1:3">
      <c r="A801">
        <v>13268122376</v>
      </c>
      <c r="B801" s="5" t="s">
        <v>21</v>
      </c>
      <c r="C801" s="5" t="s">
        <v>112</v>
      </c>
    </row>
    <row r="802" spans="1:3">
      <c r="A802">
        <v>13268109031</v>
      </c>
      <c r="B802" s="5" t="s">
        <v>21</v>
      </c>
      <c r="C802" s="5" t="s">
        <v>112</v>
      </c>
    </row>
    <row r="803" spans="1:3">
      <c r="A803">
        <v>13268081751</v>
      </c>
      <c r="B803" s="5" t="s">
        <v>21</v>
      </c>
      <c r="C803" s="5" t="s">
        <v>109</v>
      </c>
    </row>
    <row r="804" spans="1:3">
      <c r="A804">
        <v>13268104199</v>
      </c>
      <c r="B804" s="5" t="s">
        <v>22</v>
      </c>
      <c r="C804" s="5" t="s">
        <v>113</v>
      </c>
    </row>
    <row r="805" spans="1:3">
      <c r="A805">
        <v>13268102384</v>
      </c>
      <c r="B805" s="5" t="s">
        <v>22</v>
      </c>
      <c r="C805" s="5" t="s">
        <v>109</v>
      </c>
    </row>
    <row r="806" spans="1:3">
      <c r="A806">
        <v>13268102384</v>
      </c>
      <c r="B806" s="5" t="s">
        <v>22</v>
      </c>
      <c r="C806" s="5" t="s">
        <v>110</v>
      </c>
    </row>
    <row r="807" spans="1:3">
      <c r="A807">
        <v>13268102384</v>
      </c>
      <c r="B807" s="5" t="s">
        <v>22</v>
      </c>
      <c r="C807" s="5" t="s">
        <v>111</v>
      </c>
    </row>
    <row r="808" spans="1:3">
      <c r="A808">
        <v>13268102384</v>
      </c>
      <c r="B808" s="5" t="s">
        <v>22</v>
      </c>
      <c r="C808" s="5" t="s">
        <v>112</v>
      </c>
    </row>
    <row r="809" spans="1:3">
      <c r="A809">
        <v>13268102384</v>
      </c>
      <c r="B809" s="5" t="s">
        <v>22</v>
      </c>
      <c r="C809" s="5" t="s">
        <v>113</v>
      </c>
    </row>
    <row r="810" spans="1:3">
      <c r="A810">
        <v>13268102384</v>
      </c>
      <c r="B810" s="5" t="s">
        <v>22</v>
      </c>
      <c r="C810" s="5" t="s">
        <v>114</v>
      </c>
    </row>
    <row r="811" spans="1:3">
      <c r="A811">
        <v>13268102384</v>
      </c>
      <c r="B811" s="5" t="s">
        <v>22</v>
      </c>
      <c r="C811" s="5" t="s">
        <v>300</v>
      </c>
    </row>
    <row r="812" spans="1:3">
      <c r="A812">
        <v>13268096942</v>
      </c>
      <c r="B812" s="5" t="s">
        <v>22</v>
      </c>
      <c r="C812" s="5" t="s">
        <v>113</v>
      </c>
    </row>
    <row r="813" spans="1:3">
      <c r="A813">
        <v>13268104013</v>
      </c>
      <c r="B813" s="5" t="s">
        <v>21</v>
      </c>
      <c r="C813" s="5" t="s">
        <v>109</v>
      </c>
    </row>
    <row r="814" spans="1:3">
      <c r="A814">
        <v>13268104013</v>
      </c>
      <c r="B814" s="5" t="s">
        <v>21</v>
      </c>
      <c r="C814" s="5" t="s">
        <v>110</v>
      </c>
    </row>
    <row r="815" spans="1:3">
      <c r="A815">
        <v>13268104013</v>
      </c>
      <c r="B815" s="5" t="s">
        <v>21</v>
      </c>
      <c r="C815" s="5" t="s">
        <v>112</v>
      </c>
    </row>
    <row r="816" spans="1:3">
      <c r="A816">
        <v>13268095892</v>
      </c>
      <c r="B816" s="5" t="s">
        <v>21</v>
      </c>
      <c r="C816" s="5" t="s">
        <v>110</v>
      </c>
    </row>
    <row r="817" spans="1:3">
      <c r="A817">
        <v>13268091604</v>
      </c>
      <c r="B817" s="5" t="s">
        <v>21</v>
      </c>
      <c r="C817" s="5" t="s">
        <v>111</v>
      </c>
    </row>
    <row r="818" spans="1:3">
      <c r="A818">
        <v>13268091604</v>
      </c>
      <c r="B818" s="5" t="s">
        <v>21</v>
      </c>
      <c r="C818" s="5" t="s">
        <v>300</v>
      </c>
    </row>
    <row r="819" spans="1:3">
      <c r="A819">
        <v>13268090914</v>
      </c>
      <c r="B819" s="5" t="s">
        <v>21</v>
      </c>
      <c r="C819" s="5" t="s">
        <v>109</v>
      </c>
    </row>
    <row r="820" spans="1:3">
      <c r="A820">
        <v>13268074526</v>
      </c>
      <c r="B820" s="5" t="s">
        <v>21</v>
      </c>
      <c r="C820" s="5" t="s">
        <v>109</v>
      </c>
    </row>
    <row r="821" spans="1:3">
      <c r="A821">
        <v>13268086934</v>
      </c>
      <c r="B821" s="5" t="s">
        <v>34</v>
      </c>
      <c r="C821" s="5" t="s">
        <v>111</v>
      </c>
    </row>
    <row r="822" spans="1:3">
      <c r="A822">
        <v>13268086934</v>
      </c>
      <c r="B822" s="5" t="s">
        <v>34</v>
      </c>
      <c r="C822" s="5" t="s">
        <v>113</v>
      </c>
    </row>
    <row r="823" spans="1:3">
      <c r="A823">
        <v>13268081926</v>
      </c>
      <c r="B823" s="5" t="s">
        <v>21</v>
      </c>
      <c r="C823" s="5" t="s">
        <v>110</v>
      </c>
    </row>
    <row r="824" spans="1:3">
      <c r="A824">
        <v>13268081926</v>
      </c>
      <c r="B824" s="5" t="s">
        <v>21</v>
      </c>
      <c r="C824" s="5" t="s">
        <v>300</v>
      </c>
    </row>
    <row r="825" spans="1:3">
      <c r="A825">
        <v>13268066093</v>
      </c>
      <c r="B825" s="5" t="s">
        <v>34</v>
      </c>
      <c r="C825" s="5" t="s">
        <v>114</v>
      </c>
    </row>
    <row r="826" spans="1:3">
      <c r="A826">
        <v>13268084757</v>
      </c>
      <c r="B826" s="5" t="s">
        <v>21</v>
      </c>
      <c r="C826" s="5" t="s">
        <v>109</v>
      </c>
    </row>
    <row r="827" spans="1:3">
      <c r="A827">
        <v>13268082102</v>
      </c>
      <c r="B827" s="5" t="s">
        <v>22</v>
      </c>
      <c r="C827" s="5" t="s">
        <v>109</v>
      </c>
    </row>
    <row r="828" spans="1:3">
      <c r="A828">
        <v>13268082102</v>
      </c>
      <c r="B828" s="5" t="s">
        <v>22</v>
      </c>
      <c r="C828" s="5" t="s">
        <v>110</v>
      </c>
    </row>
    <row r="829" spans="1:3">
      <c r="A829">
        <v>13268085990</v>
      </c>
      <c r="B829" s="5" t="s">
        <v>22</v>
      </c>
      <c r="C829" s="5" t="s">
        <v>300</v>
      </c>
    </row>
    <row r="830" spans="1:3">
      <c r="A830">
        <v>13268074083</v>
      </c>
      <c r="B830" s="5" t="s">
        <v>34</v>
      </c>
      <c r="C830" s="5" t="s">
        <v>109</v>
      </c>
    </row>
    <row r="831" spans="1:3">
      <c r="A831">
        <v>13268074083</v>
      </c>
      <c r="B831" s="5" t="s">
        <v>34</v>
      </c>
      <c r="C831" s="5" t="s">
        <v>111</v>
      </c>
    </row>
    <row r="832" spans="1:3">
      <c r="A832">
        <v>13268074083</v>
      </c>
      <c r="B832" s="5" t="s">
        <v>34</v>
      </c>
      <c r="C832" s="5" t="s">
        <v>112</v>
      </c>
    </row>
    <row r="833" spans="1:3">
      <c r="A833">
        <v>13268075843</v>
      </c>
      <c r="B833" s="5" t="s">
        <v>22</v>
      </c>
      <c r="C833" s="5" t="s">
        <v>111</v>
      </c>
    </row>
    <row r="834" spans="1:3">
      <c r="A834">
        <v>13268068957</v>
      </c>
      <c r="B834" s="5" t="s">
        <v>34</v>
      </c>
      <c r="C834" s="5" t="s">
        <v>300</v>
      </c>
    </row>
    <row r="835" spans="1:3">
      <c r="A835">
        <v>13268067832</v>
      </c>
      <c r="B835" s="5" t="s">
        <v>21</v>
      </c>
      <c r="C835" s="5" t="s">
        <v>114</v>
      </c>
    </row>
    <row r="836" spans="1:3">
      <c r="A836">
        <v>13268066233</v>
      </c>
      <c r="B836" s="5" t="s">
        <v>34</v>
      </c>
      <c r="C836" s="5" t="s">
        <v>109</v>
      </c>
    </row>
    <row r="837" spans="1:3">
      <c r="A837">
        <v>13268047160</v>
      </c>
      <c r="B837" s="5" t="s">
        <v>22</v>
      </c>
      <c r="C837" s="5" t="s">
        <v>109</v>
      </c>
    </row>
    <row r="838" spans="1:3">
      <c r="A838">
        <v>13268047160</v>
      </c>
      <c r="B838" s="5" t="s">
        <v>22</v>
      </c>
      <c r="C838" s="5" t="s">
        <v>111</v>
      </c>
    </row>
    <row r="839" spans="1:3">
      <c r="A839">
        <v>13268047160</v>
      </c>
      <c r="B839" s="5" t="s">
        <v>22</v>
      </c>
      <c r="C839" s="5" t="s">
        <v>114</v>
      </c>
    </row>
    <row r="840" spans="1:3">
      <c r="A840">
        <v>13268047160</v>
      </c>
      <c r="B840" s="5" t="s">
        <v>22</v>
      </c>
      <c r="C840" s="5" t="s">
        <v>300</v>
      </c>
    </row>
    <row r="841" spans="1:3">
      <c r="A841">
        <v>13268060790</v>
      </c>
      <c r="B841" s="5" t="s">
        <v>34</v>
      </c>
      <c r="C841" s="5" t="s">
        <v>109</v>
      </c>
    </row>
    <row r="842" spans="1:3">
      <c r="A842">
        <v>13268045842</v>
      </c>
      <c r="B842" s="5" t="s">
        <v>21</v>
      </c>
      <c r="C842" s="5" t="s">
        <v>112</v>
      </c>
    </row>
    <row r="843" spans="1:3">
      <c r="A843">
        <v>13268058095</v>
      </c>
      <c r="B843" s="5" t="s">
        <v>21</v>
      </c>
      <c r="C843" s="5" t="s">
        <v>109</v>
      </c>
    </row>
    <row r="844" spans="1:3">
      <c r="A844">
        <v>13268053883</v>
      </c>
      <c r="B844" s="5" t="s">
        <v>22</v>
      </c>
      <c r="C844" s="5" t="s">
        <v>109</v>
      </c>
    </row>
    <row r="845" spans="1:3">
      <c r="A845">
        <v>13268053883</v>
      </c>
      <c r="B845" s="5" t="s">
        <v>22</v>
      </c>
      <c r="C845" s="5" t="s">
        <v>110</v>
      </c>
    </row>
    <row r="846" spans="1:3">
      <c r="A846">
        <v>13268053883</v>
      </c>
      <c r="B846" s="5" t="s">
        <v>22</v>
      </c>
      <c r="C846" s="5" t="s">
        <v>111</v>
      </c>
    </row>
    <row r="847" spans="1:3">
      <c r="A847">
        <v>13268059948</v>
      </c>
      <c r="B847" s="5" t="s">
        <v>34</v>
      </c>
      <c r="C847" s="5" t="s">
        <v>109</v>
      </c>
    </row>
    <row r="848" spans="1:3">
      <c r="A848">
        <v>13268059948</v>
      </c>
      <c r="B848" s="5" t="s">
        <v>34</v>
      </c>
      <c r="C848" s="5" t="s">
        <v>113</v>
      </c>
    </row>
    <row r="849" spans="1:3">
      <c r="A849">
        <v>13268035659</v>
      </c>
      <c r="B849" s="5" t="s">
        <v>21</v>
      </c>
      <c r="C849" s="5" t="s">
        <v>109</v>
      </c>
    </row>
    <row r="850" spans="1:3">
      <c r="A850">
        <v>13268052188</v>
      </c>
      <c r="B850" s="5" t="s">
        <v>21</v>
      </c>
      <c r="C850" s="5" t="s">
        <v>109</v>
      </c>
    </row>
    <row r="851" spans="1:3">
      <c r="A851">
        <v>13268054788</v>
      </c>
      <c r="B851" s="5" t="s">
        <v>22</v>
      </c>
      <c r="C851" s="5" t="s">
        <v>111</v>
      </c>
    </row>
    <row r="852" spans="1:3">
      <c r="A852">
        <v>13268054788</v>
      </c>
      <c r="B852" s="5" t="s">
        <v>22</v>
      </c>
      <c r="C852" s="5" t="s">
        <v>112</v>
      </c>
    </row>
    <row r="853" spans="1:3">
      <c r="A853">
        <v>13268054788</v>
      </c>
      <c r="B853" s="5" t="s">
        <v>22</v>
      </c>
      <c r="C853" s="5" t="s">
        <v>300</v>
      </c>
    </row>
    <row r="854" spans="1:3">
      <c r="A854">
        <v>13268040325</v>
      </c>
      <c r="B854" s="5" t="s">
        <v>21</v>
      </c>
      <c r="C854" s="5" t="s">
        <v>110</v>
      </c>
    </row>
    <row r="855" spans="1:3">
      <c r="A855">
        <v>13268053640</v>
      </c>
      <c r="B855" s="5" t="s">
        <v>21</v>
      </c>
      <c r="C855" s="5" t="s">
        <v>300</v>
      </c>
    </row>
    <row r="856" spans="1:3">
      <c r="A856">
        <v>13268042600</v>
      </c>
      <c r="B856" s="5" t="s">
        <v>22</v>
      </c>
      <c r="C856" s="5" t="s">
        <v>112</v>
      </c>
    </row>
    <row r="857" spans="1:3">
      <c r="A857">
        <v>13268046424</v>
      </c>
      <c r="B857" s="5" t="s">
        <v>21</v>
      </c>
      <c r="C857" s="5" t="s">
        <v>109</v>
      </c>
    </row>
    <row r="858" spans="1:3">
      <c r="A858">
        <v>13268046424</v>
      </c>
      <c r="B858" s="5" t="s">
        <v>21</v>
      </c>
      <c r="C858" s="5" t="s">
        <v>111</v>
      </c>
    </row>
    <row r="859" spans="1:3">
      <c r="A859">
        <v>13268051354</v>
      </c>
      <c r="B859" s="5" t="s">
        <v>21</v>
      </c>
      <c r="C859" s="5" t="s">
        <v>110</v>
      </c>
    </row>
    <row r="860" spans="1:3">
      <c r="A860">
        <v>13268043314</v>
      </c>
      <c r="B860" s="5" t="s">
        <v>22</v>
      </c>
      <c r="C860" s="5" t="s">
        <v>111</v>
      </c>
    </row>
    <row r="861" spans="1:3">
      <c r="A861">
        <v>13268043314</v>
      </c>
      <c r="B861" s="5" t="s">
        <v>22</v>
      </c>
      <c r="C861" s="5" t="s">
        <v>113</v>
      </c>
    </row>
    <row r="862" spans="1:3">
      <c r="A862">
        <v>13268029169</v>
      </c>
      <c r="B862" s="5" t="s">
        <v>21</v>
      </c>
      <c r="C862" s="5" t="s">
        <v>109</v>
      </c>
    </row>
    <row r="863" spans="1:3">
      <c r="A863">
        <v>13268029169</v>
      </c>
      <c r="B863" s="5" t="s">
        <v>21</v>
      </c>
      <c r="C863" s="5" t="s">
        <v>110</v>
      </c>
    </row>
    <row r="864" spans="1:3">
      <c r="A864">
        <v>13268029169</v>
      </c>
      <c r="B864" s="5" t="s">
        <v>21</v>
      </c>
      <c r="C864" s="5" t="s">
        <v>111</v>
      </c>
    </row>
    <row r="865" spans="1:3">
      <c r="A865">
        <v>13268029169</v>
      </c>
      <c r="B865" s="5" t="s">
        <v>21</v>
      </c>
      <c r="C865" s="5" t="s">
        <v>114</v>
      </c>
    </row>
    <row r="866" spans="1:3">
      <c r="A866">
        <v>13268028957</v>
      </c>
      <c r="B866" s="5" t="s">
        <v>34</v>
      </c>
      <c r="C866" s="5" t="s">
        <v>113</v>
      </c>
    </row>
    <row r="867" spans="1:3">
      <c r="A867">
        <v>13268028957</v>
      </c>
      <c r="B867" s="5" t="s">
        <v>34</v>
      </c>
      <c r="C867" s="5" t="s">
        <v>300</v>
      </c>
    </row>
    <row r="868" spans="1:3">
      <c r="A868">
        <v>13268042936</v>
      </c>
      <c r="B868" s="5" t="s">
        <v>22</v>
      </c>
      <c r="C868" s="5" t="s">
        <v>111</v>
      </c>
    </row>
    <row r="869" spans="1:3">
      <c r="A869">
        <v>13268042613</v>
      </c>
      <c r="B869" s="5" t="s">
        <v>34</v>
      </c>
      <c r="C869" s="5" t="s">
        <v>300</v>
      </c>
    </row>
    <row r="870" spans="1:3">
      <c r="A870">
        <v>13268040318</v>
      </c>
      <c r="B870" s="5" t="s">
        <v>34</v>
      </c>
      <c r="C870" s="5" t="s">
        <v>112</v>
      </c>
    </row>
    <row r="871" spans="1:3">
      <c r="A871">
        <v>13268040318</v>
      </c>
      <c r="B871" s="5" t="s">
        <v>34</v>
      </c>
      <c r="C871" s="5" t="s">
        <v>114</v>
      </c>
    </row>
    <row r="872" spans="1:3">
      <c r="A872">
        <v>13268034540</v>
      </c>
      <c r="B872" s="5" t="s">
        <v>34</v>
      </c>
      <c r="C872" s="5" t="s">
        <v>111</v>
      </c>
    </row>
    <row r="873" spans="1:3">
      <c r="A873">
        <v>13268034540</v>
      </c>
      <c r="B873" s="5" t="s">
        <v>34</v>
      </c>
      <c r="C873" s="5" t="s">
        <v>300</v>
      </c>
    </row>
    <row r="874" spans="1:3">
      <c r="A874">
        <v>13268038722</v>
      </c>
      <c r="B874" s="5" t="s">
        <v>34</v>
      </c>
      <c r="C874" s="5" t="s">
        <v>109</v>
      </c>
    </row>
    <row r="875" spans="1:3">
      <c r="A875">
        <v>13268031785</v>
      </c>
      <c r="B875" s="5" t="s">
        <v>34</v>
      </c>
      <c r="C875" s="5" t="s">
        <v>114</v>
      </c>
    </row>
    <row r="876" spans="1:3">
      <c r="A876">
        <v>13268034675</v>
      </c>
      <c r="B876" s="5" t="s">
        <v>21</v>
      </c>
      <c r="C876" s="5" t="s">
        <v>110</v>
      </c>
    </row>
    <row r="877" spans="1:3">
      <c r="A877">
        <v>13268036292</v>
      </c>
      <c r="B877" s="5" t="s">
        <v>21</v>
      </c>
      <c r="C877" s="5" t="s">
        <v>114</v>
      </c>
    </row>
    <row r="878" spans="1:3">
      <c r="A878">
        <v>13268023518</v>
      </c>
      <c r="B878" s="5" t="s">
        <v>21</v>
      </c>
      <c r="C878" s="5" t="s">
        <v>110</v>
      </c>
    </row>
    <row r="879" spans="1:3">
      <c r="A879">
        <v>13268027489</v>
      </c>
      <c r="B879" s="5" t="s">
        <v>21</v>
      </c>
      <c r="C879" s="5" t="s">
        <v>110</v>
      </c>
    </row>
    <row r="880" spans="1:3">
      <c r="A880">
        <v>13268027489</v>
      </c>
      <c r="B880" s="5" t="s">
        <v>21</v>
      </c>
      <c r="C880" s="5" t="s">
        <v>111</v>
      </c>
    </row>
    <row r="881" spans="1:3">
      <c r="A881">
        <v>13268027489</v>
      </c>
      <c r="B881" s="5" t="s">
        <v>21</v>
      </c>
      <c r="C881" s="5" t="s">
        <v>114</v>
      </c>
    </row>
    <row r="882" spans="1:3">
      <c r="A882">
        <v>13268029359</v>
      </c>
      <c r="B882" s="5" t="s">
        <v>34</v>
      </c>
      <c r="C882" s="5" t="s">
        <v>300</v>
      </c>
    </row>
    <row r="883" spans="1:3">
      <c r="A883">
        <v>13268027656</v>
      </c>
      <c r="B883" s="5" t="s">
        <v>22</v>
      </c>
      <c r="C883" s="5" t="s">
        <v>109</v>
      </c>
    </row>
    <row r="884" spans="1:3">
      <c r="A884">
        <v>13268027656</v>
      </c>
      <c r="B884" s="5" t="s">
        <v>22</v>
      </c>
      <c r="C884" s="5" t="s">
        <v>110</v>
      </c>
    </row>
    <row r="885" spans="1:3">
      <c r="A885">
        <v>13268027656</v>
      </c>
      <c r="B885" s="5" t="s">
        <v>22</v>
      </c>
      <c r="C885" s="5" t="s">
        <v>112</v>
      </c>
    </row>
    <row r="886" spans="1:3">
      <c r="A886">
        <v>13268027656</v>
      </c>
      <c r="B886" s="5" t="s">
        <v>22</v>
      </c>
      <c r="C886" s="5" t="s">
        <v>113</v>
      </c>
    </row>
    <row r="887" spans="1:3">
      <c r="A887">
        <v>13268027656</v>
      </c>
      <c r="B887" s="5" t="s">
        <v>22</v>
      </c>
      <c r="C887" s="5" t="s">
        <v>114</v>
      </c>
    </row>
    <row r="888" spans="1:3">
      <c r="A888">
        <v>13268015082</v>
      </c>
      <c r="B888" s="5" t="s">
        <v>22</v>
      </c>
      <c r="C888" s="5" t="s">
        <v>111</v>
      </c>
    </row>
    <row r="889" spans="1:3">
      <c r="A889">
        <v>13268015743</v>
      </c>
      <c r="B889" s="5" t="s">
        <v>22</v>
      </c>
      <c r="C889" s="5" t="s">
        <v>114</v>
      </c>
    </row>
    <row r="890" spans="1:3">
      <c r="A890">
        <v>13268019724</v>
      </c>
      <c r="B890" s="5" t="s">
        <v>34</v>
      </c>
      <c r="C890" s="5" t="s">
        <v>109</v>
      </c>
    </row>
    <row r="891" spans="1:3">
      <c r="A891">
        <v>13268016125</v>
      </c>
      <c r="B891" s="5" t="s">
        <v>22</v>
      </c>
      <c r="C891" s="5" t="s">
        <v>113</v>
      </c>
    </row>
    <row r="892" spans="1:3">
      <c r="A892">
        <v>13170259452</v>
      </c>
      <c r="B892" s="5" t="s">
        <v>21</v>
      </c>
      <c r="C892" s="5" t="s">
        <v>113</v>
      </c>
    </row>
    <row r="893" spans="1:3">
      <c r="A893">
        <v>13164135048</v>
      </c>
      <c r="B893" s="5" t="s">
        <v>34</v>
      </c>
      <c r="C893" s="5" t="s">
        <v>109</v>
      </c>
    </row>
    <row r="894" spans="1:3">
      <c r="A894">
        <v>13161485113</v>
      </c>
      <c r="B894" s="5" t="s">
        <v>22</v>
      </c>
      <c r="C894" s="5" t="s">
        <v>111</v>
      </c>
    </row>
    <row r="895" spans="1:3">
      <c r="A895">
        <v>13159784327</v>
      </c>
      <c r="B895" s="5" t="s">
        <v>21</v>
      </c>
      <c r="C895" s="5" t="s">
        <v>111</v>
      </c>
    </row>
    <row r="896" spans="1:3">
      <c r="A896">
        <v>13157245131</v>
      </c>
      <c r="B896" s="5" t="s">
        <v>22</v>
      </c>
      <c r="C896" s="5" t="s">
        <v>113</v>
      </c>
    </row>
    <row r="897" spans="1:3">
      <c r="A897">
        <v>13155799727</v>
      </c>
      <c r="B897" s="5" t="s">
        <v>21</v>
      </c>
      <c r="C897" s="5" t="s">
        <v>109</v>
      </c>
    </row>
    <row r="898" spans="1:3">
      <c r="A898">
        <v>13153356956</v>
      </c>
      <c r="B898" s="5" t="s">
        <v>34</v>
      </c>
      <c r="C898" s="5" t="s">
        <v>113</v>
      </c>
    </row>
    <row r="899" spans="1:3">
      <c r="A899">
        <v>13150464517</v>
      </c>
      <c r="B899" s="5" t="s">
        <v>22</v>
      </c>
      <c r="C899" s="5" t="s">
        <v>113</v>
      </c>
    </row>
    <row r="900" spans="1:3">
      <c r="A900">
        <v>13150448757</v>
      </c>
      <c r="B900" s="5" t="s">
        <v>22</v>
      </c>
      <c r="C900" s="5" t="s">
        <v>109</v>
      </c>
    </row>
    <row r="901" spans="1:3">
      <c r="A901">
        <v>13149790128</v>
      </c>
      <c r="B901" s="5" t="s">
        <v>21</v>
      </c>
      <c r="C901" s="5" t="s">
        <v>109</v>
      </c>
    </row>
    <row r="902" spans="1:3">
      <c r="A902">
        <v>13148327059</v>
      </c>
      <c r="B902" s="5" t="s">
        <v>21</v>
      </c>
      <c r="C902" s="5" t="s">
        <v>111</v>
      </c>
    </row>
    <row r="903" spans="1:3">
      <c r="A903">
        <v>13147661566</v>
      </c>
      <c r="B903" s="5" t="s">
        <v>22</v>
      </c>
      <c r="C903" s="5" t="s">
        <v>300</v>
      </c>
    </row>
    <row r="904" spans="1:3">
      <c r="A904">
        <v>13147419886</v>
      </c>
      <c r="B904" s="5" t="s">
        <v>21</v>
      </c>
      <c r="C904" s="5" t="s">
        <v>111</v>
      </c>
    </row>
    <row r="905" spans="1:3">
      <c r="A905">
        <v>13147364219</v>
      </c>
      <c r="B905" s="5" t="s">
        <v>21</v>
      </c>
      <c r="C905" s="5" t="s">
        <v>109</v>
      </c>
    </row>
    <row r="906" spans="1:3">
      <c r="A906">
        <v>13146625891</v>
      </c>
      <c r="B906" s="5" t="s">
        <v>21</v>
      </c>
      <c r="C906" s="5" t="s">
        <v>109</v>
      </c>
    </row>
    <row r="907" spans="1:3">
      <c r="A907">
        <v>13145047083</v>
      </c>
      <c r="B907" s="5" t="s">
        <v>22</v>
      </c>
      <c r="C907" s="5" t="s">
        <v>111</v>
      </c>
    </row>
    <row r="908" spans="1:3">
      <c r="A908">
        <v>13144941420</v>
      </c>
      <c r="B908" s="5" t="s">
        <v>34</v>
      </c>
      <c r="C908" s="5" t="s">
        <v>113</v>
      </c>
    </row>
    <row r="909" spans="1:3">
      <c r="A909">
        <v>13144652225</v>
      </c>
      <c r="B909" s="5" t="s">
        <v>21</v>
      </c>
      <c r="C909" s="5" t="s">
        <v>114</v>
      </c>
    </row>
    <row r="910" spans="1:3">
      <c r="A910">
        <v>13144153275</v>
      </c>
      <c r="B910" s="5" t="s">
        <v>21</v>
      </c>
      <c r="C910" s="5" t="s">
        <v>111</v>
      </c>
    </row>
    <row r="911" spans="1:3">
      <c r="A911">
        <v>13143679749</v>
      </c>
      <c r="B911" s="5" t="s">
        <v>21</v>
      </c>
      <c r="C911" s="5" t="s">
        <v>300</v>
      </c>
    </row>
    <row r="912" spans="1:3">
      <c r="A912">
        <v>13143596706</v>
      </c>
      <c r="B912" s="5" t="s">
        <v>21</v>
      </c>
      <c r="C912" s="5" t="s">
        <v>109</v>
      </c>
    </row>
    <row r="913" spans="1:3">
      <c r="A913">
        <v>13143510168</v>
      </c>
      <c r="B913" s="5" t="s">
        <v>21</v>
      </c>
      <c r="C913" s="5" t="s">
        <v>300</v>
      </c>
    </row>
    <row r="914" spans="1:3">
      <c r="A914">
        <v>13143495903</v>
      </c>
      <c r="B914" s="5" t="s">
        <v>21</v>
      </c>
      <c r="C914" s="5" t="s">
        <v>109</v>
      </c>
    </row>
    <row r="915" spans="1:3">
      <c r="A915">
        <v>13143076620</v>
      </c>
      <c r="B915" s="5" t="s">
        <v>21</v>
      </c>
      <c r="C915" s="5" t="s">
        <v>111</v>
      </c>
    </row>
    <row r="916" spans="1:3">
      <c r="A916">
        <v>13142988868</v>
      </c>
      <c r="B916" s="5" t="s">
        <v>34</v>
      </c>
      <c r="C916" s="5" t="s">
        <v>300</v>
      </c>
    </row>
    <row r="917" spans="1:3">
      <c r="A917">
        <v>13142931816</v>
      </c>
      <c r="B917" s="5" t="s">
        <v>22</v>
      </c>
      <c r="C917" s="5" t="s">
        <v>113</v>
      </c>
    </row>
    <row r="918" spans="1:3">
      <c r="A918">
        <v>13142462160</v>
      </c>
      <c r="B918" s="5" t="s">
        <v>21</v>
      </c>
      <c r="C918" s="5" t="s">
        <v>109</v>
      </c>
    </row>
    <row r="919" spans="1:3">
      <c r="A919">
        <v>13142156859</v>
      </c>
      <c r="B919" s="5" t="s">
        <v>21</v>
      </c>
      <c r="C919" s="5" t="s">
        <v>110</v>
      </c>
    </row>
    <row r="920" spans="1:3">
      <c r="A920">
        <v>13142019422</v>
      </c>
      <c r="B920" s="5" t="s">
        <v>21</v>
      </c>
      <c r="C920" s="5" t="s">
        <v>109</v>
      </c>
    </row>
    <row r="921" spans="1:3">
      <c r="A921">
        <v>13141993079</v>
      </c>
      <c r="B921" s="5" t="s">
        <v>34</v>
      </c>
      <c r="C921" s="5" t="s">
        <v>300</v>
      </c>
    </row>
    <row r="922" spans="1:3">
      <c r="A922">
        <v>13141526441</v>
      </c>
      <c r="B922" s="5" t="s">
        <v>22</v>
      </c>
      <c r="C922" s="5" t="s">
        <v>111</v>
      </c>
    </row>
    <row r="923" spans="1:3">
      <c r="A923">
        <v>13141497202</v>
      </c>
      <c r="B923" s="5" t="s">
        <v>21</v>
      </c>
      <c r="C923" s="5" t="s">
        <v>109</v>
      </c>
    </row>
    <row r="924" spans="1:3">
      <c r="A924">
        <v>13141471952</v>
      </c>
      <c r="B924" s="5" t="s">
        <v>21</v>
      </c>
      <c r="C924" s="5" t="s">
        <v>112</v>
      </c>
    </row>
    <row r="925" spans="1:3">
      <c r="A925">
        <v>13141415329</v>
      </c>
      <c r="B925" s="5" t="s">
        <v>21</v>
      </c>
      <c r="C925" s="5" t="s">
        <v>111</v>
      </c>
    </row>
    <row r="926" spans="1:3">
      <c r="A926">
        <v>13141392742</v>
      </c>
      <c r="B926" s="5" t="s">
        <v>21</v>
      </c>
      <c r="C926" s="5" t="s">
        <v>109</v>
      </c>
    </row>
    <row r="927" spans="1:3">
      <c r="A927">
        <v>13141159418</v>
      </c>
      <c r="B927" s="5" t="s">
        <v>34</v>
      </c>
      <c r="C927" s="5" t="s">
        <v>109</v>
      </c>
    </row>
    <row r="928" spans="1:3">
      <c r="A928">
        <v>13141109398</v>
      </c>
      <c r="B928" s="5" t="s">
        <v>21</v>
      </c>
      <c r="C928" s="5" t="s">
        <v>300</v>
      </c>
    </row>
    <row r="929" spans="1:3">
      <c r="A929">
        <v>13141025700</v>
      </c>
      <c r="B929" s="5" t="s">
        <v>22</v>
      </c>
      <c r="C929" s="5" t="s">
        <v>113</v>
      </c>
    </row>
    <row r="930" spans="1:3">
      <c r="A930">
        <v>13141027798</v>
      </c>
      <c r="B930" s="5" t="s">
        <v>22</v>
      </c>
      <c r="C930" s="5" t="s">
        <v>300</v>
      </c>
    </row>
    <row r="931" spans="1:3">
      <c r="A931">
        <v>13140853410</v>
      </c>
      <c r="B931" s="5" t="s">
        <v>21</v>
      </c>
      <c r="C931" s="5" t="s">
        <v>109</v>
      </c>
    </row>
    <row r="932" spans="1:3">
      <c r="A932">
        <v>13140853661</v>
      </c>
      <c r="B932" s="5" t="s">
        <v>34</v>
      </c>
      <c r="C932" s="5" t="s">
        <v>113</v>
      </c>
    </row>
    <row r="933" spans="1:3">
      <c r="A933">
        <v>13140829932</v>
      </c>
      <c r="B933" s="5" t="s">
        <v>21</v>
      </c>
      <c r="C933" s="5" t="s">
        <v>109</v>
      </c>
    </row>
    <row r="934" spans="1:3">
      <c r="A934">
        <v>13140790341</v>
      </c>
      <c r="B934" s="5" t="s">
        <v>21</v>
      </c>
      <c r="C934" s="5" t="s">
        <v>109</v>
      </c>
    </row>
    <row r="935" spans="1:3">
      <c r="A935">
        <v>13139494703</v>
      </c>
      <c r="B935" s="5" t="s">
        <v>21</v>
      </c>
      <c r="C935" s="5" t="s">
        <v>109</v>
      </c>
    </row>
    <row r="936" spans="1:3">
      <c r="A936">
        <v>13139486769</v>
      </c>
      <c r="B936" s="5" t="s">
        <v>21</v>
      </c>
      <c r="C936" s="5" t="s">
        <v>112</v>
      </c>
    </row>
    <row r="937" spans="1:3">
      <c r="A937">
        <v>13139464476</v>
      </c>
      <c r="B937" s="5" t="s">
        <v>21</v>
      </c>
      <c r="C937" s="5" t="s">
        <v>111</v>
      </c>
    </row>
    <row r="938" spans="1:3">
      <c r="A938">
        <v>13139459783</v>
      </c>
      <c r="B938" s="5" t="s">
        <v>21</v>
      </c>
      <c r="C938" s="5" t="s">
        <v>111</v>
      </c>
    </row>
    <row r="939" spans="1:3">
      <c r="A939">
        <v>13139427936</v>
      </c>
      <c r="B939" s="5" t="s">
        <v>21</v>
      </c>
      <c r="C939" s="5" t="s">
        <v>109</v>
      </c>
    </row>
    <row r="940" spans="1:3">
      <c r="A940">
        <v>13139409379</v>
      </c>
      <c r="B940" s="5" t="s">
        <v>34</v>
      </c>
      <c r="C940" s="5" t="s">
        <v>111</v>
      </c>
    </row>
    <row r="941" spans="1:3">
      <c r="A941">
        <v>13139315895</v>
      </c>
      <c r="B941" s="5" t="s">
        <v>34</v>
      </c>
      <c r="C941" s="5" t="s">
        <v>113</v>
      </c>
    </row>
    <row r="942" spans="1:3">
      <c r="A942">
        <v>13139297959</v>
      </c>
      <c r="B942" s="5" t="s">
        <v>22</v>
      </c>
      <c r="C942" s="5" t="s">
        <v>113</v>
      </c>
    </row>
    <row r="943" spans="1:3">
      <c r="A943">
        <v>13139234684</v>
      </c>
      <c r="B943" s="5" t="s">
        <v>21</v>
      </c>
      <c r="C943" s="5" t="s">
        <v>300</v>
      </c>
    </row>
    <row r="944" spans="1:3">
      <c r="A944">
        <v>13139219030</v>
      </c>
      <c r="B944" s="5" t="s">
        <v>21</v>
      </c>
      <c r="C944" s="5" t="s">
        <v>109</v>
      </c>
    </row>
    <row r="945" spans="1:3">
      <c r="A945">
        <v>13139060425</v>
      </c>
      <c r="B945" s="5" t="s">
        <v>34</v>
      </c>
      <c r="C945" s="5" t="s">
        <v>109</v>
      </c>
    </row>
    <row r="946" spans="1:3">
      <c r="A946">
        <v>13138993084</v>
      </c>
      <c r="B946" s="5" t="s">
        <v>22</v>
      </c>
      <c r="C946" s="5" t="s">
        <v>300</v>
      </c>
    </row>
    <row r="947" spans="1:3">
      <c r="A947">
        <v>13138827401</v>
      </c>
      <c r="B947" s="5" t="s">
        <v>22</v>
      </c>
      <c r="C947" s="5" t="s">
        <v>111</v>
      </c>
    </row>
    <row r="948" spans="1:3">
      <c r="A948">
        <v>13138738050</v>
      </c>
      <c r="B948" s="5" t="s">
        <v>22</v>
      </c>
      <c r="C948" s="5" t="s">
        <v>300</v>
      </c>
    </row>
    <row r="949" spans="1:3">
      <c r="A949">
        <v>13138728349</v>
      </c>
      <c r="B949" s="5" t="s">
        <v>21</v>
      </c>
      <c r="C949" s="5" t="s">
        <v>112</v>
      </c>
    </row>
    <row r="950" spans="1:3">
      <c r="A950">
        <v>13138665923</v>
      </c>
      <c r="B950" s="5" t="s">
        <v>21</v>
      </c>
      <c r="C950" s="5" t="s">
        <v>111</v>
      </c>
    </row>
    <row r="951" spans="1:3">
      <c r="A951">
        <v>13138641507</v>
      </c>
      <c r="B951" s="5" t="s">
        <v>21</v>
      </c>
      <c r="C951" s="5" t="s">
        <v>300</v>
      </c>
    </row>
    <row r="952" spans="1:3">
      <c r="A952">
        <v>13138616967</v>
      </c>
      <c r="B952" s="5" t="s">
        <v>21</v>
      </c>
      <c r="C952" s="5" t="s">
        <v>109</v>
      </c>
    </row>
    <row r="953" spans="1:3">
      <c r="A953">
        <v>13138595616</v>
      </c>
      <c r="B953" s="5" t="s">
        <v>22</v>
      </c>
      <c r="C953" s="5" t="s">
        <v>109</v>
      </c>
    </row>
    <row r="954" spans="1:3">
      <c r="A954">
        <v>13138597922</v>
      </c>
      <c r="B954" s="5" t="s">
        <v>22</v>
      </c>
      <c r="C954" s="5" t="s">
        <v>300</v>
      </c>
    </row>
    <row r="955" spans="1:3">
      <c r="A955">
        <v>13138571178</v>
      </c>
      <c r="B955" s="5" t="s">
        <v>22</v>
      </c>
      <c r="C955" s="5" t="s">
        <v>112</v>
      </c>
    </row>
    <row r="956" spans="1:3">
      <c r="A956">
        <v>13138532747</v>
      </c>
      <c r="B956" s="5" t="s">
        <v>21</v>
      </c>
      <c r="C956" s="5" t="s">
        <v>111</v>
      </c>
    </row>
    <row r="957" spans="1:3">
      <c r="A957">
        <v>13138475839</v>
      </c>
      <c r="B957" s="5" t="s">
        <v>21</v>
      </c>
      <c r="C957" s="5" t="s">
        <v>109</v>
      </c>
    </row>
    <row r="958" spans="1:3">
      <c r="A958">
        <v>13138433949</v>
      </c>
      <c r="B958" s="5" t="s">
        <v>22</v>
      </c>
      <c r="C958" s="5" t="s">
        <v>109</v>
      </c>
    </row>
    <row r="959" spans="1:3">
      <c r="A959">
        <v>13138377428</v>
      </c>
      <c r="B959" s="5" t="s">
        <v>21</v>
      </c>
      <c r="C959" s="5" t="s">
        <v>109</v>
      </c>
    </row>
    <row r="960" spans="1:3">
      <c r="A960">
        <v>13138328978</v>
      </c>
      <c r="B960" s="5" t="s">
        <v>21</v>
      </c>
      <c r="C960" s="5" t="s">
        <v>109</v>
      </c>
    </row>
    <row r="961" spans="1:3">
      <c r="A961">
        <v>13138331163</v>
      </c>
      <c r="B961" s="5" t="s">
        <v>22</v>
      </c>
      <c r="C961" s="5" t="s">
        <v>113</v>
      </c>
    </row>
    <row r="962" spans="1:3">
      <c r="A962">
        <v>13138252985</v>
      </c>
      <c r="B962" s="5" t="s">
        <v>21</v>
      </c>
      <c r="C962" s="5" t="s">
        <v>109</v>
      </c>
    </row>
    <row r="963" spans="1:3">
      <c r="A963">
        <v>13138171734</v>
      </c>
      <c r="B963" s="5" t="s">
        <v>21</v>
      </c>
      <c r="C963" s="5" t="s">
        <v>300</v>
      </c>
    </row>
    <row r="964" spans="1:3">
      <c r="A964">
        <v>13138120339</v>
      </c>
      <c r="B964" s="5" t="s">
        <v>21</v>
      </c>
      <c r="C964" s="5" t="s">
        <v>109</v>
      </c>
    </row>
    <row r="965" spans="1:3">
      <c r="A965">
        <v>13138111005</v>
      </c>
      <c r="B965" s="5" t="s">
        <v>22</v>
      </c>
      <c r="C965" s="5" t="s">
        <v>113</v>
      </c>
    </row>
    <row r="966" spans="1:3">
      <c r="A966">
        <v>13138067971</v>
      </c>
      <c r="B966" s="5" t="s">
        <v>22</v>
      </c>
      <c r="C966" s="5" t="s">
        <v>111</v>
      </c>
    </row>
    <row r="967" spans="1:3">
      <c r="A967">
        <v>13138047398</v>
      </c>
      <c r="B967" s="5" t="s">
        <v>21</v>
      </c>
      <c r="C967" s="5" t="s">
        <v>109</v>
      </c>
    </row>
    <row r="968" spans="1:3">
      <c r="A968">
        <v>13138043252</v>
      </c>
      <c r="B968" s="5" t="s">
        <v>21</v>
      </c>
      <c r="C968" s="5" t="s">
        <v>114</v>
      </c>
    </row>
    <row r="969" spans="1:3">
      <c r="A969">
        <v>13138042105</v>
      </c>
      <c r="B969" s="5" t="s">
        <v>22</v>
      </c>
      <c r="C969" s="5" t="s">
        <v>300</v>
      </c>
    </row>
    <row r="970" spans="1:3">
      <c r="A970">
        <v>13138001394</v>
      </c>
      <c r="B970" s="5" t="s">
        <v>34</v>
      </c>
      <c r="C970" s="5" t="s">
        <v>109</v>
      </c>
    </row>
    <row r="971" spans="1:3">
      <c r="A971">
        <v>13137946901</v>
      </c>
      <c r="B971" s="5" t="s">
        <v>34</v>
      </c>
      <c r="C971" s="5" t="s">
        <v>300</v>
      </c>
    </row>
    <row r="972" spans="1:3">
      <c r="A972">
        <v>13137939071</v>
      </c>
      <c r="B972" s="5" t="s">
        <v>34</v>
      </c>
      <c r="C972" s="5" t="s">
        <v>111</v>
      </c>
    </row>
    <row r="973" spans="1:3">
      <c r="A973">
        <v>13137926797</v>
      </c>
      <c r="B973" s="5" t="s">
        <v>22</v>
      </c>
      <c r="C973" s="5" t="s">
        <v>113</v>
      </c>
    </row>
    <row r="974" spans="1:3">
      <c r="A974">
        <v>13137884620</v>
      </c>
      <c r="B974" s="5" t="s">
        <v>21</v>
      </c>
      <c r="C974" s="5" t="s">
        <v>112</v>
      </c>
    </row>
    <row r="975" spans="1:3">
      <c r="A975">
        <v>13137866818</v>
      </c>
      <c r="B975" s="5" t="s">
        <v>21</v>
      </c>
      <c r="C975" s="5" t="s">
        <v>109</v>
      </c>
    </row>
    <row r="976" spans="1:3">
      <c r="A976">
        <v>13137853993</v>
      </c>
      <c r="B976" s="5" t="s">
        <v>21</v>
      </c>
      <c r="C976" s="5" t="s">
        <v>111</v>
      </c>
    </row>
    <row r="977" spans="1:3">
      <c r="A977">
        <v>13137845158</v>
      </c>
      <c r="B977" s="5" t="s">
        <v>21</v>
      </c>
      <c r="C977" s="5" t="s">
        <v>109</v>
      </c>
    </row>
    <row r="978" spans="1:3">
      <c r="A978">
        <v>13137818776</v>
      </c>
      <c r="B978" s="5" t="s">
        <v>34</v>
      </c>
      <c r="C978" s="5" t="s">
        <v>111</v>
      </c>
    </row>
    <row r="979" spans="1:3">
      <c r="A979">
        <v>13137799053</v>
      </c>
      <c r="B979" s="5" t="s">
        <v>21</v>
      </c>
      <c r="C979" s="5" t="s">
        <v>111</v>
      </c>
    </row>
    <row r="980" spans="1:3">
      <c r="A980">
        <v>13137751978</v>
      </c>
      <c r="B980" s="5" t="s">
        <v>34</v>
      </c>
      <c r="C980" s="5" t="s">
        <v>300</v>
      </c>
    </row>
    <row r="981" spans="1:3">
      <c r="A981">
        <v>13137762183</v>
      </c>
      <c r="B981" s="5" t="s">
        <v>34</v>
      </c>
      <c r="C981" s="5" t="s">
        <v>111</v>
      </c>
    </row>
    <row r="982" spans="1:3">
      <c r="A982">
        <v>13137765551</v>
      </c>
      <c r="B982" s="5" t="s">
        <v>34</v>
      </c>
      <c r="C982" s="5" t="s">
        <v>114</v>
      </c>
    </row>
    <row r="983" spans="1:3">
      <c r="A983">
        <v>13137761678</v>
      </c>
      <c r="B983" s="5" t="s">
        <v>21</v>
      </c>
      <c r="C983" s="5" t="s">
        <v>109</v>
      </c>
    </row>
    <row r="984" spans="1:3">
      <c r="A984">
        <v>13137708923</v>
      </c>
      <c r="B984" s="5" t="s">
        <v>21</v>
      </c>
      <c r="C984" s="5" t="s">
        <v>109</v>
      </c>
    </row>
    <row r="985" spans="1:3">
      <c r="A985">
        <v>13137725427</v>
      </c>
      <c r="B985" s="5" t="s">
        <v>21</v>
      </c>
      <c r="C985" s="5" t="s">
        <v>109</v>
      </c>
    </row>
    <row r="986" spans="1:3">
      <c r="A986">
        <v>13137700064</v>
      </c>
      <c r="B986" s="5" t="s">
        <v>34</v>
      </c>
      <c r="C986" s="5" t="s">
        <v>109</v>
      </c>
    </row>
    <row r="987" spans="1:3">
      <c r="A987">
        <v>13137704517</v>
      </c>
      <c r="B987" s="5" t="s">
        <v>21</v>
      </c>
      <c r="C987" s="5" t="s">
        <v>109</v>
      </c>
    </row>
    <row r="988" spans="1:3">
      <c r="A988">
        <v>13137686816</v>
      </c>
      <c r="B988" s="5" t="s">
        <v>21</v>
      </c>
      <c r="C988" s="5" t="s">
        <v>112</v>
      </c>
    </row>
    <row r="989" spans="1:3">
      <c r="A989">
        <v>13137674494</v>
      </c>
      <c r="B989" s="5" t="s">
        <v>22</v>
      </c>
      <c r="C989" s="5" t="s">
        <v>111</v>
      </c>
    </row>
    <row r="990" spans="1:3">
      <c r="A990">
        <v>13137589742</v>
      </c>
      <c r="B990" s="5" t="s">
        <v>21</v>
      </c>
      <c r="C990" s="5" t="s">
        <v>109</v>
      </c>
    </row>
    <row r="991" spans="1:3">
      <c r="A991">
        <v>13137580378</v>
      </c>
      <c r="B991" s="5" t="s">
        <v>22</v>
      </c>
      <c r="C991" s="5" t="s">
        <v>109</v>
      </c>
    </row>
    <row r="992" spans="1:3">
      <c r="A992">
        <v>13137563607</v>
      </c>
      <c r="B992" s="5" t="s">
        <v>21</v>
      </c>
      <c r="C992" s="5" t="s">
        <v>109</v>
      </c>
    </row>
    <row r="993" spans="1:3">
      <c r="A993">
        <v>13137546589</v>
      </c>
      <c r="B993" s="5" t="s">
        <v>34</v>
      </c>
      <c r="C993" s="5" t="s">
        <v>109</v>
      </c>
    </row>
    <row r="994" spans="1:3">
      <c r="A994">
        <v>13137526340</v>
      </c>
      <c r="B994" s="5" t="s">
        <v>21</v>
      </c>
      <c r="C994" s="5" t="s">
        <v>111</v>
      </c>
    </row>
    <row r="995" spans="1:3">
      <c r="A995">
        <v>13137508999</v>
      </c>
      <c r="B995" s="5" t="s">
        <v>21</v>
      </c>
      <c r="C995" s="5" t="s">
        <v>111</v>
      </c>
    </row>
    <row r="996" spans="1:3">
      <c r="A996">
        <v>13137449988</v>
      </c>
      <c r="B996" s="5" t="s">
        <v>21</v>
      </c>
      <c r="C996" s="5" t="s">
        <v>112</v>
      </c>
    </row>
    <row r="997" spans="1:3">
      <c r="A997">
        <v>13137452389</v>
      </c>
      <c r="B997" s="5" t="s">
        <v>34</v>
      </c>
      <c r="C997" s="5" t="s">
        <v>110</v>
      </c>
    </row>
    <row r="998" spans="1:3">
      <c r="A998">
        <v>13137449754</v>
      </c>
      <c r="B998" s="5" t="s">
        <v>21</v>
      </c>
      <c r="C998" s="5" t="s">
        <v>114</v>
      </c>
    </row>
    <row r="999" spans="1:3">
      <c r="A999">
        <v>13137433487</v>
      </c>
      <c r="B999" s="5" t="s">
        <v>34</v>
      </c>
      <c r="C999" s="5" t="s">
        <v>114</v>
      </c>
    </row>
    <row r="1000" spans="1:3">
      <c r="A1000">
        <v>13137411162</v>
      </c>
      <c r="B1000" s="5" t="s">
        <v>21</v>
      </c>
      <c r="C1000" s="5" t="s">
        <v>300</v>
      </c>
    </row>
    <row r="1001" spans="1:3">
      <c r="A1001">
        <v>13137419357</v>
      </c>
      <c r="B1001" s="5" t="s">
        <v>21</v>
      </c>
      <c r="C1001" s="5" t="s">
        <v>300</v>
      </c>
    </row>
    <row r="1002" spans="1:3">
      <c r="A1002">
        <v>13137395716</v>
      </c>
      <c r="B1002" s="5" t="s">
        <v>22</v>
      </c>
      <c r="C1002" s="5" t="s">
        <v>300</v>
      </c>
    </row>
    <row r="1003" spans="1:3">
      <c r="A1003">
        <v>13137339243</v>
      </c>
      <c r="B1003" s="5" t="s">
        <v>21</v>
      </c>
      <c r="C1003" s="5" t="s">
        <v>112</v>
      </c>
    </row>
    <row r="1004" spans="1:3">
      <c r="A1004">
        <v>13137354214</v>
      </c>
      <c r="B1004" s="5" t="s">
        <v>22</v>
      </c>
      <c r="C1004" s="5" t="s">
        <v>300</v>
      </c>
    </row>
    <row r="1005" spans="1:3">
      <c r="A1005">
        <v>13137347379</v>
      </c>
      <c r="B1005" s="5" t="s">
        <v>21</v>
      </c>
      <c r="C1005" s="5" t="s">
        <v>114</v>
      </c>
    </row>
    <row r="1006" spans="1:3">
      <c r="A1006">
        <v>13137324470</v>
      </c>
      <c r="B1006" s="5" t="s">
        <v>22</v>
      </c>
      <c r="C1006" s="5" t="s">
        <v>112</v>
      </c>
    </row>
    <row r="1007" spans="1:3">
      <c r="A1007">
        <v>13137316855</v>
      </c>
      <c r="B1007" s="5" t="s">
        <v>21</v>
      </c>
      <c r="C1007" s="5" t="s">
        <v>109</v>
      </c>
    </row>
    <row r="1008" spans="1:3">
      <c r="A1008">
        <v>13137317577</v>
      </c>
      <c r="B1008" s="5" t="s">
        <v>22</v>
      </c>
      <c r="C1008" s="5" t="s">
        <v>112</v>
      </c>
    </row>
    <row r="1009" spans="1:3">
      <c r="A1009">
        <v>13137307726</v>
      </c>
      <c r="B1009" s="5" t="s">
        <v>21</v>
      </c>
      <c r="C1009" s="5" t="s">
        <v>109</v>
      </c>
    </row>
    <row r="1010" spans="1:3">
      <c r="A1010">
        <v>13137273494</v>
      </c>
      <c r="B1010" s="5" t="s">
        <v>21</v>
      </c>
      <c r="C1010" s="5" t="s">
        <v>111</v>
      </c>
    </row>
    <row r="1011" spans="1:3">
      <c r="A1011">
        <v>13137274570</v>
      </c>
      <c r="B1011" s="5" t="s">
        <v>34</v>
      </c>
      <c r="C1011" s="5" t="s">
        <v>109</v>
      </c>
    </row>
    <row r="1012" spans="1:3">
      <c r="A1012">
        <v>13137258972</v>
      </c>
      <c r="B1012" s="5" t="s">
        <v>21</v>
      </c>
      <c r="C1012" s="5" t="s">
        <v>109</v>
      </c>
    </row>
    <row r="1013" spans="1:3">
      <c r="A1013">
        <v>13137252299</v>
      </c>
      <c r="B1013" s="5" t="s">
        <v>21</v>
      </c>
      <c r="C1013" s="5" t="s">
        <v>112</v>
      </c>
    </row>
    <row r="1014" spans="1:3">
      <c r="A1014">
        <v>13137240718</v>
      </c>
      <c r="B1014" s="5" t="s">
        <v>21</v>
      </c>
      <c r="C1014" s="5" t="s">
        <v>109</v>
      </c>
    </row>
    <row r="1015" spans="1:3">
      <c r="A1015">
        <v>13137236538</v>
      </c>
      <c r="B1015" s="5" t="s">
        <v>21</v>
      </c>
      <c r="C1015" s="5" t="s">
        <v>109</v>
      </c>
    </row>
    <row r="1016" spans="1:3">
      <c r="A1016">
        <v>13137238475</v>
      </c>
      <c r="B1016" s="5" t="s">
        <v>34</v>
      </c>
      <c r="C1016" s="5" t="s">
        <v>113</v>
      </c>
    </row>
    <row r="1017" spans="1:3">
      <c r="A1017">
        <v>13137199581</v>
      </c>
      <c r="B1017" s="5" t="s">
        <v>21</v>
      </c>
      <c r="C1017" s="5" t="s">
        <v>109</v>
      </c>
    </row>
    <row r="1018" spans="1:3">
      <c r="A1018">
        <v>13137217652</v>
      </c>
      <c r="B1018" s="5" t="s">
        <v>34</v>
      </c>
      <c r="C1018" s="5" t="s">
        <v>109</v>
      </c>
    </row>
    <row r="1019" spans="1:3">
      <c r="A1019">
        <v>13137188236</v>
      </c>
      <c r="B1019" s="5" t="s">
        <v>21</v>
      </c>
      <c r="C1019" s="5" t="s">
        <v>109</v>
      </c>
    </row>
    <row r="1020" spans="1:3">
      <c r="A1020">
        <v>13137178785</v>
      </c>
      <c r="B1020" s="5" t="s">
        <v>21</v>
      </c>
      <c r="C1020" s="5" t="s">
        <v>110</v>
      </c>
    </row>
    <row r="1021" spans="1:3">
      <c r="A1021">
        <v>13137141652</v>
      </c>
      <c r="B1021" s="5" t="s">
        <v>21</v>
      </c>
      <c r="C1021" s="5" t="s">
        <v>109</v>
      </c>
    </row>
    <row r="1022" spans="1:3">
      <c r="A1022">
        <v>13137125119</v>
      </c>
      <c r="B1022" s="5" t="s">
        <v>22</v>
      </c>
      <c r="C1022" s="5" t="s">
        <v>110</v>
      </c>
    </row>
    <row r="1023" spans="1:3">
      <c r="A1023">
        <v>13137098296</v>
      </c>
      <c r="B1023" s="5" t="s">
        <v>22</v>
      </c>
      <c r="C1023" s="5" t="s">
        <v>113</v>
      </c>
    </row>
    <row r="1024" spans="1:3">
      <c r="A1024">
        <v>13137079757</v>
      </c>
      <c r="B1024" s="5" t="s">
        <v>21</v>
      </c>
      <c r="C1024" s="5" t="s">
        <v>111</v>
      </c>
    </row>
    <row r="1025" spans="1:3">
      <c r="A1025">
        <v>13137076387</v>
      </c>
      <c r="B1025" s="5" t="s">
        <v>34</v>
      </c>
      <c r="C1025" s="5" t="s">
        <v>112</v>
      </c>
    </row>
    <row r="1026" spans="1:3">
      <c r="A1026">
        <v>13137078403</v>
      </c>
      <c r="B1026" s="5" t="s">
        <v>21</v>
      </c>
      <c r="C1026" s="5" t="s">
        <v>111</v>
      </c>
    </row>
    <row r="1027" spans="1:3">
      <c r="A1027">
        <v>13355734346</v>
      </c>
      <c r="B1027" s="5" t="s">
        <v>21</v>
      </c>
      <c r="C1027" s="5" t="s">
        <v>109</v>
      </c>
    </row>
    <row r="1028" spans="1:3">
      <c r="A1028">
        <v>13355734346</v>
      </c>
      <c r="B1028" s="5" t="s">
        <v>21</v>
      </c>
      <c r="C1028" s="5" t="s">
        <v>111</v>
      </c>
    </row>
    <row r="1029" spans="1:3">
      <c r="A1029">
        <v>13355734346</v>
      </c>
      <c r="B1029" s="5" t="s">
        <v>21</v>
      </c>
      <c r="C1029" s="5" t="s">
        <v>113</v>
      </c>
    </row>
    <row r="1030" spans="1:3">
      <c r="A1030">
        <v>13355687586</v>
      </c>
      <c r="B1030" s="5" t="s">
        <v>21</v>
      </c>
      <c r="C1030" s="5" t="s">
        <v>110</v>
      </c>
    </row>
    <row r="1031" spans="1:3">
      <c r="A1031">
        <v>13355676936</v>
      </c>
      <c r="B1031" s="5" t="s">
        <v>21</v>
      </c>
      <c r="C1031" s="5" t="s">
        <v>109</v>
      </c>
    </row>
    <row r="1032" spans="1:3">
      <c r="A1032">
        <v>13355598276</v>
      </c>
      <c r="B1032" s="5" t="s">
        <v>22</v>
      </c>
      <c r="C1032" s="5" t="s">
        <v>111</v>
      </c>
    </row>
    <row r="1033" spans="1:3">
      <c r="A1033">
        <v>13355598276</v>
      </c>
      <c r="B1033" s="5" t="s">
        <v>22</v>
      </c>
      <c r="C1033" s="5" t="s">
        <v>113</v>
      </c>
    </row>
    <row r="1034" spans="1:3">
      <c r="A1034">
        <v>13355511440</v>
      </c>
      <c r="B1034" s="5" t="s">
        <v>34</v>
      </c>
      <c r="C1034" s="5" t="s">
        <v>111</v>
      </c>
    </row>
    <row r="1035" spans="1:3">
      <c r="A1035">
        <v>13355511440</v>
      </c>
      <c r="B1035" s="5" t="s">
        <v>34</v>
      </c>
      <c r="C1035" s="5" t="s">
        <v>113</v>
      </c>
    </row>
    <row r="1036" spans="1:3">
      <c r="A1036">
        <v>13355221417</v>
      </c>
      <c r="B1036" s="5" t="s">
        <v>21</v>
      </c>
      <c r="C1036" s="5" t="s">
        <v>110</v>
      </c>
    </row>
    <row r="1037" spans="1:3">
      <c r="A1037">
        <v>13354438424</v>
      </c>
      <c r="B1037" s="5" t="s">
        <v>34</v>
      </c>
      <c r="C1037" s="5" t="s">
        <v>112</v>
      </c>
    </row>
    <row r="1038" spans="1:3">
      <c r="A1038">
        <v>13354117213</v>
      </c>
      <c r="B1038" s="5" t="s">
        <v>21</v>
      </c>
      <c r="C1038" s="5" t="s">
        <v>111</v>
      </c>
    </row>
    <row r="1039" spans="1:3">
      <c r="A1039">
        <v>13353944411</v>
      </c>
      <c r="B1039" s="5" t="s">
        <v>22</v>
      </c>
      <c r="C1039" s="5" t="s">
        <v>109</v>
      </c>
    </row>
    <row r="1040" spans="1:3">
      <c r="A1040">
        <v>13353944411</v>
      </c>
      <c r="B1040" s="5" t="s">
        <v>22</v>
      </c>
      <c r="C1040" s="5" t="s">
        <v>300</v>
      </c>
    </row>
    <row r="1041" spans="1:3">
      <c r="A1041">
        <v>13353897495</v>
      </c>
      <c r="B1041" s="5" t="s">
        <v>21</v>
      </c>
      <c r="C1041" s="5" t="s">
        <v>114</v>
      </c>
    </row>
    <row r="1042" spans="1:3">
      <c r="A1042">
        <v>13353869458</v>
      </c>
      <c r="B1042" s="5" t="s">
        <v>21</v>
      </c>
      <c r="C1042" s="5" t="s">
        <v>109</v>
      </c>
    </row>
    <row r="1043" spans="1:3">
      <c r="A1043">
        <v>13353836811</v>
      </c>
      <c r="B1043" s="5" t="s">
        <v>21</v>
      </c>
      <c r="C1043" s="5" t="s">
        <v>109</v>
      </c>
    </row>
    <row r="1044" spans="1:3">
      <c r="A1044">
        <v>13353678896</v>
      </c>
      <c r="B1044" s="5" t="s">
        <v>21</v>
      </c>
      <c r="C1044" s="5" t="s">
        <v>114</v>
      </c>
    </row>
    <row r="1045" spans="1:3">
      <c r="A1045">
        <v>13353664494</v>
      </c>
      <c r="B1045" s="5" t="s">
        <v>21</v>
      </c>
      <c r="C1045" s="5" t="s">
        <v>109</v>
      </c>
    </row>
    <row r="1046" spans="1:3">
      <c r="A1046">
        <v>13353664494</v>
      </c>
      <c r="B1046" s="5" t="s">
        <v>21</v>
      </c>
      <c r="C1046" s="5" t="s">
        <v>111</v>
      </c>
    </row>
    <row r="1047" spans="1:3">
      <c r="A1047">
        <v>13353610304</v>
      </c>
      <c r="B1047" s="5" t="s">
        <v>22</v>
      </c>
      <c r="C1047" s="5" t="s">
        <v>111</v>
      </c>
    </row>
    <row r="1048" spans="1:3">
      <c r="A1048">
        <v>13353610304</v>
      </c>
      <c r="B1048" s="5" t="s">
        <v>22</v>
      </c>
      <c r="C1048" s="5" t="s">
        <v>113</v>
      </c>
    </row>
    <row r="1049" spans="1:3">
      <c r="A1049">
        <v>13353524681</v>
      </c>
      <c r="B1049" s="5" t="s">
        <v>21</v>
      </c>
      <c r="C1049" s="5" t="s">
        <v>111</v>
      </c>
    </row>
    <row r="1050" spans="1:3">
      <c r="A1050">
        <v>13353524681</v>
      </c>
      <c r="B1050" s="5" t="s">
        <v>21</v>
      </c>
      <c r="C1050" s="5" t="s">
        <v>114</v>
      </c>
    </row>
    <row r="1051" spans="1:3">
      <c r="A1051">
        <v>13353530524</v>
      </c>
      <c r="B1051" s="5" t="s">
        <v>22</v>
      </c>
      <c r="C1051" s="5" t="s">
        <v>113</v>
      </c>
    </row>
    <row r="1052" spans="1:3">
      <c r="A1052">
        <v>13353514237</v>
      </c>
      <c r="B1052" s="5" t="s">
        <v>21</v>
      </c>
      <c r="C1052" s="5" t="s">
        <v>111</v>
      </c>
    </row>
    <row r="1053" spans="1:3">
      <c r="A1053">
        <v>13353463202</v>
      </c>
      <c r="B1053" s="5" t="s">
        <v>22</v>
      </c>
      <c r="C1053" s="5" t="s">
        <v>109</v>
      </c>
    </row>
    <row r="1054" spans="1:3">
      <c r="A1054">
        <v>13353463202</v>
      </c>
      <c r="B1054" s="5" t="s">
        <v>22</v>
      </c>
      <c r="C1054" s="5" t="s">
        <v>111</v>
      </c>
    </row>
    <row r="1055" spans="1:3">
      <c r="A1055">
        <v>13353463202</v>
      </c>
      <c r="B1055" s="5" t="s">
        <v>22</v>
      </c>
      <c r="C1055" s="5" t="s">
        <v>113</v>
      </c>
    </row>
    <row r="1056" spans="1:3">
      <c r="A1056">
        <v>13353434407</v>
      </c>
      <c r="B1056" s="5" t="s">
        <v>22</v>
      </c>
      <c r="C1056" s="5" t="s">
        <v>300</v>
      </c>
    </row>
    <row r="1057" spans="1:3">
      <c r="A1057">
        <v>13353112852</v>
      </c>
      <c r="B1057" s="5" t="s">
        <v>34</v>
      </c>
      <c r="C1057" s="5" t="s">
        <v>114</v>
      </c>
    </row>
    <row r="1058" spans="1:3">
      <c r="A1058">
        <v>13353075759</v>
      </c>
      <c r="B1058" s="5" t="s">
        <v>21</v>
      </c>
      <c r="C1058" s="5" t="s">
        <v>300</v>
      </c>
    </row>
    <row r="1059" spans="1:3">
      <c r="A1059">
        <v>13353083469</v>
      </c>
      <c r="B1059" s="5" t="s">
        <v>34</v>
      </c>
      <c r="C1059" s="5" t="s">
        <v>112</v>
      </c>
    </row>
    <row r="1060" spans="1:3">
      <c r="A1060">
        <v>13352818836</v>
      </c>
      <c r="B1060" s="5" t="s">
        <v>21</v>
      </c>
      <c r="C1060" s="5" t="s">
        <v>109</v>
      </c>
    </row>
    <row r="1061" spans="1:3">
      <c r="A1061">
        <v>13352807638</v>
      </c>
      <c r="B1061" s="5" t="s">
        <v>34</v>
      </c>
      <c r="C1061" s="5" t="s">
        <v>109</v>
      </c>
    </row>
    <row r="1062" spans="1:3">
      <c r="A1062">
        <v>13352782520</v>
      </c>
      <c r="B1062" s="5" t="s">
        <v>21</v>
      </c>
      <c r="C1062" s="5" t="s">
        <v>114</v>
      </c>
    </row>
    <row r="1063" spans="1:3">
      <c r="A1063">
        <v>13352761520</v>
      </c>
      <c r="B1063" s="5" t="s">
        <v>21</v>
      </c>
      <c r="C1063" s="5" t="s">
        <v>109</v>
      </c>
    </row>
    <row r="1064" spans="1:3">
      <c r="A1064">
        <v>13352736025</v>
      </c>
      <c r="B1064" s="5" t="s">
        <v>21</v>
      </c>
      <c r="C1064" s="5" t="s">
        <v>109</v>
      </c>
    </row>
    <row r="1065" spans="1:3">
      <c r="A1065">
        <v>13352691381</v>
      </c>
      <c r="B1065" s="5" t="s">
        <v>21</v>
      </c>
      <c r="C1065" s="5" t="s">
        <v>109</v>
      </c>
    </row>
    <row r="1066" spans="1:3">
      <c r="A1066">
        <v>13352584044</v>
      </c>
      <c r="B1066" s="5" t="s">
        <v>22</v>
      </c>
      <c r="C1066" s="5" t="s">
        <v>112</v>
      </c>
    </row>
    <row r="1067" spans="1:3">
      <c r="A1067">
        <v>13352584044</v>
      </c>
      <c r="B1067" s="5" t="s">
        <v>22</v>
      </c>
      <c r="C1067" s="5" t="s">
        <v>114</v>
      </c>
    </row>
    <row r="1068" spans="1:3">
      <c r="A1068">
        <v>13352563883</v>
      </c>
      <c r="B1068" s="5" t="s">
        <v>21</v>
      </c>
      <c r="C1068" s="5" t="s">
        <v>114</v>
      </c>
    </row>
    <row r="1069" spans="1:3">
      <c r="A1069">
        <v>13352475041</v>
      </c>
      <c r="B1069" s="5" t="s">
        <v>22</v>
      </c>
      <c r="C1069" s="5" t="s">
        <v>111</v>
      </c>
    </row>
    <row r="1070" spans="1:3">
      <c r="A1070">
        <v>13352471153</v>
      </c>
      <c r="B1070" s="5" t="s">
        <v>34</v>
      </c>
      <c r="C1070" s="5" t="s">
        <v>300</v>
      </c>
    </row>
    <row r="1071" spans="1:3">
      <c r="A1071">
        <v>13352453781</v>
      </c>
      <c r="B1071" s="5" t="s">
        <v>21</v>
      </c>
      <c r="C1071" s="5" t="s">
        <v>110</v>
      </c>
    </row>
    <row r="1072" spans="1:3">
      <c r="A1072">
        <v>13352453781</v>
      </c>
      <c r="B1072" s="5" t="s">
        <v>21</v>
      </c>
      <c r="C1072" s="5" t="s">
        <v>111</v>
      </c>
    </row>
    <row r="1073" spans="1:3">
      <c r="A1073">
        <v>13352453781</v>
      </c>
      <c r="B1073" s="5" t="s">
        <v>21</v>
      </c>
      <c r="C1073" s="5" t="s">
        <v>114</v>
      </c>
    </row>
    <row r="1074" spans="1:3">
      <c r="A1074">
        <v>13352441581</v>
      </c>
      <c r="B1074" s="5" t="s">
        <v>21</v>
      </c>
      <c r="C1074" s="5" t="s">
        <v>109</v>
      </c>
    </row>
    <row r="1075" spans="1:3">
      <c r="A1075">
        <v>13352284786</v>
      </c>
      <c r="B1075" s="5" t="s">
        <v>21</v>
      </c>
      <c r="C1075" s="5" t="s">
        <v>109</v>
      </c>
    </row>
    <row r="1076" spans="1:3">
      <c r="A1076">
        <v>13352284786</v>
      </c>
      <c r="B1076" s="5" t="s">
        <v>21</v>
      </c>
      <c r="C1076" s="5" t="s">
        <v>111</v>
      </c>
    </row>
    <row r="1077" spans="1:3">
      <c r="A1077">
        <v>13351883090</v>
      </c>
      <c r="B1077" s="5" t="s">
        <v>21</v>
      </c>
      <c r="C1077" s="5" t="s">
        <v>109</v>
      </c>
    </row>
    <row r="1078" spans="1:3">
      <c r="A1078">
        <v>13351883090</v>
      </c>
      <c r="B1078" s="5" t="s">
        <v>21</v>
      </c>
      <c r="C1078" s="5" t="s">
        <v>110</v>
      </c>
    </row>
    <row r="1079" spans="1:3">
      <c r="A1079">
        <v>13351837550</v>
      </c>
      <c r="B1079" s="5" t="s">
        <v>21</v>
      </c>
      <c r="C1079" s="5" t="s">
        <v>109</v>
      </c>
    </row>
    <row r="1080" spans="1:3">
      <c r="A1080">
        <v>13351837550</v>
      </c>
      <c r="B1080" s="5" t="s">
        <v>21</v>
      </c>
      <c r="C1080" s="5" t="s">
        <v>110</v>
      </c>
    </row>
    <row r="1081" spans="1:3">
      <c r="A1081">
        <v>13351403864</v>
      </c>
      <c r="B1081" s="5" t="s">
        <v>21</v>
      </c>
      <c r="C1081" s="5" t="s">
        <v>109</v>
      </c>
    </row>
    <row r="1082" spans="1:3">
      <c r="A1082">
        <v>13351403864</v>
      </c>
      <c r="B1082" s="5" t="s">
        <v>21</v>
      </c>
      <c r="C1082" s="5" t="s">
        <v>110</v>
      </c>
    </row>
    <row r="1083" spans="1:3">
      <c r="A1083">
        <v>13351403864</v>
      </c>
      <c r="B1083" s="5" t="s">
        <v>21</v>
      </c>
      <c r="C1083" s="5" t="s">
        <v>111</v>
      </c>
    </row>
    <row r="1084" spans="1:3">
      <c r="A1084">
        <v>13351403864</v>
      </c>
      <c r="B1084" s="5" t="s">
        <v>21</v>
      </c>
      <c r="C1084" s="5" t="s">
        <v>112</v>
      </c>
    </row>
    <row r="1085" spans="1:3">
      <c r="A1085">
        <v>13351403864</v>
      </c>
      <c r="B1085" s="5" t="s">
        <v>21</v>
      </c>
      <c r="C1085" s="5" t="s">
        <v>114</v>
      </c>
    </row>
    <row r="1086" spans="1:3">
      <c r="A1086">
        <v>13351255883</v>
      </c>
      <c r="B1086" s="5" t="s">
        <v>34</v>
      </c>
      <c r="C1086" s="5" t="s">
        <v>111</v>
      </c>
    </row>
    <row r="1087" spans="1:3">
      <c r="A1087">
        <v>13351255883</v>
      </c>
      <c r="B1087" s="5" t="s">
        <v>34</v>
      </c>
      <c r="C1087" s="5" t="s">
        <v>113</v>
      </c>
    </row>
    <row r="1088" spans="1:3">
      <c r="A1088">
        <v>13351250496</v>
      </c>
      <c r="B1088" s="5" t="s">
        <v>22</v>
      </c>
      <c r="C1088" s="5" t="s">
        <v>109</v>
      </c>
    </row>
    <row r="1089" spans="1:3">
      <c r="A1089">
        <v>13351250496</v>
      </c>
      <c r="B1089" s="5" t="s">
        <v>22</v>
      </c>
      <c r="C1089" s="5" t="s">
        <v>113</v>
      </c>
    </row>
    <row r="1090" spans="1:3">
      <c r="A1090">
        <v>13351242256</v>
      </c>
      <c r="B1090" s="5" t="s">
        <v>22</v>
      </c>
      <c r="C1090" s="5" t="s">
        <v>114</v>
      </c>
    </row>
    <row r="1091" spans="1:3">
      <c r="A1091">
        <v>13351235869</v>
      </c>
      <c r="B1091" s="5" t="s">
        <v>21</v>
      </c>
      <c r="C1091" s="5" t="s">
        <v>109</v>
      </c>
    </row>
    <row r="1092" spans="1:3">
      <c r="A1092">
        <v>13351227114</v>
      </c>
      <c r="B1092" s="5" t="s">
        <v>21</v>
      </c>
      <c r="C1092" s="5" t="s">
        <v>114</v>
      </c>
    </row>
    <row r="1093" spans="1:3">
      <c r="A1093">
        <v>13351224107</v>
      </c>
      <c r="B1093" s="5" t="s">
        <v>34</v>
      </c>
      <c r="C1093" s="5" t="s">
        <v>112</v>
      </c>
    </row>
    <row r="1094" spans="1:3">
      <c r="A1094">
        <v>13351195773</v>
      </c>
      <c r="B1094" s="5" t="s">
        <v>21</v>
      </c>
      <c r="C1094" s="5" t="s">
        <v>111</v>
      </c>
    </row>
    <row r="1095" spans="1:3">
      <c r="A1095">
        <v>13351159892</v>
      </c>
      <c r="B1095" s="5" t="s">
        <v>34</v>
      </c>
      <c r="C1095" s="5" t="s">
        <v>300</v>
      </c>
    </row>
    <row r="1096" spans="1:3">
      <c r="A1096">
        <v>13351120370</v>
      </c>
      <c r="B1096" s="5" t="s">
        <v>34</v>
      </c>
      <c r="C1096" s="5" t="s">
        <v>114</v>
      </c>
    </row>
    <row r="1097" spans="1:3">
      <c r="A1097">
        <v>13351116569</v>
      </c>
      <c r="B1097" s="5" t="s">
        <v>21</v>
      </c>
      <c r="C1097" s="5" t="s">
        <v>300</v>
      </c>
    </row>
    <row r="1098" spans="1:3">
      <c r="A1098">
        <v>13351112246</v>
      </c>
      <c r="B1098" s="5" t="s">
        <v>21</v>
      </c>
      <c r="C1098" s="5" t="s">
        <v>112</v>
      </c>
    </row>
    <row r="1099" spans="1:3">
      <c r="A1099">
        <v>13351112246</v>
      </c>
      <c r="B1099" s="5" t="s">
        <v>21</v>
      </c>
      <c r="C1099" s="5" t="s">
        <v>300</v>
      </c>
    </row>
    <row r="1100" spans="1:3">
      <c r="A1100">
        <v>13351105746</v>
      </c>
      <c r="B1100" s="5" t="s">
        <v>21</v>
      </c>
      <c r="C1100" s="5" t="s">
        <v>109</v>
      </c>
    </row>
    <row r="1101" spans="1:3">
      <c r="A1101">
        <v>13351105746</v>
      </c>
      <c r="B1101" s="5" t="s">
        <v>21</v>
      </c>
      <c r="C1101" s="5" t="s">
        <v>110</v>
      </c>
    </row>
    <row r="1102" spans="1:3">
      <c r="A1102">
        <v>13351105746</v>
      </c>
      <c r="B1102" s="5" t="s">
        <v>21</v>
      </c>
      <c r="C1102" s="5" t="s">
        <v>300</v>
      </c>
    </row>
    <row r="1103" spans="1:3">
      <c r="A1103">
        <v>13351056920</v>
      </c>
      <c r="B1103" s="5" t="s">
        <v>34</v>
      </c>
      <c r="C1103" s="5" t="s">
        <v>114</v>
      </c>
    </row>
    <row r="1104" spans="1:3">
      <c r="A1104">
        <v>13351018062</v>
      </c>
      <c r="B1104" s="5" t="s">
        <v>22</v>
      </c>
      <c r="C1104" s="5" t="s">
        <v>113</v>
      </c>
    </row>
    <row r="1105" spans="1:3">
      <c r="A1105">
        <v>13350991442</v>
      </c>
      <c r="B1105" s="5" t="s">
        <v>34</v>
      </c>
      <c r="C1105" s="5" t="s">
        <v>300</v>
      </c>
    </row>
    <row r="1106" spans="1:3">
      <c r="A1106">
        <v>13350994237</v>
      </c>
      <c r="B1106" s="5" t="s">
        <v>21</v>
      </c>
      <c r="C1106" s="5" t="s">
        <v>112</v>
      </c>
    </row>
    <row r="1107" spans="1:3">
      <c r="A1107">
        <v>13350957676</v>
      </c>
      <c r="B1107" s="5" t="s">
        <v>21</v>
      </c>
      <c r="C1107" s="5" t="s">
        <v>112</v>
      </c>
    </row>
    <row r="1108" spans="1:3">
      <c r="A1108">
        <v>13350948212</v>
      </c>
      <c r="B1108" s="5" t="s">
        <v>21</v>
      </c>
      <c r="C1108" s="5" t="s">
        <v>109</v>
      </c>
    </row>
    <row r="1109" spans="1:3">
      <c r="A1109">
        <v>13350948502</v>
      </c>
      <c r="B1109" s="5" t="s">
        <v>22</v>
      </c>
      <c r="C1109" s="5" t="s">
        <v>110</v>
      </c>
    </row>
    <row r="1110" spans="1:3">
      <c r="A1110">
        <v>13350948502</v>
      </c>
      <c r="B1110" s="5" t="s">
        <v>22</v>
      </c>
      <c r="C1110" s="5" t="s">
        <v>112</v>
      </c>
    </row>
    <row r="1111" spans="1:3">
      <c r="A1111">
        <v>13350948502</v>
      </c>
      <c r="B1111" s="5" t="s">
        <v>22</v>
      </c>
      <c r="C1111" s="5" t="s">
        <v>300</v>
      </c>
    </row>
    <row r="1112" spans="1:3">
      <c r="A1112">
        <v>13350932230</v>
      </c>
      <c r="B1112" s="5" t="s">
        <v>21</v>
      </c>
      <c r="C1112" s="5" t="s">
        <v>109</v>
      </c>
    </row>
    <row r="1113" spans="1:3">
      <c r="A1113">
        <v>13350932230</v>
      </c>
      <c r="B1113" s="5" t="s">
        <v>21</v>
      </c>
      <c r="C1113" s="5" t="s">
        <v>111</v>
      </c>
    </row>
    <row r="1114" spans="1:3">
      <c r="A1114">
        <v>13350912488</v>
      </c>
      <c r="B1114" s="5" t="s">
        <v>21</v>
      </c>
      <c r="C1114" s="5" t="s">
        <v>109</v>
      </c>
    </row>
    <row r="1115" spans="1:3">
      <c r="A1115">
        <v>13350912488</v>
      </c>
      <c r="B1115" s="5" t="s">
        <v>21</v>
      </c>
      <c r="C1115" s="5" t="s">
        <v>113</v>
      </c>
    </row>
    <row r="1116" spans="1:3">
      <c r="A1116">
        <v>13350885134</v>
      </c>
      <c r="B1116" s="5" t="s">
        <v>21</v>
      </c>
      <c r="C1116" s="5" t="s">
        <v>109</v>
      </c>
    </row>
    <row r="1117" spans="1:3">
      <c r="A1117">
        <v>13350885134</v>
      </c>
      <c r="B1117" s="5" t="s">
        <v>21</v>
      </c>
      <c r="C1117" s="5" t="s">
        <v>113</v>
      </c>
    </row>
    <row r="1118" spans="1:3">
      <c r="A1118">
        <v>13350885134</v>
      </c>
      <c r="B1118" s="5" t="s">
        <v>21</v>
      </c>
      <c r="C1118" s="5" t="s">
        <v>114</v>
      </c>
    </row>
    <row r="1119" spans="1:3">
      <c r="A1119">
        <v>13350880656</v>
      </c>
      <c r="B1119" s="5" t="s">
        <v>21</v>
      </c>
      <c r="C1119" s="5" t="s">
        <v>109</v>
      </c>
    </row>
    <row r="1120" spans="1:3">
      <c r="A1120">
        <v>13350848763</v>
      </c>
      <c r="B1120" s="5" t="s">
        <v>22</v>
      </c>
      <c r="C1120" s="5" t="s">
        <v>109</v>
      </c>
    </row>
    <row r="1121" spans="1:3">
      <c r="A1121">
        <v>13350848763</v>
      </c>
      <c r="B1121" s="5" t="s">
        <v>22</v>
      </c>
      <c r="C1121" s="5" t="s">
        <v>112</v>
      </c>
    </row>
    <row r="1122" spans="1:3">
      <c r="A1122">
        <v>13350848763</v>
      </c>
      <c r="B1122" s="5" t="s">
        <v>22</v>
      </c>
      <c r="C1122" s="5" t="s">
        <v>300</v>
      </c>
    </row>
    <row r="1123" spans="1:3">
      <c r="A1123">
        <v>13350849599</v>
      </c>
      <c r="B1123" s="5" t="s">
        <v>21</v>
      </c>
      <c r="C1123" s="5" t="s">
        <v>110</v>
      </c>
    </row>
    <row r="1124" spans="1:3">
      <c r="A1124">
        <v>13350808563</v>
      </c>
      <c r="B1124" s="5" t="s">
        <v>21</v>
      </c>
      <c r="C1124" s="5" t="s">
        <v>111</v>
      </c>
    </row>
    <row r="1125" spans="1:3">
      <c r="A1125">
        <v>13350792968</v>
      </c>
      <c r="B1125" s="5" t="s">
        <v>22</v>
      </c>
      <c r="C1125" s="5" t="s">
        <v>113</v>
      </c>
    </row>
    <row r="1126" spans="1:3">
      <c r="A1126">
        <v>13350786560</v>
      </c>
      <c r="B1126" s="5" t="s">
        <v>21</v>
      </c>
      <c r="C1126" s="5" t="s">
        <v>114</v>
      </c>
    </row>
    <row r="1127" spans="1:3">
      <c r="A1127">
        <v>13350756961</v>
      </c>
      <c r="B1127" s="5" t="s">
        <v>21</v>
      </c>
      <c r="C1127" s="5" t="s">
        <v>109</v>
      </c>
    </row>
    <row r="1128" spans="1:3">
      <c r="A1128">
        <v>13350762366</v>
      </c>
      <c r="B1128" s="5" t="s">
        <v>21</v>
      </c>
      <c r="C1128" s="5" t="s">
        <v>300</v>
      </c>
    </row>
    <row r="1129" spans="1:3">
      <c r="A1129">
        <v>13350764062</v>
      </c>
      <c r="B1129" s="5" t="s">
        <v>22</v>
      </c>
      <c r="C1129" s="5" t="s">
        <v>113</v>
      </c>
    </row>
    <row r="1130" spans="1:3">
      <c r="A1130">
        <v>13350712182</v>
      </c>
      <c r="B1130" s="5" t="s">
        <v>21</v>
      </c>
      <c r="C1130" s="5" t="s">
        <v>109</v>
      </c>
    </row>
    <row r="1131" spans="1:3">
      <c r="A1131">
        <v>13350626262</v>
      </c>
      <c r="B1131" s="5" t="s">
        <v>21</v>
      </c>
      <c r="C1131" s="5" t="s">
        <v>109</v>
      </c>
    </row>
    <row r="1132" spans="1:3">
      <c r="A1132">
        <v>13350569254</v>
      </c>
      <c r="B1132" s="5" t="s">
        <v>21</v>
      </c>
      <c r="C1132" s="5" t="s">
        <v>112</v>
      </c>
    </row>
    <row r="1133" spans="1:3">
      <c r="A1133">
        <v>13350600903</v>
      </c>
      <c r="B1133" s="5" t="s">
        <v>22</v>
      </c>
      <c r="C1133" s="5" t="s">
        <v>111</v>
      </c>
    </row>
    <row r="1134" spans="1:3">
      <c r="A1134">
        <v>13350600903</v>
      </c>
      <c r="B1134" s="5" t="s">
        <v>22</v>
      </c>
      <c r="C1134" s="5" t="s">
        <v>113</v>
      </c>
    </row>
    <row r="1135" spans="1:3">
      <c r="A1135">
        <v>13350548216</v>
      </c>
      <c r="B1135" s="5" t="s">
        <v>21</v>
      </c>
      <c r="C1135" s="5" t="s">
        <v>109</v>
      </c>
    </row>
    <row r="1136" spans="1:3">
      <c r="A1136">
        <v>13350565371</v>
      </c>
      <c r="B1136" s="5" t="s">
        <v>21</v>
      </c>
      <c r="C1136" s="5" t="s">
        <v>109</v>
      </c>
    </row>
    <row r="1137" spans="1:3">
      <c r="A1137">
        <v>13350565371</v>
      </c>
      <c r="B1137" s="5" t="s">
        <v>21</v>
      </c>
      <c r="C1137" s="5" t="s">
        <v>112</v>
      </c>
    </row>
    <row r="1138" spans="1:3">
      <c r="A1138">
        <v>13350546203</v>
      </c>
      <c r="B1138" s="5" t="s">
        <v>21</v>
      </c>
      <c r="C1138" s="5" t="s">
        <v>109</v>
      </c>
    </row>
    <row r="1139" spans="1:3">
      <c r="A1139">
        <v>13350459571</v>
      </c>
      <c r="B1139" s="5" t="s">
        <v>21</v>
      </c>
      <c r="C1139" s="5" t="s">
        <v>110</v>
      </c>
    </row>
    <row r="1140" spans="1:3">
      <c r="A1140">
        <v>13350439867</v>
      </c>
      <c r="B1140" s="5" t="s">
        <v>21</v>
      </c>
      <c r="C1140" s="5" t="s">
        <v>300</v>
      </c>
    </row>
    <row r="1141" spans="1:3">
      <c r="A1141">
        <v>13350383321</v>
      </c>
      <c r="B1141" s="5" t="s">
        <v>22</v>
      </c>
      <c r="C1141" s="5" t="s">
        <v>109</v>
      </c>
    </row>
    <row r="1142" spans="1:3">
      <c r="A1142">
        <v>13350383321</v>
      </c>
      <c r="B1142" s="5" t="s">
        <v>22</v>
      </c>
      <c r="C1142" s="5" t="s">
        <v>113</v>
      </c>
    </row>
    <row r="1143" spans="1:3">
      <c r="A1143">
        <v>13350383321</v>
      </c>
      <c r="B1143" s="5" t="s">
        <v>22</v>
      </c>
      <c r="C1143" s="5" t="s">
        <v>114</v>
      </c>
    </row>
    <row r="1144" spans="1:3">
      <c r="A1144">
        <v>13350402677</v>
      </c>
      <c r="B1144" s="5" t="s">
        <v>21</v>
      </c>
      <c r="C1144" s="5" t="s">
        <v>109</v>
      </c>
    </row>
    <row r="1145" spans="1:3">
      <c r="A1145">
        <v>13350333680</v>
      </c>
      <c r="B1145" s="5" t="s">
        <v>34</v>
      </c>
      <c r="C1145" s="5" t="s">
        <v>300</v>
      </c>
    </row>
    <row r="1146" spans="1:3">
      <c r="A1146">
        <v>13350329487</v>
      </c>
      <c r="B1146" s="5" t="s">
        <v>21</v>
      </c>
      <c r="C1146" s="5" t="s">
        <v>112</v>
      </c>
    </row>
    <row r="1147" spans="1:3">
      <c r="A1147">
        <v>13350272091</v>
      </c>
      <c r="B1147" s="5" t="s">
        <v>21</v>
      </c>
      <c r="C1147" s="5" t="s">
        <v>109</v>
      </c>
    </row>
    <row r="1148" spans="1:3">
      <c r="A1148">
        <v>13350272091</v>
      </c>
      <c r="B1148" s="5" t="s">
        <v>21</v>
      </c>
      <c r="C1148" s="5" t="s">
        <v>110</v>
      </c>
    </row>
    <row r="1149" spans="1:3">
      <c r="A1149">
        <v>13350272091</v>
      </c>
      <c r="B1149" s="5" t="s">
        <v>21</v>
      </c>
      <c r="C1149" s="5" t="s">
        <v>111</v>
      </c>
    </row>
    <row r="1150" spans="1:3">
      <c r="A1150">
        <v>13350272091</v>
      </c>
      <c r="B1150" s="5" t="s">
        <v>21</v>
      </c>
      <c r="C1150" s="5" t="s">
        <v>112</v>
      </c>
    </row>
    <row r="1151" spans="1:3">
      <c r="A1151">
        <v>13350272091</v>
      </c>
      <c r="B1151" s="5" t="s">
        <v>21</v>
      </c>
      <c r="C1151" s="5" t="s">
        <v>113</v>
      </c>
    </row>
    <row r="1152" spans="1:3">
      <c r="A1152">
        <v>13350332395</v>
      </c>
      <c r="B1152" s="5" t="s">
        <v>21</v>
      </c>
      <c r="C1152" s="5" t="s">
        <v>300</v>
      </c>
    </row>
    <row r="1153" spans="1:3">
      <c r="A1153">
        <v>13350298339</v>
      </c>
      <c r="B1153" s="5" t="s">
        <v>21</v>
      </c>
      <c r="C1153" s="5" t="s">
        <v>300</v>
      </c>
    </row>
    <row r="1154" spans="1:3">
      <c r="A1154">
        <v>13350265698</v>
      </c>
      <c r="B1154" s="5" t="s">
        <v>21</v>
      </c>
      <c r="C1154" s="5" t="s">
        <v>114</v>
      </c>
    </row>
    <row r="1155" spans="1:3">
      <c r="A1155">
        <v>13350220323</v>
      </c>
      <c r="B1155" s="5" t="s">
        <v>21</v>
      </c>
      <c r="C1155" s="5" t="s">
        <v>111</v>
      </c>
    </row>
    <row r="1156" spans="1:3">
      <c r="A1156">
        <v>13350220323</v>
      </c>
      <c r="B1156" s="5" t="s">
        <v>21</v>
      </c>
      <c r="C1156" s="5" t="s">
        <v>113</v>
      </c>
    </row>
    <row r="1157" spans="1:3">
      <c r="A1157">
        <v>13350250231</v>
      </c>
      <c r="B1157" s="5" t="s">
        <v>21</v>
      </c>
      <c r="C1157" s="5" t="s">
        <v>109</v>
      </c>
    </row>
    <row r="1158" spans="1:3">
      <c r="A1158">
        <v>13350250231</v>
      </c>
      <c r="B1158" s="5" t="s">
        <v>21</v>
      </c>
      <c r="C1158" s="5" t="s">
        <v>110</v>
      </c>
    </row>
    <row r="1159" spans="1:3">
      <c r="A1159">
        <v>13350250231</v>
      </c>
      <c r="B1159" s="5" t="s">
        <v>21</v>
      </c>
      <c r="C1159" s="5" t="s">
        <v>111</v>
      </c>
    </row>
    <row r="1160" spans="1:3">
      <c r="A1160">
        <v>13350227105</v>
      </c>
      <c r="B1160" s="5" t="s">
        <v>21</v>
      </c>
      <c r="C1160" s="5" t="s">
        <v>111</v>
      </c>
    </row>
    <row r="1161" spans="1:3">
      <c r="A1161">
        <v>13350210896</v>
      </c>
      <c r="B1161" s="5" t="s">
        <v>34</v>
      </c>
      <c r="C1161" s="5" t="s">
        <v>109</v>
      </c>
    </row>
    <row r="1162" spans="1:3">
      <c r="A1162">
        <v>13350210896</v>
      </c>
      <c r="B1162" s="5" t="s">
        <v>34</v>
      </c>
      <c r="C1162" s="5" t="s">
        <v>300</v>
      </c>
    </row>
    <row r="1163" spans="1:3">
      <c r="A1163">
        <v>13350209740</v>
      </c>
      <c r="B1163" s="5" t="s">
        <v>21</v>
      </c>
      <c r="C1163" s="5" t="s">
        <v>112</v>
      </c>
    </row>
    <row r="1164" spans="1:3">
      <c r="A1164">
        <v>13350198700</v>
      </c>
      <c r="B1164" s="5" t="s">
        <v>34</v>
      </c>
      <c r="C1164" s="5" t="s">
        <v>110</v>
      </c>
    </row>
    <row r="1165" spans="1:3">
      <c r="A1165">
        <v>13350191983</v>
      </c>
      <c r="B1165" s="5" t="s">
        <v>34</v>
      </c>
      <c r="C1165" s="5" t="s">
        <v>112</v>
      </c>
    </row>
    <row r="1166" spans="1:3">
      <c r="A1166">
        <v>13350170712</v>
      </c>
      <c r="B1166" s="5" t="s">
        <v>34</v>
      </c>
      <c r="C1166" s="5" t="s">
        <v>111</v>
      </c>
    </row>
    <row r="1167" spans="1:3">
      <c r="A1167">
        <v>13350157288</v>
      </c>
      <c r="B1167" s="5" t="s">
        <v>21</v>
      </c>
      <c r="C1167" s="5" t="s">
        <v>300</v>
      </c>
    </row>
    <row r="1168" spans="1:3">
      <c r="A1168">
        <v>13350166749</v>
      </c>
      <c r="B1168" s="5" t="s">
        <v>21</v>
      </c>
      <c r="C1168" s="5" t="s">
        <v>111</v>
      </c>
    </row>
    <row r="1169" spans="1:3">
      <c r="A1169">
        <v>13350158513</v>
      </c>
      <c r="B1169" s="5" t="s">
        <v>21</v>
      </c>
      <c r="C1169" s="5" t="s">
        <v>300</v>
      </c>
    </row>
    <row r="1170" spans="1:3">
      <c r="A1170">
        <v>13350165834</v>
      </c>
      <c r="B1170" s="5" t="s">
        <v>34</v>
      </c>
      <c r="C1170" s="5" t="s">
        <v>113</v>
      </c>
    </row>
    <row r="1171" spans="1:3">
      <c r="A1171">
        <v>13350147935</v>
      </c>
      <c r="B1171" s="5" t="s">
        <v>22</v>
      </c>
      <c r="C1171" s="5" t="s">
        <v>111</v>
      </c>
    </row>
    <row r="1172" spans="1:3">
      <c r="A1172">
        <v>13350147935</v>
      </c>
      <c r="B1172" s="5" t="s">
        <v>22</v>
      </c>
      <c r="C1172" s="5" t="s">
        <v>113</v>
      </c>
    </row>
    <row r="1173" spans="1:3">
      <c r="A1173">
        <v>13350147935</v>
      </c>
      <c r="B1173" s="5" t="s">
        <v>22</v>
      </c>
      <c r="C1173" s="5" t="s">
        <v>114</v>
      </c>
    </row>
    <row r="1174" spans="1:3">
      <c r="A1174">
        <v>13350147935</v>
      </c>
      <c r="B1174" s="5" t="s">
        <v>22</v>
      </c>
      <c r="C1174" s="5" t="s">
        <v>300</v>
      </c>
    </row>
    <row r="1175" spans="1:3">
      <c r="A1175">
        <v>13350150320</v>
      </c>
      <c r="B1175" s="5" t="s">
        <v>22</v>
      </c>
      <c r="C1175" s="5" t="s">
        <v>109</v>
      </c>
    </row>
    <row r="1176" spans="1:3">
      <c r="A1176">
        <v>13350150320</v>
      </c>
      <c r="B1176" s="5" t="s">
        <v>22</v>
      </c>
      <c r="C1176" s="5" t="s">
        <v>110</v>
      </c>
    </row>
    <row r="1177" spans="1:3">
      <c r="A1177">
        <v>13350150320</v>
      </c>
      <c r="B1177" s="5" t="s">
        <v>22</v>
      </c>
      <c r="C1177" s="5" t="s">
        <v>113</v>
      </c>
    </row>
    <row r="1178" spans="1:3">
      <c r="A1178">
        <v>13350131245</v>
      </c>
      <c r="B1178" s="5" t="s">
        <v>34</v>
      </c>
      <c r="C1178" s="5" t="s">
        <v>112</v>
      </c>
    </row>
    <row r="1179" spans="1:3">
      <c r="A1179">
        <v>13350092155</v>
      </c>
      <c r="B1179" s="5" t="s">
        <v>21</v>
      </c>
      <c r="C1179" s="5" t="s">
        <v>112</v>
      </c>
    </row>
    <row r="1180" spans="1:3">
      <c r="A1180">
        <v>13350038540</v>
      </c>
      <c r="B1180" s="5" t="s">
        <v>22</v>
      </c>
      <c r="C1180" s="5" t="s">
        <v>300</v>
      </c>
    </row>
    <row r="1181" spans="1:3">
      <c r="A1181">
        <v>13350047304</v>
      </c>
      <c r="B1181" s="5" t="s">
        <v>21</v>
      </c>
      <c r="C1181" s="5" t="s">
        <v>109</v>
      </c>
    </row>
    <row r="1182" spans="1:3">
      <c r="A1182">
        <v>13350047304</v>
      </c>
      <c r="B1182" s="5" t="s">
        <v>21</v>
      </c>
      <c r="C1182" s="5" t="s">
        <v>113</v>
      </c>
    </row>
    <row r="1183" spans="1:3">
      <c r="A1183">
        <v>13350047304</v>
      </c>
      <c r="B1183" s="5" t="s">
        <v>21</v>
      </c>
      <c r="C1183" s="5" t="s">
        <v>114</v>
      </c>
    </row>
    <row r="1184" spans="1:3">
      <c r="A1184">
        <v>13350040996</v>
      </c>
      <c r="B1184" s="5" t="s">
        <v>34</v>
      </c>
      <c r="C1184" s="5" t="s">
        <v>113</v>
      </c>
    </row>
    <row r="1185" spans="1:3">
      <c r="A1185">
        <v>13350029054</v>
      </c>
      <c r="B1185" s="5" t="s">
        <v>21</v>
      </c>
      <c r="C1185" s="5" t="s">
        <v>109</v>
      </c>
    </row>
    <row r="1186" spans="1:3">
      <c r="A1186">
        <v>13350029054</v>
      </c>
      <c r="B1186" s="5" t="s">
        <v>21</v>
      </c>
      <c r="C1186" s="5" t="s">
        <v>110</v>
      </c>
    </row>
    <row r="1187" spans="1:3">
      <c r="A1187">
        <v>13350029054</v>
      </c>
      <c r="B1187" s="5" t="s">
        <v>21</v>
      </c>
      <c r="C1187" s="5" t="s">
        <v>111</v>
      </c>
    </row>
    <row r="1188" spans="1:3">
      <c r="A1188">
        <v>13350029054</v>
      </c>
      <c r="B1188" s="5" t="s">
        <v>21</v>
      </c>
      <c r="C1188" s="5" t="s">
        <v>112</v>
      </c>
    </row>
    <row r="1189" spans="1:3">
      <c r="A1189">
        <v>13350029054</v>
      </c>
      <c r="B1189" s="5" t="s">
        <v>21</v>
      </c>
      <c r="C1189" s="5" t="s">
        <v>114</v>
      </c>
    </row>
    <row r="1190" spans="1:3">
      <c r="A1190">
        <v>13350029054</v>
      </c>
      <c r="B1190" s="5" t="s">
        <v>21</v>
      </c>
      <c r="C1190" s="5" t="s">
        <v>300</v>
      </c>
    </row>
    <row r="1191" spans="1:3">
      <c r="A1191">
        <v>13350012605</v>
      </c>
      <c r="B1191" s="5" t="s">
        <v>34</v>
      </c>
      <c r="C1191" s="5" t="s">
        <v>111</v>
      </c>
    </row>
    <row r="1192" spans="1:3">
      <c r="A1192">
        <v>13349970437</v>
      </c>
      <c r="B1192" s="5" t="s">
        <v>34</v>
      </c>
      <c r="C1192" s="5" t="s">
        <v>110</v>
      </c>
    </row>
    <row r="1193" spans="1:3">
      <c r="A1193">
        <v>13349970437</v>
      </c>
      <c r="B1193" s="5" t="s">
        <v>34</v>
      </c>
      <c r="C1193" s="5" t="s">
        <v>300</v>
      </c>
    </row>
    <row r="1194" spans="1:3">
      <c r="A1194">
        <v>13349951027</v>
      </c>
      <c r="B1194" s="5" t="s">
        <v>21</v>
      </c>
      <c r="C1194" s="5" t="s">
        <v>109</v>
      </c>
    </row>
    <row r="1195" spans="1:3">
      <c r="A1195">
        <v>13349951027</v>
      </c>
      <c r="B1195" s="5" t="s">
        <v>21</v>
      </c>
      <c r="C1195" s="5" t="s">
        <v>110</v>
      </c>
    </row>
    <row r="1196" spans="1:3">
      <c r="A1196">
        <v>13349951027</v>
      </c>
      <c r="B1196" s="5" t="s">
        <v>21</v>
      </c>
      <c r="C1196" s="5" t="s">
        <v>111</v>
      </c>
    </row>
    <row r="1197" spans="1:3">
      <c r="A1197">
        <v>13349951027</v>
      </c>
      <c r="B1197" s="5" t="s">
        <v>21</v>
      </c>
      <c r="C1197" s="5" t="s">
        <v>113</v>
      </c>
    </row>
    <row r="1198" spans="1:3">
      <c r="A1198">
        <v>13349941824</v>
      </c>
      <c r="B1198" s="5" t="s">
        <v>22</v>
      </c>
      <c r="C1198" s="5" t="s">
        <v>113</v>
      </c>
    </row>
    <row r="1199" spans="1:3">
      <c r="A1199">
        <v>13349909234</v>
      </c>
      <c r="B1199" s="5" t="s">
        <v>21</v>
      </c>
      <c r="C1199" s="5" t="s">
        <v>114</v>
      </c>
    </row>
    <row r="1200" spans="1:3">
      <c r="A1200">
        <v>13349885611</v>
      </c>
      <c r="B1200" s="5" t="s">
        <v>21</v>
      </c>
      <c r="C1200" s="5" t="s">
        <v>113</v>
      </c>
    </row>
    <row r="1201" spans="1:3">
      <c r="A1201">
        <v>13349885611</v>
      </c>
      <c r="B1201" s="5" t="s">
        <v>21</v>
      </c>
      <c r="C1201" s="5" t="s">
        <v>300</v>
      </c>
    </row>
    <row r="1202" spans="1:3">
      <c r="A1202">
        <v>13349908041</v>
      </c>
      <c r="B1202" s="5" t="s">
        <v>21</v>
      </c>
      <c r="C1202" s="5" t="s">
        <v>109</v>
      </c>
    </row>
    <row r="1203" spans="1:3">
      <c r="A1203">
        <v>13349875501</v>
      </c>
      <c r="B1203" s="5" t="s">
        <v>21</v>
      </c>
      <c r="C1203" s="5" t="s">
        <v>114</v>
      </c>
    </row>
    <row r="1204" spans="1:3">
      <c r="A1204">
        <v>13349866310</v>
      </c>
      <c r="B1204" s="5" t="s">
        <v>21</v>
      </c>
      <c r="C1204" s="5" t="s">
        <v>300</v>
      </c>
    </row>
    <row r="1205" spans="1:3">
      <c r="A1205">
        <v>13349835187</v>
      </c>
      <c r="B1205" s="5" t="s">
        <v>21</v>
      </c>
      <c r="C1205" s="5" t="s">
        <v>114</v>
      </c>
    </row>
    <row r="1206" spans="1:3">
      <c r="A1206">
        <v>13349825785</v>
      </c>
      <c r="B1206" s="5" t="s">
        <v>21</v>
      </c>
      <c r="C1206" s="5" t="s">
        <v>109</v>
      </c>
    </row>
    <row r="1207" spans="1:3">
      <c r="A1207">
        <v>13349825669</v>
      </c>
      <c r="B1207" s="5" t="s">
        <v>21</v>
      </c>
      <c r="C1207" s="5" t="s">
        <v>300</v>
      </c>
    </row>
    <row r="1208" spans="1:3">
      <c r="A1208">
        <v>13349798435</v>
      </c>
      <c r="B1208" s="5" t="s">
        <v>21</v>
      </c>
      <c r="C1208" s="5" t="s">
        <v>109</v>
      </c>
    </row>
    <row r="1209" spans="1:3">
      <c r="A1209">
        <v>13349798435</v>
      </c>
      <c r="B1209" s="5" t="s">
        <v>21</v>
      </c>
      <c r="C1209" s="5" t="s">
        <v>112</v>
      </c>
    </row>
    <row r="1210" spans="1:3">
      <c r="A1210">
        <v>13349812005</v>
      </c>
      <c r="B1210" s="5" t="s">
        <v>21</v>
      </c>
      <c r="C1210" s="5" t="s">
        <v>109</v>
      </c>
    </row>
    <row r="1211" spans="1:3">
      <c r="A1211">
        <v>13349812005</v>
      </c>
      <c r="B1211" s="5" t="s">
        <v>21</v>
      </c>
      <c r="C1211" s="5" t="s">
        <v>110</v>
      </c>
    </row>
    <row r="1212" spans="1:3">
      <c r="A1212">
        <v>13349812005</v>
      </c>
      <c r="B1212" s="5" t="s">
        <v>21</v>
      </c>
      <c r="C1212" s="5" t="s">
        <v>111</v>
      </c>
    </row>
    <row r="1213" spans="1:3">
      <c r="A1213">
        <v>13349812005</v>
      </c>
      <c r="B1213" s="5" t="s">
        <v>21</v>
      </c>
      <c r="C1213" s="5" t="s">
        <v>112</v>
      </c>
    </row>
    <row r="1214" spans="1:3">
      <c r="A1214">
        <v>13349812005</v>
      </c>
      <c r="B1214" s="5" t="s">
        <v>21</v>
      </c>
      <c r="C1214" s="5" t="s">
        <v>113</v>
      </c>
    </row>
    <row r="1215" spans="1:3">
      <c r="A1215">
        <v>13349812005</v>
      </c>
      <c r="B1215" s="5" t="s">
        <v>21</v>
      </c>
      <c r="C1215" s="5" t="s">
        <v>114</v>
      </c>
    </row>
    <row r="1216" spans="1:3">
      <c r="A1216">
        <v>13349810138</v>
      </c>
      <c r="B1216" s="5" t="s">
        <v>21</v>
      </c>
      <c r="C1216" s="5" t="s">
        <v>109</v>
      </c>
    </row>
    <row r="1217" spans="1:3">
      <c r="A1217">
        <v>13349810138</v>
      </c>
      <c r="B1217" s="5" t="s">
        <v>21</v>
      </c>
      <c r="C1217" s="5" t="s">
        <v>110</v>
      </c>
    </row>
    <row r="1218" spans="1:3">
      <c r="A1218">
        <v>13349801167</v>
      </c>
      <c r="B1218" s="5" t="s">
        <v>21</v>
      </c>
      <c r="C1218" s="5" t="s">
        <v>109</v>
      </c>
    </row>
    <row r="1219" spans="1:3">
      <c r="A1219">
        <v>13349801167</v>
      </c>
      <c r="B1219" s="5" t="s">
        <v>21</v>
      </c>
      <c r="C1219" s="5" t="s">
        <v>110</v>
      </c>
    </row>
    <row r="1220" spans="1:3">
      <c r="A1220">
        <v>13349790841</v>
      </c>
      <c r="B1220" s="5" t="s">
        <v>34</v>
      </c>
      <c r="C1220" s="5" t="s">
        <v>111</v>
      </c>
    </row>
    <row r="1221" spans="1:3">
      <c r="A1221">
        <v>13349783224</v>
      </c>
      <c r="B1221" s="5" t="s">
        <v>21</v>
      </c>
      <c r="C1221" s="5" t="s">
        <v>113</v>
      </c>
    </row>
    <row r="1222" spans="1:3">
      <c r="A1222">
        <v>13349762099</v>
      </c>
      <c r="B1222" s="5" t="s">
        <v>21</v>
      </c>
      <c r="C1222" s="5" t="s">
        <v>112</v>
      </c>
    </row>
    <row r="1223" spans="1:3">
      <c r="A1223">
        <v>13349762016</v>
      </c>
      <c r="B1223" s="5" t="s">
        <v>21</v>
      </c>
      <c r="C1223" s="5" t="s">
        <v>109</v>
      </c>
    </row>
    <row r="1224" spans="1:3">
      <c r="A1224">
        <v>13349744635</v>
      </c>
      <c r="B1224" s="5" t="s">
        <v>22</v>
      </c>
      <c r="C1224" s="5" t="s">
        <v>110</v>
      </c>
    </row>
    <row r="1225" spans="1:3">
      <c r="A1225">
        <v>13349744635</v>
      </c>
      <c r="B1225" s="5" t="s">
        <v>22</v>
      </c>
      <c r="C1225" s="5" t="s">
        <v>111</v>
      </c>
    </row>
    <row r="1226" spans="1:3">
      <c r="A1226">
        <v>13349744635</v>
      </c>
      <c r="B1226" s="5" t="s">
        <v>22</v>
      </c>
      <c r="C1226" s="5" t="s">
        <v>113</v>
      </c>
    </row>
    <row r="1227" spans="1:3">
      <c r="A1227">
        <v>13349713545</v>
      </c>
      <c r="B1227" s="5" t="s">
        <v>22</v>
      </c>
      <c r="C1227" s="5" t="s">
        <v>112</v>
      </c>
    </row>
    <row r="1228" spans="1:3">
      <c r="A1228">
        <v>13349713545</v>
      </c>
      <c r="B1228" s="5" t="s">
        <v>22</v>
      </c>
      <c r="C1228" s="5" t="s">
        <v>113</v>
      </c>
    </row>
    <row r="1229" spans="1:3">
      <c r="A1229">
        <v>13349713545</v>
      </c>
      <c r="B1229" s="5" t="s">
        <v>22</v>
      </c>
      <c r="C1229" s="5" t="s">
        <v>114</v>
      </c>
    </row>
    <row r="1230" spans="1:3">
      <c r="A1230">
        <v>13349697449</v>
      </c>
      <c r="B1230" s="5" t="s">
        <v>22</v>
      </c>
      <c r="C1230" s="5" t="s">
        <v>109</v>
      </c>
    </row>
    <row r="1231" spans="1:3">
      <c r="A1231">
        <v>13349697449</v>
      </c>
      <c r="B1231" s="5" t="s">
        <v>22</v>
      </c>
      <c r="C1231" s="5" t="s">
        <v>113</v>
      </c>
    </row>
    <row r="1232" spans="1:3">
      <c r="A1232">
        <v>13349680992</v>
      </c>
      <c r="B1232" s="5" t="s">
        <v>21</v>
      </c>
      <c r="C1232" s="5" t="s">
        <v>111</v>
      </c>
    </row>
    <row r="1233" spans="1:3">
      <c r="A1233">
        <v>13349683675</v>
      </c>
      <c r="B1233" s="5" t="s">
        <v>22</v>
      </c>
      <c r="C1233" s="5" t="s">
        <v>110</v>
      </c>
    </row>
    <row r="1234" spans="1:3">
      <c r="A1234">
        <v>13349674076</v>
      </c>
      <c r="B1234" s="5" t="s">
        <v>21</v>
      </c>
      <c r="C1234" s="5" t="s">
        <v>109</v>
      </c>
    </row>
    <row r="1235" spans="1:3">
      <c r="A1235">
        <v>13349646083</v>
      </c>
      <c r="B1235" s="5" t="s">
        <v>21</v>
      </c>
      <c r="C1235" s="5" t="s">
        <v>111</v>
      </c>
    </row>
    <row r="1236" spans="1:3">
      <c r="A1236">
        <v>13349641125</v>
      </c>
      <c r="B1236" s="5" t="s">
        <v>21</v>
      </c>
      <c r="C1236" s="5" t="s">
        <v>109</v>
      </c>
    </row>
    <row r="1237" spans="1:3">
      <c r="A1237">
        <v>13349641125</v>
      </c>
      <c r="B1237" s="5" t="s">
        <v>21</v>
      </c>
      <c r="C1237" s="5" t="s">
        <v>111</v>
      </c>
    </row>
    <row r="1238" spans="1:3">
      <c r="A1238">
        <v>13349654600</v>
      </c>
      <c r="B1238" s="5" t="s">
        <v>22</v>
      </c>
      <c r="C1238" s="5" t="s">
        <v>112</v>
      </c>
    </row>
    <row r="1239" spans="1:3">
      <c r="A1239">
        <v>13349654600</v>
      </c>
      <c r="B1239" s="5" t="s">
        <v>22</v>
      </c>
      <c r="C1239" s="5" t="s">
        <v>300</v>
      </c>
    </row>
    <row r="1240" spans="1:3">
      <c r="A1240">
        <v>13349632999</v>
      </c>
      <c r="B1240" s="5" t="s">
        <v>21</v>
      </c>
      <c r="C1240" s="5" t="s">
        <v>109</v>
      </c>
    </row>
    <row r="1241" spans="1:3">
      <c r="A1241">
        <v>13349633091</v>
      </c>
      <c r="B1241" s="5" t="s">
        <v>34</v>
      </c>
      <c r="C1241" s="5" t="s">
        <v>111</v>
      </c>
    </row>
    <row r="1242" spans="1:3">
      <c r="A1242">
        <v>13349636607</v>
      </c>
      <c r="B1242" s="5" t="s">
        <v>22</v>
      </c>
      <c r="C1242" s="5" t="s">
        <v>112</v>
      </c>
    </row>
    <row r="1243" spans="1:3">
      <c r="A1243">
        <v>13349629271</v>
      </c>
      <c r="B1243" s="5" t="s">
        <v>22</v>
      </c>
      <c r="C1243" s="5" t="s">
        <v>300</v>
      </c>
    </row>
    <row r="1244" spans="1:3">
      <c r="A1244">
        <v>13349600700</v>
      </c>
      <c r="B1244" s="5" t="s">
        <v>21</v>
      </c>
      <c r="C1244" s="5" t="s">
        <v>109</v>
      </c>
    </row>
    <row r="1245" spans="1:3">
      <c r="A1245">
        <v>13349600700</v>
      </c>
      <c r="B1245" s="5" t="s">
        <v>21</v>
      </c>
      <c r="C1245" s="5" t="s">
        <v>111</v>
      </c>
    </row>
    <row r="1246" spans="1:3">
      <c r="A1246">
        <v>13349586313</v>
      </c>
      <c r="B1246" s="5" t="s">
        <v>34</v>
      </c>
      <c r="C1246" s="5" t="s">
        <v>113</v>
      </c>
    </row>
    <row r="1247" spans="1:3">
      <c r="A1247">
        <v>13349562109</v>
      </c>
      <c r="B1247" s="5" t="s">
        <v>22</v>
      </c>
      <c r="C1247" s="5" t="s">
        <v>110</v>
      </c>
    </row>
    <row r="1248" spans="1:3">
      <c r="A1248">
        <v>13349562109</v>
      </c>
      <c r="B1248" s="5" t="s">
        <v>22</v>
      </c>
      <c r="C1248" s="5" t="s">
        <v>111</v>
      </c>
    </row>
    <row r="1249" spans="1:3">
      <c r="A1249">
        <v>13349554212</v>
      </c>
      <c r="B1249" s="5" t="s">
        <v>22</v>
      </c>
      <c r="C1249" s="5" t="s">
        <v>111</v>
      </c>
    </row>
    <row r="1250" spans="1:3">
      <c r="A1250">
        <v>13349554212</v>
      </c>
      <c r="B1250" s="5" t="s">
        <v>22</v>
      </c>
      <c r="C1250" s="5" t="s">
        <v>300</v>
      </c>
    </row>
    <row r="1251" spans="1:3">
      <c r="A1251">
        <v>13349594228</v>
      </c>
      <c r="B1251" s="5" t="s">
        <v>22</v>
      </c>
      <c r="C1251" s="5" t="s">
        <v>113</v>
      </c>
    </row>
    <row r="1252" spans="1:3">
      <c r="A1252">
        <v>13349584040</v>
      </c>
      <c r="B1252" s="5" t="s">
        <v>34</v>
      </c>
      <c r="C1252" s="5" t="s">
        <v>113</v>
      </c>
    </row>
    <row r="1253" spans="1:3">
      <c r="A1253">
        <v>13349581745</v>
      </c>
      <c r="B1253" s="5" t="s">
        <v>21</v>
      </c>
      <c r="C1253" s="5" t="s">
        <v>109</v>
      </c>
    </row>
    <row r="1254" spans="1:3">
      <c r="A1254">
        <v>13349576990</v>
      </c>
      <c r="B1254" s="5" t="s">
        <v>34</v>
      </c>
      <c r="C1254" s="5" t="s">
        <v>113</v>
      </c>
    </row>
    <row r="1255" spans="1:3">
      <c r="A1255">
        <v>13349562199</v>
      </c>
      <c r="B1255" s="5" t="s">
        <v>34</v>
      </c>
      <c r="C1255" s="5" t="s">
        <v>113</v>
      </c>
    </row>
    <row r="1256" spans="1:3">
      <c r="A1256">
        <v>13349562199</v>
      </c>
      <c r="B1256" s="5" t="s">
        <v>34</v>
      </c>
      <c r="C1256" s="5" t="s">
        <v>300</v>
      </c>
    </row>
    <row r="1257" spans="1:3">
      <c r="A1257">
        <v>13349493420</v>
      </c>
      <c r="B1257" s="5" t="s">
        <v>21</v>
      </c>
      <c r="C1257" s="5" t="s">
        <v>109</v>
      </c>
    </row>
    <row r="1258" spans="1:3">
      <c r="A1258">
        <v>13349537607</v>
      </c>
      <c r="B1258" s="5" t="s">
        <v>21</v>
      </c>
      <c r="C1258" s="5" t="s">
        <v>113</v>
      </c>
    </row>
    <row r="1259" spans="1:3">
      <c r="A1259">
        <v>13349537690</v>
      </c>
      <c r="B1259" s="5" t="s">
        <v>21</v>
      </c>
      <c r="C1259" s="5" t="s">
        <v>109</v>
      </c>
    </row>
    <row r="1260" spans="1:3">
      <c r="A1260">
        <v>13349495664</v>
      </c>
      <c r="B1260" s="5" t="s">
        <v>21</v>
      </c>
      <c r="C1260" s="5" t="s">
        <v>109</v>
      </c>
    </row>
    <row r="1261" spans="1:3">
      <c r="A1261">
        <v>13349523653</v>
      </c>
      <c r="B1261" s="5" t="s">
        <v>21</v>
      </c>
      <c r="C1261" s="5" t="s">
        <v>109</v>
      </c>
    </row>
    <row r="1262" spans="1:3">
      <c r="A1262">
        <v>13349523653</v>
      </c>
      <c r="B1262" s="5" t="s">
        <v>21</v>
      </c>
      <c r="C1262" s="5" t="s">
        <v>110</v>
      </c>
    </row>
    <row r="1263" spans="1:3">
      <c r="A1263">
        <v>13349523653</v>
      </c>
      <c r="B1263" s="5" t="s">
        <v>21</v>
      </c>
      <c r="C1263" s="5" t="s">
        <v>111</v>
      </c>
    </row>
    <row r="1264" spans="1:3">
      <c r="A1264">
        <v>13349523653</v>
      </c>
      <c r="B1264" s="5" t="s">
        <v>21</v>
      </c>
      <c r="C1264" s="5" t="s">
        <v>112</v>
      </c>
    </row>
    <row r="1265" spans="1:3">
      <c r="A1265">
        <v>13349523653</v>
      </c>
      <c r="B1265" s="5" t="s">
        <v>21</v>
      </c>
      <c r="C1265" s="5" t="s">
        <v>114</v>
      </c>
    </row>
    <row r="1266" spans="1:3">
      <c r="A1266">
        <v>13349518402</v>
      </c>
      <c r="B1266" s="5" t="s">
        <v>34</v>
      </c>
      <c r="C1266" s="5" t="s">
        <v>300</v>
      </c>
    </row>
    <row r="1267" spans="1:3">
      <c r="A1267">
        <v>13349522502</v>
      </c>
      <c r="B1267" s="5" t="s">
        <v>34</v>
      </c>
      <c r="C1267" s="5" t="s">
        <v>109</v>
      </c>
    </row>
    <row r="1268" spans="1:3">
      <c r="A1268">
        <v>13349504614</v>
      </c>
      <c r="B1268" s="5" t="s">
        <v>21</v>
      </c>
      <c r="C1268" s="5" t="s">
        <v>112</v>
      </c>
    </row>
    <row r="1269" spans="1:3">
      <c r="A1269">
        <v>13349515643</v>
      </c>
      <c r="B1269" s="5" t="s">
        <v>34</v>
      </c>
      <c r="C1269" s="5" t="s">
        <v>113</v>
      </c>
    </row>
    <row r="1270" spans="1:3">
      <c r="A1270">
        <v>13349518900</v>
      </c>
      <c r="B1270" s="5" t="s">
        <v>21</v>
      </c>
      <c r="C1270" s="5" t="s">
        <v>111</v>
      </c>
    </row>
    <row r="1271" spans="1:3">
      <c r="A1271">
        <v>13349518900</v>
      </c>
      <c r="B1271" s="5" t="s">
        <v>21</v>
      </c>
      <c r="C1271" s="5" t="s">
        <v>114</v>
      </c>
    </row>
    <row r="1272" spans="1:3">
      <c r="A1272">
        <v>13349516653</v>
      </c>
      <c r="B1272" s="5" t="s">
        <v>22</v>
      </c>
      <c r="C1272" s="5" t="s">
        <v>111</v>
      </c>
    </row>
    <row r="1273" spans="1:3">
      <c r="A1273">
        <v>13349516653</v>
      </c>
      <c r="B1273" s="5" t="s">
        <v>22</v>
      </c>
      <c r="C1273" s="5" t="s">
        <v>113</v>
      </c>
    </row>
    <row r="1274" spans="1:3">
      <c r="A1274">
        <v>13349510035</v>
      </c>
      <c r="B1274" s="5" t="s">
        <v>21</v>
      </c>
      <c r="C1274" s="5" t="s">
        <v>109</v>
      </c>
    </row>
    <row r="1275" spans="1:3">
      <c r="A1275">
        <v>13349510035</v>
      </c>
      <c r="B1275" s="5" t="s">
        <v>21</v>
      </c>
      <c r="C1275" s="5" t="s">
        <v>111</v>
      </c>
    </row>
    <row r="1276" spans="1:3">
      <c r="A1276">
        <v>13349510035</v>
      </c>
      <c r="B1276" s="5" t="s">
        <v>21</v>
      </c>
      <c r="C1276" s="5" t="s">
        <v>113</v>
      </c>
    </row>
    <row r="1277" spans="1:3">
      <c r="A1277">
        <v>13349510035</v>
      </c>
      <c r="B1277" s="5" t="s">
        <v>21</v>
      </c>
      <c r="C1277" s="5" t="s">
        <v>114</v>
      </c>
    </row>
    <row r="1278" spans="1:3">
      <c r="A1278">
        <v>13349499970</v>
      </c>
      <c r="B1278" s="5" t="s">
        <v>21</v>
      </c>
      <c r="C1278" s="5" t="s">
        <v>109</v>
      </c>
    </row>
    <row r="1279" spans="1:3">
      <c r="A1279">
        <v>13349500668</v>
      </c>
      <c r="B1279" s="5" t="s">
        <v>21</v>
      </c>
      <c r="C1279" s="5" t="s">
        <v>109</v>
      </c>
    </row>
    <row r="1280" spans="1:3">
      <c r="A1280">
        <v>13349500668</v>
      </c>
      <c r="B1280" s="5" t="s">
        <v>21</v>
      </c>
      <c r="C1280" s="5" t="s">
        <v>112</v>
      </c>
    </row>
    <row r="1281" spans="1:3">
      <c r="A1281">
        <v>13349502672</v>
      </c>
      <c r="B1281" s="5" t="s">
        <v>21</v>
      </c>
      <c r="C1281" s="5" t="s">
        <v>110</v>
      </c>
    </row>
    <row r="1282" spans="1:3">
      <c r="A1282">
        <v>13349473735</v>
      </c>
      <c r="B1282" s="5" t="s">
        <v>21</v>
      </c>
      <c r="C1282" s="5" t="s">
        <v>109</v>
      </c>
    </row>
    <row r="1283" spans="1:3">
      <c r="A1283">
        <v>13349473735</v>
      </c>
      <c r="B1283" s="5" t="s">
        <v>21</v>
      </c>
      <c r="C1283" s="5" t="s">
        <v>110</v>
      </c>
    </row>
    <row r="1284" spans="1:3">
      <c r="A1284">
        <v>13349473735</v>
      </c>
      <c r="B1284" s="5" t="s">
        <v>21</v>
      </c>
      <c r="C1284" s="5" t="s">
        <v>112</v>
      </c>
    </row>
    <row r="1285" spans="1:3">
      <c r="A1285">
        <v>13349473735</v>
      </c>
      <c r="B1285" s="5" t="s">
        <v>21</v>
      </c>
      <c r="C1285" s="5" t="s">
        <v>114</v>
      </c>
    </row>
    <row r="1286" spans="1:3">
      <c r="A1286">
        <v>13349448390</v>
      </c>
      <c r="B1286" s="5" t="s">
        <v>34</v>
      </c>
      <c r="C1286" s="5" t="s">
        <v>109</v>
      </c>
    </row>
    <row r="1287" spans="1:3">
      <c r="A1287">
        <v>13349450854</v>
      </c>
      <c r="B1287" s="5" t="s">
        <v>22</v>
      </c>
      <c r="C1287" s="5" t="s">
        <v>300</v>
      </c>
    </row>
    <row r="1288" spans="1:3">
      <c r="A1288">
        <v>13349455599</v>
      </c>
      <c r="B1288" s="5" t="s">
        <v>21</v>
      </c>
      <c r="C1288" s="5" t="s">
        <v>112</v>
      </c>
    </row>
    <row r="1289" spans="1:3">
      <c r="A1289">
        <v>13349450704</v>
      </c>
      <c r="B1289" s="5" t="s">
        <v>21</v>
      </c>
      <c r="C1289" s="5" t="s">
        <v>114</v>
      </c>
    </row>
    <row r="1290" spans="1:3">
      <c r="A1290">
        <v>13349436968</v>
      </c>
      <c r="B1290" s="5" t="s">
        <v>21</v>
      </c>
      <c r="C1290" s="5" t="s">
        <v>109</v>
      </c>
    </row>
    <row r="1291" spans="1:3">
      <c r="A1291">
        <v>13349436747</v>
      </c>
      <c r="B1291" s="5" t="s">
        <v>34</v>
      </c>
      <c r="C1291" s="5" t="s">
        <v>110</v>
      </c>
    </row>
    <row r="1292" spans="1:3">
      <c r="A1292">
        <v>13349436747</v>
      </c>
      <c r="B1292" s="5" t="s">
        <v>34</v>
      </c>
      <c r="C1292" s="5" t="s">
        <v>111</v>
      </c>
    </row>
    <row r="1293" spans="1:3">
      <c r="A1293">
        <v>13349438968</v>
      </c>
      <c r="B1293" s="5" t="s">
        <v>22</v>
      </c>
      <c r="C1293" s="5" t="s">
        <v>300</v>
      </c>
    </row>
    <row r="1294" spans="1:3">
      <c r="A1294">
        <v>13349433124</v>
      </c>
      <c r="B1294" s="5" t="s">
        <v>22</v>
      </c>
      <c r="C1294" s="5" t="s">
        <v>114</v>
      </c>
    </row>
    <row r="1295" spans="1:3">
      <c r="A1295">
        <v>13349428626</v>
      </c>
      <c r="B1295" s="5" t="s">
        <v>34</v>
      </c>
      <c r="C1295" s="5" t="s">
        <v>111</v>
      </c>
    </row>
    <row r="1296" spans="1:3">
      <c r="A1296">
        <v>13349428626</v>
      </c>
      <c r="B1296" s="5" t="s">
        <v>34</v>
      </c>
      <c r="C1296" s="5" t="s">
        <v>300</v>
      </c>
    </row>
    <row r="1297" spans="1:3">
      <c r="A1297">
        <v>13349430189</v>
      </c>
      <c r="B1297" s="5" t="s">
        <v>22</v>
      </c>
      <c r="C1297" s="5" t="s">
        <v>113</v>
      </c>
    </row>
    <row r="1298" spans="1:3">
      <c r="A1298">
        <v>13349418460</v>
      </c>
      <c r="B1298" s="5" t="s">
        <v>21</v>
      </c>
      <c r="C1298" s="5" t="s">
        <v>109</v>
      </c>
    </row>
    <row r="1299" spans="1:3">
      <c r="A1299">
        <v>13349412771</v>
      </c>
      <c r="B1299" s="5" t="s">
        <v>21</v>
      </c>
      <c r="C1299" s="5" t="s">
        <v>300</v>
      </c>
    </row>
    <row r="1300" spans="1:3">
      <c r="A1300">
        <v>13349406470</v>
      </c>
      <c r="B1300" s="5" t="s">
        <v>21</v>
      </c>
      <c r="C1300" s="5" t="s">
        <v>109</v>
      </c>
    </row>
    <row r="1301" spans="1:3">
      <c r="A1301">
        <v>13349406470</v>
      </c>
      <c r="B1301" s="5" t="s">
        <v>21</v>
      </c>
      <c r="C1301" s="5" t="s">
        <v>111</v>
      </c>
    </row>
    <row r="1302" spans="1:3">
      <c r="A1302">
        <v>13349414878</v>
      </c>
      <c r="B1302" s="5" t="s">
        <v>21</v>
      </c>
      <c r="C1302" s="5" t="s">
        <v>110</v>
      </c>
    </row>
    <row r="1303" spans="1:3">
      <c r="A1303">
        <v>13349405513</v>
      </c>
      <c r="B1303" s="5" t="s">
        <v>21</v>
      </c>
      <c r="C1303" s="5" t="s">
        <v>109</v>
      </c>
    </row>
    <row r="1304" spans="1:3">
      <c r="A1304">
        <v>13349403307</v>
      </c>
      <c r="B1304" s="5" t="s">
        <v>22</v>
      </c>
      <c r="C1304" s="5" t="s">
        <v>109</v>
      </c>
    </row>
    <row r="1305" spans="1:3">
      <c r="A1305">
        <v>13349403307</v>
      </c>
      <c r="B1305" s="5" t="s">
        <v>22</v>
      </c>
      <c r="C1305" s="5" t="s">
        <v>110</v>
      </c>
    </row>
    <row r="1306" spans="1:3">
      <c r="A1306">
        <v>13349403307</v>
      </c>
      <c r="B1306" s="5" t="s">
        <v>22</v>
      </c>
      <c r="C1306" s="5" t="s">
        <v>111</v>
      </c>
    </row>
    <row r="1307" spans="1:3">
      <c r="A1307">
        <v>13349403307</v>
      </c>
      <c r="B1307" s="5" t="s">
        <v>22</v>
      </c>
      <c r="C1307" s="5" t="s">
        <v>112</v>
      </c>
    </row>
    <row r="1308" spans="1:3">
      <c r="A1308">
        <v>13349403307</v>
      </c>
      <c r="B1308" s="5" t="s">
        <v>22</v>
      </c>
      <c r="C1308" s="5" t="s">
        <v>113</v>
      </c>
    </row>
    <row r="1309" spans="1:3">
      <c r="A1309">
        <v>13349403307</v>
      </c>
      <c r="B1309" s="5" t="s">
        <v>22</v>
      </c>
      <c r="C1309" s="5" t="s">
        <v>300</v>
      </c>
    </row>
    <row r="1310" spans="1:3">
      <c r="A1310">
        <v>13349400517</v>
      </c>
      <c r="B1310" s="5" t="s">
        <v>21</v>
      </c>
      <c r="C1310" s="5" t="s">
        <v>109</v>
      </c>
    </row>
    <row r="1311" spans="1:3">
      <c r="A1311">
        <v>13349402390</v>
      </c>
      <c r="B1311" s="5" t="s">
        <v>21</v>
      </c>
      <c r="C1311" s="5" t="s">
        <v>110</v>
      </c>
    </row>
    <row r="1312" spans="1:3">
      <c r="A1312">
        <v>13349400130</v>
      </c>
      <c r="B1312" s="5" t="s">
        <v>21</v>
      </c>
      <c r="C1312" s="5" t="s">
        <v>109</v>
      </c>
    </row>
    <row r="1313" spans="1:3">
      <c r="A1313">
        <v>13349400130</v>
      </c>
      <c r="B1313" s="5" t="s">
        <v>21</v>
      </c>
      <c r="C1313" s="5" t="s">
        <v>110</v>
      </c>
    </row>
    <row r="1314" spans="1:3">
      <c r="A1314">
        <v>13349400130</v>
      </c>
      <c r="B1314" s="5" t="s">
        <v>21</v>
      </c>
      <c r="C1314" s="5" t="s">
        <v>114</v>
      </c>
    </row>
    <row r="1315" spans="1:3">
      <c r="A1315">
        <v>13349386062</v>
      </c>
      <c r="B1315" s="5" t="s">
        <v>21</v>
      </c>
      <c r="C1315" s="5" t="s">
        <v>110</v>
      </c>
    </row>
    <row r="1316" spans="1:3">
      <c r="A1316">
        <v>13349389608</v>
      </c>
      <c r="B1316" s="5" t="s">
        <v>34</v>
      </c>
      <c r="C1316" s="5" t="s">
        <v>109</v>
      </c>
    </row>
    <row r="1317" spans="1:3">
      <c r="A1317">
        <v>13349378869</v>
      </c>
      <c r="B1317" s="5" t="s">
        <v>21</v>
      </c>
      <c r="C1317" s="5" t="s">
        <v>111</v>
      </c>
    </row>
    <row r="1318" spans="1:3">
      <c r="A1318">
        <v>13349370167</v>
      </c>
      <c r="B1318" s="5" t="s">
        <v>21</v>
      </c>
      <c r="C1318" s="5" t="s">
        <v>112</v>
      </c>
    </row>
    <row r="1319" spans="1:3">
      <c r="A1319">
        <v>13349375792</v>
      </c>
      <c r="B1319" s="5" t="s">
        <v>21</v>
      </c>
      <c r="C1319" s="5" t="s">
        <v>109</v>
      </c>
    </row>
    <row r="1320" spans="1:3">
      <c r="A1320">
        <v>13349375792</v>
      </c>
      <c r="B1320" s="5" t="s">
        <v>21</v>
      </c>
      <c r="C1320" s="5" t="s">
        <v>111</v>
      </c>
    </row>
    <row r="1321" spans="1:3">
      <c r="A1321">
        <v>13349375792</v>
      </c>
      <c r="B1321" s="5" t="s">
        <v>21</v>
      </c>
      <c r="C1321" s="5" t="s">
        <v>112</v>
      </c>
    </row>
    <row r="1322" spans="1:3">
      <c r="A1322">
        <v>13349375792</v>
      </c>
      <c r="B1322" s="5" t="s">
        <v>21</v>
      </c>
      <c r="C1322" s="5" t="s">
        <v>113</v>
      </c>
    </row>
    <row r="1323" spans="1:3">
      <c r="A1323">
        <v>13349379770</v>
      </c>
      <c r="B1323" s="5" t="s">
        <v>22</v>
      </c>
      <c r="C1323" s="5" t="s">
        <v>113</v>
      </c>
    </row>
    <row r="1324" spans="1:3">
      <c r="A1324">
        <v>13349350367</v>
      </c>
      <c r="B1324" s="5" t="s">
        <v>21</v>
      </c>
      <c r="C1324" s="5" t="s">
        <v>113</v>
      </c>
    </row>
    <row r="1325" spans="1:3">
      <c r="A1325">
        <v>13349359319</v>
      </c>
      <c r="B1325" s="5" t="s">
        <v>34</v>
      </c>
      <c r="C1325" s="5" t="s">
        <v>111</v>
      </c>
    </row>
    <row r="1326" spans="1:3">
      <c r="A1326">
        <v>13349362370</v>
      </c>
      <c r="B1326" s="5" t="s">
        <v>21</v>
      </c>
      <c r="C1326" s="5" t="s">
        <v>111</v>
      </c>
    </row>
    <row r="1327" spans="1:3">
      <c r="A1327">
        <v>13349362508</v>
      </c>
      <c r="B1327" s="5" t="s">
        <v>22</v>
      </c>
      <c r="C1327" s="5" t="s">
        <v>300</v>
      </c>
    </row>
    <row r="1328" spans="1:3">
      <c r="A1328">
        <v>13349346193</v>
      </c>
      <c r="B1328" s="5" t="s">
        <v>21</v>
      </c>
      <c r="C1328" s="5" t="s">
        <v>109</v>
      </c>
    </row>
    <row r="1329" spans="1:3">
      <c r="A1329">
        <v>13349346193</v>
      </c>
      <c r="B1329" s="5" t="s">
        <v>21</v>
      </c>
      <c r="C1329" s="5" t="s">
        <v>110</v>
      </c>
    </row>
    <row r="1330" spans="1:3">
      <c r="A1330">
        <v>13349360358</v>
      </c>
      <c r="B1330" s="5" t="s">
        <v>22</v>
      </c>
      <c r="C1330" s="5" t="s">
        <v>109</v>
      </c>
    </row>
    <row r="1331" spans="1:3">
      <c r="A1331">
        <v>13349360358</v>
      </c>
      <c r="B1331" s="5" t="s">
        <v>22</v>
      </c>
      <c r="C1331" s="5" t="s">
        <v>110</v>
      </c>
    </row>
    <row r="1332" spans="1:3">
      <c r="A1332">
        <v>13349360358</v>
      </c>
      <c r="B1332" s="5" t="s">
        <v>22</v>
      </c>
      <c r="C1332" s="5" t="s">
        <v>112</v>
      </c>
    </row>
    <row r="1333" spans="1:3">
      <c r="A1333">
        <v>13349360358</v>
      </c>
      <c r="B1333" s="5" t="s">
        <v>22</v>
      </c>
      <c r="C1333" s="5" t="s">
        <v>114</v>
      </c>
    </row>
    <row r="1334" spans="1:3">
      <c r="A1334">
        <v>13349360358</v>
      </c>
      <c r="B1334" s="5" t="s">
        <v>22</v>
      </c>
      <c r="C1334" s="5" t="s">
        <v>300</v>
      </c>
    </row>
    <row r="1335" spans="1:3">
      <c r="A1335">
        <v>13349359476</v>
      </c>
      <c r="B1335" s="5" t="s">
        <v>22</v>
      </c>
      <c r="C1335" s="5" t="s">
        <v>110</v>
      </c>
    </row>
    <row r="1336" spans="1:3">
      <c r="A1336">
        <v>13349359476</v>
      </c>
      <c r="B1336" s="5" t="s">
        <v>22</v>
      </c>
      <c r="C1336" s="5" t="s">
        <v>113</v>
      </c>
    </row>
    <row r="1337" spans="1:3">
      <c r="A1337">
        <v>13349330668</v>
      </c>
      <c r="B1337" s="5" t="s">
        <v>22</v>
      </c>
      <c r="C1337" s="5" t="s">
        <v>300</v>
      </c>
    </row>
    <row r="1338" spans="1:3">
      <c r="A1338">
        <v>13349335332</v>
      </c>
      <c r="B1338" s="5" t="s">
        <v>22</v>
      </c>
      <c r="C1338" s="5" t="s">
        <v>114</v>
      </c>
    </row>
    <row r="1339" spans="1:3">
      <c r="A1339">
        <v>13349349978</v>
      </c>
      <c r="B1339" s="5" t="s">
        <v>21</v>
      </c>
      <c r="C1339" s="5" t="s">
        <v>112</v>
      </c>
    </row>
    <row r="1340" spans="1:3">
      <c r="A1340">
        <v>13349325283</v>
      </c>
      <c r="B1340" s="5" t="s">
        <v>21</v>
      </c>
      <c r="C1340" s="5" t="s">
        <v>109</v>
      </c>
    </row>
    <row r="1341" spans="1:3">
      <c r="A1341">
        <v>13349319057</v>
      </c>
      <c r="B1341" s="5" t="s">
        <v>22</v>
      </c>
      <c r="C1341" s="5" t="s">
        <v>109</v>
      </c>
    </row>
    <row r="1342" spans="1:3">
      <c r="A1342">
        <v>13349320982</v>
      </c>
      <c r="B1342" s="5" t="s">
        <v>22</v>
      </c>
      <c r="C1342" s="5" t="s">
        <v>109</v>
      </c>
    </row>
    <row r="1343" spans="1:3">
      <c r="A1343">
        <v>13349320982</v>
      </c>
      <c r="B1343" s="5" t="s">
        <v>22</v>
      </c>
      <c r="C1343" s="5" t="s">
        <v>113</v>
      </c>
    </row>
    <row r="1344" spans="1:3">
      <c r="A1344">
        <v>13349307592</v>
      </c>
      <c r="B1344" s="5" t="s">
        <v>21</v>
      </c>
      <c r="C1344" s="5" t="s">
        <v>300</v>
      </c>
    </row>
    <row r="1345" spans="1:3">
      <c r="A1345">
        <v>13349319353</v>
      </c>
      <c r="B1345" s="5" t="s">
        <v>21</v>
      </c>
      <c r="C1345" s="5" t="s">
        <v>114</v>
      </c>
    </row>
    <row r="1346" spans="1:3">
      <c r="A1346">
        <v>13349309563</v>
      </c>
      <c r="B1346" s="5" t="s">
        <v>21</v>
      </c>
      <c r="C1346" s="5" t="s">
        <v>109</v>
      </c>
    </row>
    <row r="1347" spans="1:3">
      <c r="A1347">
        <v>13349312769</v>
      </c>
      <c r="B1347" s="5" t="s">
        <v>22</v>
      </c>
      <c r="C1347" s="5" t="s">
        <v>109</v>
      </c>
    </row>
    <row r="1348" spans="1:3">
      <c r="A1348">
        <v>13349312769</v>
      </c>
      <c r="B1348" s="5" t="s">
        <v>22</v>
      </c>
      <c r="C1348" s="5" t="s">
        <v>113</v>
      </c>
    </row>
    <row r="1349" spans="1:3">
      <c r="A1349">
        <v>13349312769</v>
      </c>
      <c r="B1349" s="5" t="s">
        <v>22</v>
      </c>
      <c r="C1349" s="5" t="s">
        <v>114</v>
      </c>
    </row>
    <row r="1350" spans="1:3">
      <c r="A1350">
        <v>13349315981</v>
      </c>
      <c r="B1350" s="5" t="s">
        <v>21</v>
      </c>
      <c r="C1350" s="5" t="s">
        <v>110</v>
      </c>
    </row>
    <row r="1351" spans="1:3">
      <c r="A1351">
        <v>13349311266</v>
      </c>
      <c r="B1351" s="5" t="s">
        <v>22</v>
      </c>
      <c r="C1351" s="5" t="s">
        <v>111</v>
      </c>
    </row>
    <row r="1352" spans="1:3">
      <c r="A1352">
        <v>13349286603</v>
      </c>
      <c r="B1352" s="5" t="s">
        <v>21</v>
      </c>
      <c r="C1352" s="5" t="s">
        <v>111</v>
      </c>
    </row>
    <row r="1353" spans="1:3">
      <c r="A1353">
        <v>13349303821</v>
      </c>
      <c r="B1353" s="5" t="s">
        <v>21</v>
      </c>
      <c r="C1353" s="5" t="s">
        <v>109</v>
      </c>
    </row>
    <row r="1354" spans="1:3">
      <c r="A1354">
        <v>13349294994</v>
      </c>
      <c r="B1354" s="5" t="s">
        <v>21</v>
      </c>
      <c r="C1354" s="5" t="s">
        <v>109</v>
      </c>
    </row>
    <row r="1355" spans="1:3">
      <c r="A1355">
        <v>13349292340</v>
      </c>
      <c r="B1355" s="5" t="s">
        <v>34</v>
      </c>
      <c r="C1355" s="5" t="s">
        <v>109</v>
      </c>
    </row>
    <row r="1356" spans="1:3">
      <c r="A1356">
        <v>13349292013</v>
      </c>
      <c r="B1356" s="5" t="s">
        <v>21</v>
      </c>
      <c r="C1356" s="5" t="s">
        <v>110</v>
      </c>
    </row>
    <row r="1357" spans="1:3">
      <c r="A1357">
        <v>13349292013</v>
      </c>
      <c r="B1357" s="5" t="s">
        <v>21</v>
      </c>
      <c r="C1357" s="5" t="s">
        <v>114</v>
      </c>
    </row>
    <row r="1358" spans="1:3">
      <c r="A1358">
        <v>13349290659</v>
      </c>
      <c r="B1358" s="5" t="s">
        <v>34</v>
      </c>
      <c r="C1358" s="5" t="s">
        <v>112</v>
      </c>
    </row>
    <row r="1359" spans="1:3">
      <c r="A1359">
        <v>13349290659</v>
      </c>
      <c r="B1359" s="5" t="s">
        <v>34</v>
      </c>
      <c r="C1359" s="5" t="s">
        <v>300</v>
      </c>
    </row>
    <row r="1360" spans="1:3">
      <c r="A1360">
        <v>13349289036</v>
      </c>
      <c r="B1360" s="5" t="s">
        <v>34</v>
      </c>
      <c r="C1360" s="5" t="s">
        <v>111</v>
      </c>
    </row>
    <row r="1361" spans="1:3">
      <c r="A1361">
        <v>13349286057</v>
      </c>
      <c r="B1361" s="5" t="s">
        <v>21</v>
      </c>
      <c r="C1361" s="5" t="s">
        <v>111</v>
      </c>
    </row>
    <row r="1362" spans="1:3">
      <c r="A1362">
        <v>13349286057</v>
      </c>
      <c r="B1362" s="5" t="s">
        <v>21</v>
      </c>
      <c r="C1362" s="5" t="s">
        <v>114</v>
      </c>
    </row>
    <row r="1363" spans="1:3">
      <c r="A1363">
        <v>13349286057</v>
      </c>
      <c r="B1363" s="5" t="s">
        <v>21</v>
      </c>
      <c r="C1363" s="5" t="s">
        <v>300</v>
      </c>
    </row>
    <row r="1364" spans="1:3">
      <c r="A1364">
        <v>13349287994</v>
      </c>
      <c r="B1364" s="5" t="s">
        <v>21</v>
      </c>
      <c r="C1364" s="5" t="s">
        <v>113</v>
      </c>
    </row>
    <row r="1365" spans="1:3">
      <c r="A1365">
        <v>13349287413</v>
      </c>
      <c r="B1365" s="5" t="s">
        <v>22</v>
      </c>
      <c r="C1365" s="5" t="s">
        <v>109</v>
      </c>
    </row>
    <row r="1366" spans="1:3">
      <c r="A1366">
        <v>13349287413</v>
      </c>
      <c r="B1366" s="5" t="s">
        <v>22</v>
      </c>
      <c r="C1366" s="5" t="s">
        <v>113</v>
      </c>
    </row>
    <row r="1367" spans="1:3">
      <c r="A1367">
        <v>13349275281</v>
      </c>
      <c r="B1367" s="5" t="s">
        <v>21</v>
      </c>
      <c r="C1367" s="5" t="s">
        <v>300</v>
      </c>
    </row>
    <row r="1368" spans="1:3">
      <c r="A1368">
        <v>13349288190</v>
      </c>
      <c r="B1368" s="5" t="s">
        <v>21</v>
      </c>
      <c r="C1368" s="5" t="s">
        <v>113</v>
      </c>
    </row>
    <row r="1369" spans="1:3">
      <c r="A1369">
        <v>13349278055</v>
      </c>
      <c r="B1369" s="5" t="s">
        <v>22</v>
      </c>
      <c r="C1369" s="5" t="s">
        <v>113</v>
      </c>
    </row>
    <row r="1370" spans="1:3">
      <c r="A1370">
        <v>13349279586</v>
      </c>
      <c r="B1370" s="5" t="s">
        <v>22</v>
      </c>
      <c r="C1370" s="5" t="s">
        <v>109</v>
      </c>
    </row>
    <row r="1371" spans="1:3">
      <c r="A1371">
        <v>13349279586</v>
      </c>
      <c r="B1371" s="5" t="s">
        <v>22</v>
      </c>
      <c r="C1371" s="5" t="s">
        <v>110</v>
      </c>
    </row>
    <row r="1372" spans="1:3">
      <c r="A1372">
        <v>13349279586</v>
      </c>
      <c r="B1372" s="5" t="s">
        <v>22</v>
      </c>
      <c r="C1372" s="5" t="s">
        <v>113</v>
      </c>
    </row>
    <row r="1373" spans="1:3">
      <c r="A1373">
        <v>13349256106</v>
      </c>
      <c r="B1373" s="5" t="s">
        <v>21</v>
      </c>
      <c r="C1373" s="5" t="s">
        <v>109</v>
      </c>
    </row>
    <row r="1374" spans="1:3">
      <c r="A1374">
        <v>13349256106</v>
      </c>
      <c r="B1374" s="5" t="s">
        <v>21</v>
      </c>
      <c r="C1374" s="5" t="s">
        <v>111</v>
      </c>
    </row>
    <row r="1375" spans="1:3">
      <c r="A1375">
        <v>13349256106</v>
      </c>
      <c r="B1375" s="5" t="s">
        <v>21</v>
      </c>
      <c r="C1375" s="5" t="s">
        <v>113</v>
      </c>
    </row>
    <row r="1376" spans="1:3">
      <c r="A1376">
        <v>13349256106</v>
      </c>
      <c r="B1376" s="5" t="s">
        <v>21</v>
      </c>
      <c r="C1376" s="5" t="s">
        <v>114</v>
      </c>
    </row>
    <row r="1377" spans="1:3">
      <c r="A1377">
        <v>13349277044</v>
      </c>
      <c r="B1377" s="5" t="s">
        <v>34</v>
      </c>
      <c r="C1377" s="5" t="s">
        <v>300</v>
      </c>
    </row>
    <row r="1378" spans="1:3">
      <c r="A1378">
        <v>13349267921</v>
      </c>
      <c r="B1378" s="5" t="s">
        <v>21</v>
      </c>
      <c r="C1378" s="5" t="s">
        <v>109</v>
      </c>
    </row>
    <row r="1379" spans="1:3">
      <c r="A1379">
        <v>13349267921</v>
      </c>
      <c r="B1379" s="5" t="s">
        <v>21</v>
      </c>
      <c r="C1379" s="5" t="s">
        <v>112</v>
      </c>
    </row>
    <row r="1380" spans="1:3">
      <c r="A1380">
        <v>13349262266</v>
      </c>
      <c r="B1380" s="5" t="s">
        <v>21</v>
      </c>
      <c r="C1380" s="5" t="s">
        <v>111</v>
      </c>
    </row>
    <row r="1381" spans="1:3">
      <c r="A1381">
        <v>13349270166</v>
      </c>
      <c r="B1381" s="5" t="s">
        <v>22</v>
      </c>
      <c r="C1381" s="5" t="s">
        <v>300</v>
      </c>
    </row>
    <row r="1382" spans="1:3">
      <c r="A1382">
        <v>13349248380</v>
      </c>
      <c r="B1382" s="5" t="s">
        <v>34</v>
      </c>
      <c r="C1382" s="5" t="s">
        <v>109</v>
      </c>
    </row>
    <row r="1383" spans="1:3">
      <c r="A1383">
        <v>13349248380</v>
      </c>
      <c r="B1383" s="5" t="s">
        <v>34</v>
      </c>
      <c r="C1383" s="5" t="s">
        <v>113</v>
      </c>
    </row>
    <row r="1384" spans="1:3">
      <c r="A1384">
        <v>13349248380</v>
      </c>
      <c r="B1384" s="5" t="s">
        <v>34</v>
      </c>
      <c r="C1384" s="5" t="s">
        <v>114</v>
      </c>
    </row>
    <row r="1385" spans="1:3">
      <c r="A1385">
        <v>13349258937</v>
      </c>
      <c r="B1385" s="5" t="s">
        <v>21</v>
      </c>
      <c r="C1385" s="5" t="s">
        <v>109</v>
      </c>
    </row>
    <row r="1386" spans="1:3">
      <c r="A1386">
        <v>13349258937</v>
      </c>
      <c r="B1386" s="5" t="s">
        <v>21</v>
      </c>
      <c r="C1386" s="5" t="s">
        <v>110</v>
      </c>
    </row>
    <row r="1387" spans="1:3">
      <c r="A1387">
        <v>13349258937</v>
      </c>
      <c r="B1387" s="5" t="s">
        <v>21</v>
      </c>
      <c r="C1387" s="5" t="s">
        <v>111</v>
      </c>
    </row>
    <row r="1388" spans="1:3">
      <c r="A1388">
        <v>13349258937</v>
      </c>
      <c r="B1388" s="5" t="s">
        <v>21</v>
      </c>
      <c r="C1388" s="5" t="s">
        <v>112</v>
      </c>
    </row>
    <row r="1389" spans="1:3">
      <c r="A1389">
        <v>13349258937</v>
      </c>
      <c r="B1389" s="5" t="s">
        <v>21</v>
      </c>
      <c r="C1389" s="5" t="s">
        <v>113</v>
      </c>
    </row>
    <row r="1390" spans="1:3">
      <c r="A1390">
        <v>13349258937</v>
      </c>
      <c r="B1390" s="5" t="s">
        <v>21</v>
      </c>
      <c r="C1390" s="5" t="s">
        <v>300</v>
      </c>
    </row>
    <row r="1391" spans="1:3">
      <c r="A1391">
        <v>13349253205</v>
      </c>
      <c r="B1391" s="5" t="s">
        <v>22</v>
      </c>
      <c r="C1391" s="5" t="s">
        <v>111</v>
      </c>
    </row>
    <row r="1392" spans="1:3">
      <c r="A1392">
        <v>13349253205</v>
      </c>
      <c r="B1392" s="5" t="s">
        <v>22</v>
      </c>
      <c r="C1392" s="5" t="s">
        <v>113</v>
      </c>
    </row>
    <row r="1393" spans="1:3">
      <c r="A1393">
        <v>13349253205</v>
      </c>
      <c r="B1393" s="5" t="s">
        <v>22</v>
      </c>
      <c r="C1393" s="5" t="s">
        <v>300</v>
      </c>
    </row>
    <row r="1394" spans="1:3">
      <c r="A1394">
        <v>13349240837</v>
      </c>
      <c r="B1394" s="5" t="s">
        <v>21</v>
      </c>
      <c r="C1394" s="5" t="s">
        <v>109</v>
      </c>
    </row>
    <row r="1395" spans="1:3">
      <c r="A1395">
        <v>13349240837</v>
      </c>
      <c r="B1395" s="5" t="s">
        <v>21</v>
      </c>
      <c r="C1395" s="5" t="s">
        <v>112</v>
      </c>
    </row>
    <row r="1396" spans="1:3">
      <c r="A1396">
        <v>13349247585</v>
      </c>
      <c r="B1396" s="5" t="s">
        <v>21</v>
      </c>
      <c r="C1396" s="5" t="s">
        <v>109</v>
      </c>
    </row>
    <row r="1397" spans="1:3">
      <c r="A1397">
        <v>13349247585</v>
      </c>
      <c r="B1397" s="5" t="s">
        <v>21</v>
      </c>
      <c r="C1397" s="5" t="s">
        <v>110</v>
      </c>
    </row>
    <row r="1398" spans="1:3">
      <c r="A1398">
        <v>13349247585</v>
      </c>
      <c r="B1398" s="5" t="s">
        <v>21</v>
      </c>
      <c r="C1398" s="5" t="s">
        <v>111</v>
      </c>
    </row>
    <row r="1399" spans="1:3">
      <c r="A1399">
        <v>13349247585</v>
      </c>
      <c r="B1399" s="5" t="s">
        <v>21</v>
      </c>
      <c r="C1399" s="5" t="s">
        <v>112</v>
      </c>
    </row>
    <row r="1400" spans="1:3">
      <c r="A1400">
        <v>13349250798</v>
      </c>
      <c r="B1400" s="5" t="s">
        <v>21</v>
      </c>
      <c r="C1400" s="5" t="s">
        <v>112</v>
      </c>
    </row>
    <row r="1401" spans="1:3">
      <c r="A1401">
        <v>13349237739</v>
      </c>
      <c r="B1401" s="5" t="s">
        <v>21</v>
      </c>
      <c r="C1401" s="5" t="s">
        <v>110</v>
      </c>
    </row>
    <row r="1402" spans="1:3">
      <c r="A1402">
        <v>13349220719</v>
      </c>
      <c r="B1402" s="5" t="s">
        <v>22</v>
      </c>
      <c r="C1402" s="5" t="s">
        <v>111</v>
      </c>
    </row>
    <row r="1403" spans="1:3">
      <c r="A1403">
        <v>13349228715</v>
      </c>
      <c r="B1403" s="5" t="s">
        <v>21</v>
      </c>
      <c r="C1403" s="5" t="s">
        <v>114</v>
      </c>
    </row>
    <row r="1404" spans="1:3">
      <c r="A1404">
        <v>13349235819</v>
      </c>
      <c r="B1404" s="5" t="s">
        <v>21</v>
      </c>
      <c r="C1404" s="5" t="s">
        <v>112</v>
      </c>
    </row>
    <row r="1405" spans="1:3">
      <c r="A1405">
        <v>13349222779</v>
      </c>
      <c r="B1405" s="5" t="s">
        <v>21</v>
      </c>
      <c r="C1405" s="5" t="s">
        <v>111</v>
      </c>
    </row>
    <row r="1406" spans="1:3">
      <c r="A1406">
        <v>13349235160</v>
      </c>
      <c r="B1406" s="5" t="s">
        <v>21</v>
      </c>
      <c r="C1406" s="5" t="s">
        <v>300</v>
      </c>
    </row>
    <row r="1407" spans="1:3">
      <c r="A1407">
        <v>13349229130</v>
      </c>
      <c r="B1407" s="5" t="s">
        <v>34</v>
      </c>
      <c r="C1407" s="5" t="s">
        <v>109</v>
      </c>
    </row>
    <row r="1408" spans="1:3">
      <c r="A1408">
        <v>13349220017</v>
      </c>
      <c r="B1408" s="5" t="s">
        <v>21</v>
      </c>
      <c r="C1408" s="5" t="s">
        <v>111</v>
      </c>
    </row>
    <row r="1409" spans="1:3">
      <c r="A1409">
        <v>13349225989</v>
      </c>
      <c r="B1409" s="5" t="s">
        <v>22</v>
      </c>
      <c r="C1409" s="5" t="s">
        <v>111</v>
      </c>
    </row>
    <row r="1410" spans="1:3">
      <c r="A1410">
        <v>13349225989</v>
      </c>
      <c r="B1410" s="5" t="s">
        <v>22</v>
      </c>
      <c r="C1410" s="5" t="s">
        <v>300</v>
      </c>
    </row>
    <row r="1411" spans="1:3">
      <c r="A1411">
        <v>13349208162</v>
      </c>
      <c r="B1411" s="5" t="s">
        <v>34</v>
      </c>
      <c r="C1411" s="5" t="s">
        <v>109</v>
      </c>
    </row>
    <row r="1412" spans="1:3">
      <c r="A1412">
        <v>13349208162</v>
      </c>
      <c r="B1412" s="5" t="s">
        <v>34</v>
      </c>
      <c r="C1412" s="5" t="s">
        <v>111</v>
      </c>
    </row>
    <row r="1413" spans="1:3">
      <c r="A1413">
        <v>13349213559</v>
      </c>
      <c r="B1413" s="5" t="s">
        <v>34</v>
      </c>
      <c r="C1413" s="5" t="s">
        <v>111</v>
      </c>
    </row>
    <row r="1414" spans="1:3">
      <c r="A1414">
        <v>13349212160</v>
      </c>
      <c r="B1414" s="5" t="s">
        <v>22</v>
      </c>
      <c r="C1414" s="5" t="s">
        <v>111</v>
      </c>
    </row>
    <row r="1415" spans="1:3">
      <c r="A1415">
        <v>13349212160</v>
      </c>
      <c r="B1415" s="5" t="s">
        <v>22</v>
      </c>
      <c r="C1415" s="5" t="s">
        <v>113</v>
      </c>
    </row>
    <row r="1416" spans="1:3">
      <c r="A1416">
        <v>13349223294</v>
      </c>
      <c r="B1416" s="5" t="s">
        <v>21</v>
      </c>
      <c r="C1416" s="5" t="s">
        <v>111</v>
      </c>
    </row>
    <row r="1417" spans="1:3">
      <c r="A1417">
        <v>13349214142</v>
      </c>
      <c r="B1417" s="5" t="s">
        <v>21</v>
      </c>
      <c r="C1417" s="5" t="s">
        <v>113</v>
      </c>
    </row>
    <row r="1418" spans="1:3">
      <c r="A1418">
        <v>13349214568</v>
      </c>
      <c r="B1418" s="5" t="s">
        <v>21</v>
      </c>
      <c r="C1418" s="5" t="s">
        <v>110</v>
      </c>
    </row>
    <row r="1419" spans="1:3">
      <c r="A1419">
        <v>13349186792</v>
      </c>
      <c r="B1419" s="5" t="s">
        <v>21</v>
      </c>
      <c r="C1419" s="5" t="s">
        <v>109</v>
      </c>
    </row>
    <row r="1420" spans="1:3">
      <c r="A1420">
        <v>13349186792</v>
      </c>
      <c r="B1420" s="5" t="s">
        <v>21</v>
      </c>
      <c r="C1420" s="5" t="s">
        <v>114</v>
      </c>
    </row>
    <row r="1421" spans="1:3">
      <c r="A1421">
        <v>13349203147</v>
      </c>
      <c r="B1421" s="5" t="s">
        <v>21</v>
      </c>
      <c r="C1421" s="5" t="s">
        <v>109</v>
      </c>
    </row>
    <row r="1422" spans="1:3">
      <c r="A1422">
        <v>13349203147</v>
      </c>
      <c r="B1422" s="5" t="s">
        <v>21</v>
      </c>
      <c r="C1422" s="5" t="s">
        <v>110</v>
      </c>
    </row>
    <row r="1423" spans="1:3">
      <c r="A1423">
        <v>13349203147</v>
      </c>
      <c r="B1423" s="5" t="s">
        <v>21</v>
      </c>
      <c r="C1423" s="5" t="s">
        <v>111</v>
      </c>
    </row>
    <row r="1424" spans="1:3">
      <c r="A1424">
        <v>13349197572</v>
      </c>
      <c r="B1424" s="5" t="s">
        <v>34</v>
      </c>
      <c r="C1424" s="5" t="s">
        <v>113</v>
      </c>
    </row>
    <row r="1425" spans="1:3">
      <c r="A1425">
        <v>13349181928</v>
      </c>
      <c r="B1425" s="5" t="s">
        <v>21</v>
      </c>
      <c r="C1425" s="5" t="s">
        <v>109</v>
      </c>
    </row>
    <row r="1426" spans="1:3">
      <c r="A1426">
        <v>13349203496</v>
      </c>
      <c r="B1426" s="5" t="s">
        <v>21</v>
      </c>
      <c r="C1426" s="5" t="s">
        <v>109</v>
      </c>
    </row>
    <row r="1427" spans="1:3">
      <c r="A1427">
        <v>13349203496</v>
      </c>
      <c r="B1427" s="5" t="s">
        <v>21</v>
      </c>
      <c r="C1427" s="5" t="s">
        <v>112</v>
      </c>
    </row>
    <row r="1428" spans="1:3">
      <c r="A1428">
        <v>13349190372</v>
      </c>
      <c r="B1428" s="5" t="s">
        <v>21</v>
      </c>
      <c r="C1428" s="5" t="s">
        <v>113</v>
      </c>
    </row>
    <row r="1429" spans="1:3">
      <c r="A1429">
        <v>13349201484</v>
      </c>
      <c r="B1429" s="5" t="s">
        <v>22</v>
      </c>
      <c r="C1429" s="5" t="s">
        <v>110</v>
      </c>
    </row>
    <row r="1430" spans="1:3">
      <c r="A1430">
        <v>13349203571</v>
      </c>
      <c r="B1430" s="5" t="s">
        <v>34</v>
      </c>
      <c r="C1430" s="5" t="s">
        <v>109</v>
      </c>
    </row>
    <row r="1431" spans="1:3">
      <c r="A1431">
        <v>13349189307</v>
      </c>
      <c r="B1431" s="5" t="s">
        <v>22</v>
      </c>
      <c r="C1431" s="5" t="s">
        <v>114</v>
      </c>
    </row>
    <row r="1432" spans="1:3">
      <c r="A1432">
        <v>13349198792</v>
      </c>
      <c r="B1432" s="5" t="s">
        <v>21</v>
      </c>
      <c r="C1432" s="5" t="s">
        <v>112</v>
      </c>
    </row>
    <row r="1433" spans="1:3">
      <c r="A1433">
        <v>13349188186</v>
      </c>
      <c r="B1433" s="5" t="s">
        <v>21</v>
      </c>
      <c r="C1433" s="5" t="s">
        <v>109</v>
      </c>
    </row>
    <row r="1434" spans="1:3">
      <c r="A1434">
        <v>13349188186</v>
      </c>
      <c r="B1434" s="5" t="s">
        <v>21</v>
      </c>
      <c r="C1434" s="5" t="s">
        <v>110</v>
      </c>
    </row>
    <row r="1435" spans="1:3">
      <c r="A1435">
        <v>13349188186</v>
      </c>
      <c r="B1435" s="5" t="s">
        <v>21</v>
      </c>
      <c r="C1435" s="5" t="s">
        <v>111</v>
      </c>
    </row>
    <row r="1436" spans="1:3">
      <c r="A1436">
        <v>13349192693</v>
      </c>
      <c r="B1436" s="5" t="s">
        <v>21</v>
      </c>
      <c r="C1436" s="5" t="s">
        <v>109</v>
      </c>
    </row>
    <row r="1437" spans="1:3">
      <c r="A1437">
        <v>13349188617</v>
      </c>
      <c r="B1437" s="5" t="s">
        <v>21</v>
      </c>
      <c r="C1437" s="5" t="s">
        <v>109</v>
      </c>
    </row>
    <row r="1438" spans="1:3">
      <c r="A1438">
        <v>13349188617</v>
      </c>
      <c r="B1438" s="5" t="s">
        <v>21</v>
      </c>
      <c r="C1438" s="5" t="s">
        <v>113</v>
      </c>
    </row>
    <row r="1439" spans="1:3">
      <c r="A1439">
        <v>13349190243</v>
      </c>
      <c r="B1439" s="5" t="s">
        <v>22</v>
      </c>
      <c r="C1439" s="5" t="s">
        <v>109</v>
      </c>
    </row>
    <row r="1440" spans="1:3">
      <c r="A1440">
        <v>13349190243</v>
      </c>
      <c r="B1440" s="5" t="s">
        <v>22</v>
      </c>
      <c r="C1440" s="5" t="s">
        <v>110</v>
      </c>
    </row>
    <row r="1441" spans="1:3">
      <c r="A1441">
        <v>13349190243</v>
      </c>
      <c r="B1441" s="5" t="s">
        <v>22</v>
      </c>
      <c r="C1441" s="5" t="s">
        <v>111</v>
      </c>
    </row>
    <row r="1442" spans="1:3">
      <c r="A1442">
        <v>13349190243</v>
      </c>
      <c r="B1442" s="5" t="s">
        <v>22</v>
      </c>
      <c r="C1442" s="5" t="s">
        <v>112</v>
      </c>
    </row>
    <row r="1443" spans="1:3">
      <c r="A1443">
        <v>13349190243</v>
      </c>
      <c r="B1443" s="5" t="s">
        <v>22</v>
      </c>
      <c r="C1443" s="5" t="s">
        <v>113</v>
      </c>
    </row>
    <row r="1444" spans="1:3">
      <c r="A1444">
        <v>13349190243</v>
      </c>
      <c r="B1444" s="5" t="s">
        <v>22</v>
      </c>
      <c r="C1444" s="5" t="s">
        <v>114</v>
      </c>
    </row>
    <row r="1445" spans="1:3">
      <c r="A1445">
        <v>13349190243</v>
      </c>
      <c r="B1445" s="5" t="s">
        <v>22</v>
      </c>
      <c r="C1445" s="5" t="s">
        <v>300</v>
      </c>
    </row>
    <row r="1446" spans="1:3">
      <c r="A1446">
        <v>13349184470</v>
      </c>
      <c r="B1446" s="5" t="s">
        <v>21</v>
      </c>
      <c r="C1446" s="5" t="s">
        <v>109</v>
      </c>
    </row>
    <row r="1447" spans="1:3">
      <c r="A1447">
        <v>13349195611</v>
      </c>
      <c r="B1447" s="5" t="s">
        <v>21</v>
      </c>
      <c r="C1447" s="5" t="s">
        <v>110</v>
      </c>
    </row>
    <row r="1448" spans="1:3">
      <c r="A1448">
        <v>13349182863</v>
      </c>
      <c r="B1448" s="5" t="s">
        <v>21</v>
      </c>
      <c r="C1448" s="5" t="s">
        <v>109</v>
      </c>
    </row>
    <row r="1449" spans="1:3">
      <c r="A1449">
        <v>13349183539</v>
      </c>
      <c r="B1449" s="5" t="s">
        <v>21</v>
      </c>
      <c r="C1449" s="5" t="s">
        <v>114</v>
      </c>
    </row>
    <row r="1450" spans="1:3">
      <c r="A1450">
        <v>13349184887</v>
      </c>
      <c r="B1450" s="5" t="s">
        <v>22</v>
      </c>
      <c r="C1450" s="5" t="s">
        <v>111</v>
      </c>
    </row>
    <row r="1451" spans="1:3">
      <c r="A1451">
        <v>13349180645</v>
      </c>
      <c r="B1451" s="5" t="s">
        <v>21</v>
      </c>
      <c r="C1451" s="5" t="s">
        <v>109</v>
      </c>
    </row>
    <row r="1452" spans="1:3">
      <c r="A1452">
        <v>13349183913</v>
      </c>
      <c r="B1452" s="5" t="s">
        <v>21</v>
      </c>
      <c r="C1452" s="5" t="s">
        <v>114</v>
      </c>
    </row>
    <row r="1453" spans="1:3">
      <c r="A1453">
        <v>13385977278</v>
      </c>
      <c r="B1453" s="5" t="s">
        <v>21</v>
      </c>
      <c r="C1453" s="5" t="s">
        <v>109</v>
      </c>
    </row>
    <row r="1454" spans="1:3">
      <c r="A1454">
        <v>13385871443</v>
      </c>
      <c r="B1454" s="5" t="s">
        <v>22</v>
      </c>
      <c r="C1454" s="5" t="s">
        <v>113</v>
      </c>
    </row>
    <row r="1455" spans="1:3">
      <c r="A1455">
        <v>13385871443</v>
      </c>
      <c r="B1455" s="5" t="s">
        <v>22</v>
      </c>
      <c r="C1455" s="5" t="s">
        <v>114</v>
      </c>
    </row>
    <row r="1456" spans="1:3">
      <c r="A1456">
        <v>13385860403</v>
      </c>
      <c r="B1456" s="5" t="s">
        <v>22</v>
      </c>
      <c r="C1456" s="5" t="s">
        <v>111</v>
      </c>
    </row>
    <row r="1457" spans="1:3">
      <c r="A1457">
        <v>13385860403</v>
      </c>
      <c r="B1457" s="5" t="s">
        <v>22</v>
      </c>
      <c r="C1457" s="5" t="s">
        <v>112</v>
      </c>
    </row>
    <row r="1458" spans="1:3">
      <c r="A1458">
        <v>13385860403</v>
      </c>
      <c r="B1458" s="5" t="s">
        <v>22</v>
      </c>
      <c r="C1458" s="5" t="s">
        <v>300</v>
      </c>
    </row>
    <row r="1459" spans="1:3">
      <c r="A1459">
        <v>13385811654</v>
      </c>
      <c r="B1459" s="5" t="s">
        <v>21</v>
      </c>
      <c r="C1459" s="5" t="s">
        <v>109</v>
      </c>
    </row>
    <row r="1460" spans="1:3">
      <c r="A1460">
        <v>13385811654</v>
      </c>
      <c r="B1460" s="5" t="s">
        <v>21</v>
      </c>
      <c r="C1460" s="5" t="s">
        <v>111</v>
      </c>
    </row>
    <row r="1461" spans="1:3">
      <c r="A1461">
        <v>13385811654</v>
      </c>
      <c r="B1461" s="5" t="s">
        <v>21</v>
      </c>
      <c r="C1461" s="5" t="s">
        <v>112</v>
      </c>
    </row>
    <row r="1462" spans="1:3">
      <c r="A1462">
        <v>13385694532</v>
      </c>
      <c r="B1462" s="5" t="s">
        <v>21</v>
      </c>
      <c r="C1462" s="5" t="s">
        <v>113</v>
      </c>
    </row>
    <row r="1463" spans="1:3">
      <c r="A1463">
        <v>13385636261</v>
      </c>
      <c r="B1463" s="5" t="s">
        <v>21</v>
      </c>
      <c r="C1463" s="5" t="s">
        <v>109</v>
      </c>
    </row>
    <row r="1464" spans="1:3">
      <c r="A1464">
        <v>13385636261</v>
      </c>
      <c r="B1464" s="5" t="s">
        <v>21</v>
      </c>
      <c r="C1464" s="5" t="s">
        <v>110</v>
      </c>
    </row>
    <row r="1465" spans="1:3">
      <c r="A1465">
        <v>13385556701</v>
      </c>
      <c r="B1465" s="5" t="s">
        <v>21</v>
      </c>
      <c r="C1465" s="5" t="s">
        <v>109</v>
      </c>
    </row>
    <row r="1466" spans="1:3">
      <c r="A1466">
        <v>13385556701</v>
      </c>
      <c r="B1466" s="5" t="s">
        <v>21</v>
      </c>
      <c r="C1466" s="5" t="s">
        <v>110</v>
      </c>
    </row>
    <row r="1467" spans="1:3">
      <c r="A1467">
        <v>13385316765</v>
      </c>
      <c r="B1467" s="5" t="s">
        <v>21</v>
      </c>
      <c r="C1467" s="5" t="s">
        <v>109</v>
      </c>
    </row>
    <row r="1468" spans="1:3">
      <c r="A1468">
        <v>13385281823</v>
      </c>
      <c r="B1468" s="5" t="s">
        <v>22</v>
      </c>
      <c r="C1468" s="5" t="s">
        <v>109</v>
      </c>
    </row>
    <row r="1469" spans="1:3">
      <c r="A1469">
        <v>13385153682</v>
      </c>
      <c r="B1469" s="5" t="s">
        <v>22</v>
      </c>
      <c r="C1469" s="5" t="s">
        <v>109</v>
      </c>
    </row>
    <row r="1470" spans="1:3">
      <c r="A1470">
        <v>13385153682</v>
      </c>
      <c r="B1470" s="5" t="s">
        <v>22</v>
      </c>
      <c r="C1470" s="5" t="s">
        <v>111</v>
      </c>
    </row>
    <row r="1471" spans="1:3">
      <c r="A1471">
        <v>13385153682</v>
      </c>
      <c r="B1471" s="5" t="s">
        <v>22</v>
      </c>
      <c r="C1471" s="5" t="s">
        <v>113</v>
      </c>
    </row>
    <row r="1472" spans="1:3">
      <c r="A1472">
        <v>13385093235</v>
      </c>
      <c r="B1472" s="5" t="s">
        <v>22</v>
      </c>
      <c r="C1472" s="5" t="s">
        <v>113</v>
      </c>
    </row>
    <row r="1473" spans="1:3">
      <c r="A1473">
        <v>13385093235</v>
      </c>
      <c r="B1473" s="5" t="s">
        <v>22</v>
      </c>
      <c r="C1473" s="5" t="s">
        <v>300</v>
      </c>
    </row>
    <row r="1474" spans="1:3">
      <c r="A1474">
        <v>13384803587</v>
      </c>
      <c r="B1474" s="5" t="s">
        <v>21</v>
      </c>
      <c r="C1474" s="5" t="s">
        <v>112</v>
      </c>
    </row>
    <row r="1475" spans="1:3">
      <c r="A1475">
        <v>13384803587</v>
      </c>
      <c r="B1475" s="5" t="s">
        <v>21</v>
      </c>
      <c r="C1475" s="5" t="s">
        <v>114</v>
      </c>
    </row>
    <row r="1476" spans="1:3">
      <c r="A1476">
        <v>13384787172</v>
      </c>
      <c r="B1476" s="5" t="s">
        <v>21</v>
      </c>
      <c r="C1476" s="5" t="s">
        <v>109</v>
      </c>
    </row>
    <row r="1477" spans="1:3">
      <c r="A1477">
        <v>13384787172</v>
      </c>
      <c r="B1477" s="5" t="s">
        <v>21</v>
      </c>
      <c r="C1477" s="5" t="s">
        <v>112</v>
      </c>
    </row>
    <row r="1478" spans="1:3">
      <c r="A1478">
        <v>13384787172</v>
      </c>
      <c r="B1478" s="5" t="s">
        <v>21</v>
      </c>
      <c r="C1478" s="5" t="s">
        <v>113</v>
      </c>
    </row>
    <row r="1479" spans="1:3">
      <c r="A1479">
        <v>13384179000</v>
      </c>
      <c r="B1479" s="5" t="s">
        <v>21</v>
      </c>
      <c r="C1479" s="5" t="s">
        <v>113</v>
      </c>
    </row>
    <row r="1480" spans="1:3">
      <c r="A1480">
        <v>13384008644</v>
      </c>
      <c r="B1480" s="5" t="s">
        <v>21</v>
      </c>
      <c r="C1480" s="5" t="s">
        <v>109</v>
      </c>
    </row>
    <row r="1481" spans="1:3">
      <c r="A1481">
        <v>13383940405</v>
      </c>
      <c r="B1481" s="5" t="s">
        <v>22</v>
      </c>
      <c r="C1481" s="5" t="s">
        <v>300</v>
      </c>
    </row>
    <row r="1482" spans="1:3">
      <c r="A1482">
        <v>13383932126</v>
      </c>
      <c r="B1482" s="5" t="s">
        <v>21</v>
      </c>
      <c r="C1482" s="5" t="s">
        <v>109</v>
      </c>
    </row>
    <row r="1483" spans="1:3">
      <c r="A1483">
        <v>13383932126</v>
      </c>
      <c r="B1483" s="5" t="s">
        <v>21</v>
      </c>
      <c r="C1483" s="5" t="s">
        <v>110</v>
      </c>
    </row>
    <row r="1484" spans="1:3">
      <c r="A1484">
        <v>13383932126</v>
      </c>
      <c r="B1484" s="5" t="s">
        <v>21</v>
      </c>
      <c r="C1484" s="5" t="s">
        <v>114</v>
      </c>
    </row>
    <row r="1485" spans="1:3">
      <c r="A1485">
        <v>13383881979</v>
      </c>
      <c r="B1485" s="5" t="s">
        <v>21</v>
      </c>
      <c r="C1485" s="5" t="s">
        <v>109</v>
      </c>
    </row>
    <row r="1486" spans="1:3">
      <c r="A1486">
        <v>13383881979</v>
      </c>
      <c r="B1486" s="5" t="s">
        <v>21</v>
      </c>
      <c r="C1486" s="5" t="s">
        <v>111</v>
      </c>
    </row>
    <row r="1487" spans="1:3">
      <c r="A1487">
        <v>13383880111</v>
      </c>
      <c r="B1487" s="5" t="s">
        <v>21</v>
      </c>
      <c r="C1487" s="5" t="s">
        <v>109</v>
      </c>
    </row>
    <row r="1488" spans="1:3">
      <c r="A1488">
        <v>13383765456</v>
      </c>
      <c r="B1488" s="5" t="s">
        <v>21</v>
      </c>
      <c r="C1488" s="5" t="s">
        <v>109</v>
      </c>
    </row>
    <row r="1489" spans="1:3">
      <c r="A1489">
        <v>13383676942</v>
      </c>
      <c r="B1489" s="5" t="s">
        <v>34</v>
      </c>
      <c r="C1489" s="5" t="s">
        <v>109</v>
      </c>
    </row>
    <row r="1490" spans="1:3">
      <c r="A1490">
        <v>13383676942</v>
      </c>
      <c r="B1490" s="5" t="s">
        <v>34</v>
      </c>
      <c r="C1490" s="5" t="s">
        <v>300</v>
      </c>
    </row>
    <row r="1491" spans="1:3">
      <c r="A1491">
        <v>13383666386</v>
      </c>
      <c r="B1491" s="5" t="s">
        <v>21</v>
      </c>
      <c r="C1491" s="5" t="s">
        <v>110</v>
      </c>
    </row>
    <row r="1492" spans="1:3">
      <c r="A1492">
        <v>13383567041</v>
      </c>
      <c r="B1492" s="5" t="s">
        <v>34</v>
      </c>
      <c r="C1492" s="5" t="s">
        <v>109</v>
      </c>
    </row>
    <row r="1493" spans="1:3">
      <c r="A1493">
        <v>13383569414</v>
      </c>
      <c r="B1493" s="5" t="s">
        <v>21</v>
      </c>
      <c r="C1493" s="5" t="s">
        <v>112</v>
      </c>
    </row>
    <row r="1494" spans="1:3">
      <c r="A1494">
        <v>13383555788</v>
      </c>
      <c r="B1494" s="5" t="s">
        <v>22</v>
      </c>
      <c r="C1494" s="5" t="s">
        <v>114</v>
      </c>
    </row>
    <row r="1495" spans="1:3">
      <c r="A1495">
        <v>13383498520</v>
      </c>
      <c r="B1495" s="5" t="s">
        <v>34</v>
      </c>
      <c r="C1495" s="5" t="s">
        <v>110</v>
      </c>
    </row>
    <row r="1496" spans="1:3">
      <c r="A1496">
        <v>13383483155</v>
      </c>
      <c r="B1496" s="5" t="s">
        <v>21</v>
      </c>
      <c r="C1496" s="5" t="s">
        <v>109</v>
      </c>
    </row>
    <row r="1497" spans="1:3">
      <c r="A1497">
        <v>13383448068</v>
      </c>
      <c r="B1497" s="5" t="s">
        <v>34</v>
      </c>
      <c r="C1497" s="5" t="s">
        <v>112</v>
      </c>
    </row>
    <row r="1498" spans="1:3">
      <c r="A1498">
        <v>13383375385</v>
      </c>
      <c r="B1498" s="5" t="s">
        <v>21</v>
      </c>
      <c r="C1498" s="5" t="s">
        <v>111</v>
      </c>
    </row>
    <row r="1499" spans="1:3">
      <c r="A1499">
        <v>13383289008</v>
      </c>
      <c r="B1499" s="5" t="s">
        <v>22</v>
      </c>
      <c r="C1499" s="5" t="s">
        <v>300</v>
      </c>
    </row>
    <row r="1500" spans="1:3">
      <c r="A1500">
        <v>13383255679</v>
      </c>
      <c r="B1500" s="5" t="s">
        <v>21</v>
      </c>
      <c r="C1500" s="5" t="s">
        <v>109</v>
      </c>
    </row>
    <row r="1501" spans="1:3">
      <c r="A1501">
        <v>13383244268</v>
      </c>
      <c r="B1501" s="5" t="s">
        <v>34</v>
      </c>
      <c r="C1501" s="5" t="s">
        <v>109</v>
      </c>
    </row>
    <row r="1502" spans="1:3">
      <c r="A1502">
        <v>13383080342</v>
      </c>
      <c r="B1502" s="5" t="s">
        <v>21</v>
      </c>
      <c r="C1502" s="5" t="s">
        <v>109</v>
      </c>
    </row>
    <row r="1503" spans="1:3">
      <c r="A1503">
        <v>13383055764</v>
      </c>
      <c r="B1503" s="5" t="s">
        <v>21</v>
      </c>
      <c r="C1503" s="5" t="s">
        <v>109</v>
      </c>
    </row>
    <row r="1504" spans="1:3">
      <c r="A1504">
        <v>13383011359</v>
      </c>
      <c r="B1504" s="5" t="s">
        <v>22</v>
      </c>
      <c r="C1504" s="5" t="s">
        <v>111</v>
      </c>
    </row>
    <row r="1505" spans="1:3">
      <c r="A1505">
        <v>13383011359</v>
      </c>
      <c r="B1505" s="5" t="s">
        <v>22</v>
      </c>
      <c r="C1505" s="5" t="s">
        <v>114</v>
      </c>
    </row>
    <row r="1506" spans="1:3">
      <c r="A1506">
        <v>13382992878</v>
      </c>
      <c r="B1506" s="5" t="s">
        <v>34</v>
      </c>
      <c r="C1506" s="5" t="s">
        <v>109</v>
      </c>
    </row>
    <row r="1507" spans="1:3">
      <c r="A1507">
        <v>13382992878</v>
      </c>
      <c r="B1507" s="5" t="s">
        <v>34</v>
      </c>
      <c r="C1507" s="5" t="s">
        <v>110</v>
      </c>
    </row>
    <row r="1508" spans="1:3">
      <c r="A1508">
        <v>13382992878</v>
      </c>
      <c r="B1508" s="5" t="s">
        <v>34</v>
      </c>
      <c r="C1508" s="5" t="s">
        <v>113</v>
      </c>
    </row>
    <row r="1509" spans="1:3">
      <c r="A1509">
        <v>13382992878</v>
      </c>
      <c r="B1509" s="5" t="s">
        <v>34</v>
      </c>
      <c r="C1509" s="5" t="s">
        <v>114</v>
      </c>
    </row>
    <row r="1510" spans="1:3">
      <c r="A1510">
        <v>13382938526</v>
      </c>
      <c r="B1510" s="5" t="s">
        <v>21</v>
      </c>
      <c r="C1510" s="5" t="s">
        <v>111</v>
      </c>
    </row>
    <row r="1511" spans="1:3">
      <c r="A1511">
        <v>13382923874</v>
      </c>
      <c r="B1511" s="5" t="s">
        <v>34</v>
      </c>
      <c r="C1511" s="5" t="s">
        <v>111</v>
      </c>
    </row>
    <row r="1512" spans="1:3">
      <c r="A1512">
        <v>13382934656</v>
      </c>
      <c r="B1512" s="5" t="s">
        <v>21</v>
      </c>
      <c r="C1512" s="5" t="s">
        <v>112</v>
      </c>
    </row>
    <row r="1513" spans="1:3">
      <c r="A1513">
        <v>13382883099</v>
      </c>
      <c r="B1513" s="5" t="s">
        <v>21</v>
      </c>
      <c r="C1513" s="5" t="s">
        <v>109</v>
      </c>
    </row>
    <row r="1514" spans="1:3">
      <c r="A1514">
        <v>13382883099</v>
      </c>
      <c r="B1514" s="5" t="s">
        <v>21</v>
      </c>
      <c r="C1514" s="5" t="s">
        <v>110</v>
      </c>
    </row>
    <row r="1515" spans="1:3">
      <c r="A1515">
        <v>13382883099</v>
      </c>
      <c r="B1515" s="5" t="s">
        <v>21</v>
      </c>
      <c r="C1515" s="5" t="s">
        <v>113</v>
      </c>
    </row>
    <row r="1516" spans="1:3">
      <c r="A1516">
        <v>13382870464</v>
      </c>
      <c r="B1516" s="5" t="s">
        <v>21</v>
      </c>
      <c r="C1516" s="5" t="s">
        <v>109</v>
      </c>
    </row>
    <row r="1517" spans="1:3">
      <c r="A1517">
        <v>13382862515</v>
      </c>
      <c r="B1517" s="5" t="s">
        <v>21</v>
      </c>
      <c r="C1517" s="5" t="s">
        <v>114</v>
      </c>
    </row>
    <row r="1518" spans="1:3">
      <c r="A1518">
        <v>13382763059</v>
      </c>
      <c r="B1518" s="5" t="s">
        <v>21</v>
      </c>
      <c r="C1518" s="5" t="s">
        <v>109</v>
      </c>
    </row>
    <row r="1519" spans="1:3">
      <c r="A1519">
        <v>13382763059</v>
      </c>
      <c r="B1519" s="5" t="s">
        <v>21</v>
      </c>
      <c r="C1519" s="5" t="s">
        <v>110</v>
      </c>
    </row>
    <row r="1520" spans="1:3">
      <c r="A1520">
        <v>13382763059</v>
      </c>
      <c r="B1520" s="5" t="s">
        <v>21</v>
      </c>
      <c r="C1520" s="5" t="s">
        <v>111</v>
      </c>
    </row>
    <row r="1521" spans="1:3">
      <c r="A1521">
        <v>13382763059</v>
      </c>
      <c r="B1521" s="5" t="s">
        <v>21</v>
      </c>
      <c r="C1521" s="5" t="s">
        <v>112</v>
      </c>
    </row>
    <row r="1522" spans="1:3">
      <c r="A1522">
        <v>13382763059</v>
      </c>
      <c r="B1522" s="5" t="s">
        <v>21</v>
      </c>
      <c r="C1522" s="5" t="s">
        <v>114</v>
      </c>
    </row>
    <row r="1523" spans="1:3">
      <c r="A1523">
        <v>13382844295</v>
      </c>
      <c r="B1523" s="5" t="s">
        <v>34</v>
      </c>
      <c r="C1523" s="5" t="s">
        <v>110</v>
      </c>
    </row>
    <row r="1524" spans="1:3">
      <c r="A1524">
        <v>13382844295</v>
      </c>
      <c r="B1524" s="5" t="s">
        <v>34</v>
      </c>
      <c r="C1524" s="5" t="s">
        <v>111</v>
      </c>
    </row>
    <row r="1525" spans="1:3">
      <c r="A1525">
        <v>13382808986</v>
      </c>
      <c r="B1525" s="5" t="s">
        <v>21</v>
      </c>
      <c r="C1525" s="5" t="s">
        <v>110</v>
      </c>
    </row>
    <row r="1526" spans="1:3">
      <c r="A1526">
        <v>13382808986</v>
      </c>
      <c r="B1526" s="5" t="s">
        <v>21</v>
      </c>
      <c r="C1526" s="5" t="s">
        <v>111</v>
      </c>
    </row>
    <row r="1527" spans="1:3">
      <c r="A1527">
        <v>13382787313</v>
      </c>
      <c r="B1527" s="5" t="s">
        <v>34</v>
      </c>
      <c r="C1527" s="5" t="s">
        <v>112</v>
      </c>
    </row>
    <row r="1528" spans="1:3">
      <c r="A1528">
        <v>13382787313</v>
      </c>
      <c r="B1528" s="5" t="s">
        <v>34</v>
      </c>
      <c r="C1528" s="5" t="s">
        <v>114</v>
      </c>
    </row>
    <row r="1529" spans="1:3">
      <c r="A1529">
        <v>13382782609</v>
      </c>
      <c r="B1529" s="5" t="s">
        <v>22</v>
      </c>
      <c r="C1529" s="5" t="s">
        <v>300</v>
      </c>
    </row>
    <row r="1530" spans="1:3">
      <c r="A1530">
        <v>13382689385</v>
      </c>
      <c r="B1530" s="5" t="s">
        <v>22</v>
      </c>
      <c r="C1530" s="5" t="s">
        <v>113</v>
      </c>
    </row>
    <row r="1531" spans="1:3">
      <c r="A1531">
        <v>13382689385</v>
      </c>
      <c r="B1531" s="5" t="s">
        <v>22</v>
      </c>
      <c r="C1531" s="5" t="s">
        <v>300</v>
      </c>
    </row>
    <row r="1532" spans="1:3">
      <c r="A1532">
        <v>13382755682</v>
      </c>
      <c r="B1532" s="5" t="s">
        <v>34</v>
      </c>
      <c r="C1532" s="5" t="s">
        <v>111</v>
      </c>
    </row>
    <row r="1533" spans="1:3">
      <c r="A1533">
        <v>13382743159</v>
      </c>
      <c r="B1533" s="5" t="s">
        <v>21</v>
      </c>
      <c r="C1533" s="5" t="s">
        <v>109</v>
      </c>
    </row>
    <row r="1534" spans="1:3">
      <c r="A1534">
        <v>13382722159</v>
      </c>
      <c r="B1534" s="5" t="s">
        <v>21</v>
      </c>
      <c r="C1534" s="5" t="s">
        <v>109</v>
      </c>
    </row>
    <row r="1535" spans="1:3">
      <c r="A1535">
        <v>13382709048</v>
      </c>
      <c r="B1535" s="5" t="s">
        <v>21</v>
      </c>
      <c r="C1535" s="5" t="s">
        <v>109</v>
      </c>
    </row>
    <row r="1536" spans="1:3">
      <c r="A1536">
        <v>13382709048</v>
      </c>
      <c r="B1536" s="5" t="s">
        <v>21</v>
      </c>
      <c r="C1536" s="5" t="s">
        <v>110</v>
      </c>
    </row>
    <row r="1537" spans="1:3">
      <c r="A1537">
        <v>13382709048</v>
      </c>
      <c r="B1537" s="5" t="s">
        <v>21</v>
      </c>
      <c r="C1537" s="5" t="s">
        <v>112</v>
      </c>
    </row>
    <row r="1538" spans="1:3">
      <c r="A1538">
        <v>13382709048</v>
      </c>
      <c r="B1538" s="5" t="s">
        <v>21</v>
      </c>
      <c r="C1538" s="5" t="s">
        <v>300</v>
      </c>
    </row>
    <row r="1539" spans="1:3">
      <c r="A1539">
        <v>13382706325</v>
      </c>
      <c r="B1539" s="5" t="s">
        <v>34</v>
      </c>
      <c r="C1539" s="5" t="s">
        <v>300</v>
      </c>
    </row>
    <row r="1540" spans="1:3">
      <c r="A1540">
        <v>13382684307</v>
      </c>
      <c r="B1540" s="5" t="s">
        <v>21</v>
      </c>
      <c r="C1540" s="5" t="s">
        <v>109</v>
      </c>
    </row>
    <row r="1541" spans="1:3">
      <c r="A1541">
        <v>13382665525</v>
      </c>
      <c r="B1541" s="5" t="s">
        <v>22</v>
      </c>
      <c r="C1541" s="5" t="s">
        <v>300</v>
      </c>
    </row>
    <row r="1542" spans="1:3">
      <c r="A1542">
        <v>13382689317</v>
      </c>
      <c r="B1542" s="5" t="s">
        <v>22</v>
      </c>
      <c r="C1542" s="5" t="s">
        <v>112</v>
      </c>
    </row>
    <row r="1543" spans="1:3">
      <c r="A1543">
        <v>13382689317</v>
      </c>
      <c r="B1543" s="5" t="s">
        <v>22</v>
      </c>
      <c r="C1543" s="5" t="s">
        <v>114</v>
      </c>
    </row>
    <row r="1544" spans="1:3">
      <c r="A1544">
        <v>13382582428</v>
      </c>
      <c r="B1544" s="5" t="s">
        <v>21</v>
      </c>
      <c r="C1544" s="5" t="s">
        <v>109</v>
      </c>
    </row>
    <row r="1545" spans="1:3">
      <c r="A1545">
        <v>13382600815</v>
      </c>
      <c r="B1545" s="5" t="s">
        <v>21</v>
      </c>
      <c r="C1545" s="5" t="s">
        <v>300</v>
      </c>
    </row>
    <row r="1546" spans="1:3">
      <c r="A1546">
        <v>13382589602</v>
      </c>
      <c r="B1546" s="5" t="s">
        <v>22</v>
      </c>
      <c r="C1546" s="5" t="s">
        <v>112</v>
      </c>
    </row>
    <row r="1547" spans="1:3">
      <c r="A1547">
        <v>13382586344</v>
      </c>
      <c r="B1547" s="5" t="s">
        <v>34</v>
      </c>
      <c r="C1547" s="5" t="s">
        <v>113</v>
      </c>
    </row>
    <row r="1548" spans="1:3">
      <c r="A1548">
        <v>13382571036</v>
      </c>
      <c r="B1548" s="5" t="s">
        <v>21</v>
      </c>
      <c r="C1548" s="5" t="s">
        <v>114</v>
      </c>
    </row>
    <row r="1549" spans="1:3">
      <c r="A1549">
        <v>13382524124</v>
      </c>
      <c r="B1549" s="5" t="s">
        <v>22</v>
      </c>
      <c r="C1549" s="5" t="s">
        <v>113</v>
      </c>
    </row>
    <row r="1550" spans="1:3">
      <c r="A1550">
        <v>13382531376</v>
      </c>
      <c r="B1550" s="5" t="s">
        <v>21</v>
      </c>
      <c r="C1550" s="5" t="s">
        <v>109</v>
      </c>
    </row>
    <row r="1551" spans="1:3">
      <c r="A1551">
        <v>13382539306</v>
      </c>
      <c r="B1551" s="5" t="s">
        <v>34</v>
      </c>
      <c r="C1551" s="5" t="s">
        <v>113</v>
      </c>
    </row>
    <row r="1552" spans="1:3">
      <c r="A1552">
        <v>13382524870</v>
      </c>
      <c r="B1552" s="5" t="s">
        <v>34</v>
      </c>
      <c r="C1552" s="5" t="s">
        <v>111</v>
      </c>
    </row>
    <row r="1553" spans="1:3">
      <c r="A1553">
        <v>13382502170</v>
      </c>
      <c r="B1553" s="5" t="s">
        <v>22</v>
      </c>
      <c r="C1553" s="5" t="s">
        <v>111</v>
      </c>
    </row>
    <row r="1554" spans="1:3">
      <c r="A1554">
        <v>13382449941</v>
      </c>
      <c r="B1554" s="5" t="s">
        <v>34</v>
      </c>
      <c r="C1554" s="5" t="s">
        <v>109</v>
      </c>
    </row>
    <row r="1555" spans="1:3">
      <c r="A1555">
        <v>13382449941</v>
      </c>
      <c r="B1555" s="5" t="s">
        <v>34</v>
      </c>
      <c r="C1555" s="5" t="s">
        <v>110</v>
      </c>
    </row>
    <row r="1556" spans="1:3">
      <c r="A1556">
        <v>13382428439</v>
      </c>
      <c r="B1556" s="5" t="s">
        <v>21</v>
      </c>
      <c r="C1556" s="5" t="s">
        <v>109</v>
      </c>
    </row>
    <row r="1557" spans="1:3">
      <c r="A1557">
        <v>13382428439</v>
      </c>
      <c r="B1557" s="5" t="s">
        <v>21</v>
      </c>
      <c r="C1557" s="5" t="s">
        <v>114</v>
      </c>
    </row>
    <row r="1558" spans="1:3">
      <c r="A1558">
        <v>13382416915</v>
      </c>
      <c r="B1558" s="5" t="s">
        <v>21</v>
      </c>
      <c r="C1558" s="5" t="s">
        <v>113</v>
      </c>
    </row>
    <row r="1559" spans="1:3">
      <c r="A1559">
        <v>13382416915</v>
      </c>
      <c r="B1559" s="5" t="s">
        <v>21</v>
      </c>
      <c r="C1559" s="5" t="s">
        <v>300</v>
      </c>
    </row>
    <row r="1560" spans="1:3">
      <c r="A1560">
        <v>13382400528</v>
      </c>
      <c r="B1560" s="5" t="s">
        <v>22</v>
      </c>
      <c r="C1560" s="5" t="s">
        <v>300</v>
      </c>
    </row>
    <row r="1561" spans="1:3">
      <c r="A1561">
        <v>13382396262</v>
      </c>
      <c r="B1561" s="5" t="s">
        <v>21</v>
      </c>
      <c r="C1561" s="5" t="s">
        <v>109</v>
      </c>
    </row>
    <row r="1562" spans="1:3">
      <c r="A1562">
        <v>13382396262</v>
      </c>
      <c r="B1562" s="5" t="s">
        <v>21</v>
      </c>
      <c r="C1562" s="5" t="s">
        <v>110</v>
      </c>
    </row>
    <row r="1563" spans="1:3">
      <c r="A1563">
        <v>13382396262</v>
      </c>
      <c r="B1563" s="5" t="s">
        <v>21</v>
      </c>
      <c r="C1563" s="5" t="s">
        <v>112</v>
      </c>
    </row>
    <row r="1564" spans="1:3">
      <c r="A1564">
        <v>13382396262</v>
      </c>
      <c r="B1564" s="5" t="s">
        <v>21</v>
      </c>
      <c r="C1564" s="5" t="s">
        <v>114</v>
      </c>
    </row>
    <row r="1565" spans="1:3">
      <c r="A1565">
        <v>13382373704</v>
      </c>
      <c r="B1565" s="5" t="s">
        <v>34</v>
      </c>
      <c r="C1565" s="5" t="s">
        <v>109</v>
      </c>
    </row>
    <row r="1566" spans="1:3">
      <c r="A1566">
        <v>13382373704</v>
      </c>
      <c r="B1566" s="5" t="s">
        <v>34</v>
      </c>
      <c r="C1566" s="5" t="s">
        <v>300</v>
      </c>
    </row>
    <row r="1567" spans="1:3">
      <c r="A1567">
        <v>13382362219</v>
      </c>
      <c r="B1567" s="5" t="s">
        <v>21</v>
      </c>
      <c r="C1567" s="5" t="s">
        <v>112</v>
      </c>
    </row>
    <row r="1568" spans="1:3">
      <c r="A1568">
        <v>13382364471</v>
      </c>
      <c r="B1568" s="5" t="s">
        <v>22</v>
      </c>
      <c r="C1568" s="5" t="s">
        <v>110</v>
      </c>
    </row>
    <row r="1569" spans="1:3">
      <c r="A1569">
        <v>13382364471</v>
      </c>
      <c r="B1569" s="5" t="s">
        <v>22</v>
      </c>
      <c r="C1569" s="5" t="s">
        <v>300</v>
      </c>
    </row>
    <row r="1570" spans="1:3">
      <c r="A1570">
        <v>13382358272</v>
      </c>
      <c r="B1570" s="5" t="s">
        <v>21</v>
      </c>
      <c r="C1570" s="5" t="s">
        <v>111</v>
      </c>
    </row>
    <row r="1571" spans="1:3">
      <c r="A1571">
        <v>13382350895</v>
      </c>
      <c r="B1571" s="5" t="s">
        <v>21</v>
      </c>
      <c r="C1571" s="5" t="s">
        <v>109</v>
      </c>
    </row>
    <row r="1572" spans="1:3">
      <c r="A1572">
        <v>13382357418</v>
      </c>
      <c r="B1572" s="5" t="s">
        <v>21</v>
      </c>
      <c r="C1572" s="5" t="s">
        <v>109</v>
      </c>
    </row>
    <row r="1573" spans="1:3">
      <c r="A1573">
        <v>13382357418</v>
      </c>
      <c r="B1573" s="5" t="s">
        <v>21</v>
      </c>
      <c r="C1573" s="5" t="s">
        <v>110</v>
      </c>
    </row>
    <row r="1574" spans="1:3">
      <c r="A1574">
        <v>13382329763</v>
      </c>
      <c r="B1574" s="5" t="s">
        <v>34</v>
      </c>
      <c r="C1574" s="5" t="s">
        <v>300</v>
      </c>
    </row>
    <row r="1575" spans="1:3">
      <c r="A1575">
        <v>13382319533</v>
      </c>
      <c r="B1575" s="5" t="s">
        <v>22</v>
      </c>
      <c r="C1575" s="5" t="s">
        <v>110</v>
      </c>
    </row>
    <row r="1576" spans="1:3">
      <c r="A1576">
        <v>13382319533</v>
      </c>
      <c r="B1576" s="5" t="s">
        <v>22</v>
      </c>
      <c r="C1576" s="5" t="s">
        <v>111</v>
      </c>
    </row>
    <row r="1577" spans="1:3">
      <c r="A1577">
        <v>13382319533</v>
      </c>
      <c r="B1577" s="5" t="s">
        <v>22</v>
      </c>
      <c r="C1577" s="5" t="s">
        <v>114</v>
      </c>
    </row>
    <row r="1578" spans="1:3">
      <c r="A1578">
        <v>13382282134</v>
      </c>
      <c r="B1578" s="5" t="s">
        <v>34</v>
      </c>
      <c r="C1578" s="5" t="s">
        <v>300</v>
      </c>
    </row>
    <row r="1579" spans="1:3">
      <c r="A1579">
        <v>13382277297</v>
      </c>
      <c r="B1579" s="5" t="s">
        <v>34</v>
      </c>
      <c r="C1579" s="5" t="s">
        <v>111</v>
      </c>
    </row>
    <row r="1580" spans="1:3">
      <c r="A1580">
        <v>13382264283</v>
      </c>
      <c r="B1580" s="5" t="s">
        <v>34</v>
      </c>
      <c r="C1580" s="5" t="s">
        <v>109</v>
      </c>
    </row>
    <row r="1581" spans="1:3">
      <c r="A1581">
        <v>13382229002</v>
      </c>
      <c r="B1581" s="5" t="s">
        <v>22</v>
      </c>
      <c r="C1581" s="5" t="s">
        <v>109</v>
      </c>
    </row>
    <row r="1582" spans="1:3">
      <c r="A1582">
        <v>13382229002</v>
      </c>
      <c r="B1582" s="5" t="s">
        <v>22</v>
      </c>
      <c r="C1582" s="5" t="s">
        <v>111</v>
      </c>
    </row>
    <row r="1583" spans="1:3">
      <c r="A1583">
        <v>13382229002</v>
      </c>
      <c r="B1583" s="5" t="s">
        <v>22</v>
      </c>
      <c r="C1583" s="5" t="s">
        <v>113</v>
      </c>
    </row>
    <row r="1584" spans="1:3">
      <c r="A1584">
        <v>13382229002</v>
      </c>
      <c r="B1584" s="5" t="s">
        <v>22</v>
      </c>
      <c r="C1584" s="5" t="s">
        <v>114</v>
      </c>
    </row>
    <row r="1585" spans="1:3">
      <c r="A1585">
        <v>13382258404</v>
      </c>
      <c r="B1585" s="5" t="s">
        <v>21</v>
      </c>
      <c r="C1585" s="5" t="s">
        <v>111</v>
      </c>
    </row>
    <row r="1586" spans="1:3">
      <c r="A1586">
        <v>13382257986</v>
      </c>
      <c r="B1586" s="5" t="s">
        <v>21</v>
      </c>
      <c r="C1586" s="5" t="s">
        <v>109</v>
      </c>
    </row>
    <row r="1587" spans="1:3">
      <c r="A1587">
        <v>13382257986</v>
      </c>
      <c r="B1587" s="5" t="s">
        <v>21</v>
      </c>
      <c r="C1587" s="5" t="s">
        <v>110</v>
      </c>
    </row>
    <row r="1588" spans="1:3">
      <c r="A1588">
        <v>13382257986</v>
      </c>
      <c r="B1588" s="5" t="s">
        <v>21</v>
      </c>
      <c r="C1588" s="5" t="s">
        <v>111</v>
      </c>
    </row>
    <row r="1589" spans="1:3">
      <c r="A1589">
        <v>13382257986</v>
      </c>
      <c r="B1589" s="5" t="s">
        <v>21</v>
      </c>
      <c r="C1589" s="5" t="s">
        <v>113</v>
      </c>
    </row>
    <row r="1590" spans="1:3">
      <c r="A1590">
        <v>13382175184</v>
      </c>
      <c r="B1590" s="5" t="s">
        <v>21</v>
      </c>
      <c r="C1590" s="5" t="s">
        <v>109</v>
      </c>
    </row>
    <row r="1591" spans="1:3">
      <c r="A1591">
        <v>13382175184</v>
      </c>
      <c r="B1591" s="5" t="s">
        <v>21</v>
      </c>
      <c r="C1591" s="5" t="s">
        <v>110</v>
      </c>
    </row>
    <row r="1592" spans="1:3">
      <c r="A1592">
        <v>13382175184</v>
      </c>
      <c r="B1592" s="5" t="s">
        <v>21</v>
      </c>
      <c r="C1592" s="5" t="s">
        <v>114</v>
      </c>
    </row>
    <row r="1593" spans="1:3">
      <c r="A1593">
        <v>13382196407</v>
      </c>
      <c r="B1593" s="5" t="s">
        <v>21</v>
      </c>
      <c r="C1593" s="5" t="s">
        <v>109</v>
      </c>
    </row>
    <row r="1594" spans="1:3">
      <c r="A1594">
        <v>13382182096</v>
      </c>
      <c r="B1594" s="5" t="s">
        <v>21</v>
      </c>
      <c r="C1594" s="5" t="s">
        <v>110</v>
      </c>
    </row>
    <row r="1595" spans="1:3">
      <c r="A1595">
        <v>13382173317</v>
      </c>
      <c r="B1595" s="5" t="s">
        <v>22</v>
      </c>
      <c r="C1595" s="5" t="s">
        <v>110</v>
      </c>
    </row>
    <row r="1596" spans="1:3">
      <c r="A1596">
        <v>13382173317</v>
      </c>
      <c r="B1596" s="5" t="s">
        <v>22</v>
      </c>
      <c r="C1596" s="5" t="s">
        <v>111</v>
      </c>
    </row>
    <row r="1597" spans="1:3">
      <c r="A1597">
        <v>13382173317</v>
      </c>
      <c r="B1597" s="5" t="s">
        <v>22</v>
      </c>
      <c r="C1597" s="5" t="s">
        <v>113</v>
      </c>
    </row>
    <row r="1598" spans="1:3">
      <c r="A1598">
        <v>13382174787</v>
      </c>
      <c r="B1598" s="5" t="s">
        <v>21</v>
      </c>
      <c r="C1598" s="5" t="s">
        <v>109</v>
      </c>
    </row>
    <row r="1599" spans="1:3">
      <c r="A1599">
        <v>13382171159</v>
      </c>
      <c r="B1599" s="5" t="s">
        <v>21</v>
      </c>
      <c r="C1599" s="5" t="s">
        <v>109</v>
      </c>
    </row>
    <row r="1600" spans="1:3">
      <c r="A1600">
        <v>13382170629</v>
      </c>
      <c r="B1600" s="5" t="s">
        <v>21</v>
      </c>
      <c r="C1600" s="5" t="s">
        <v>109</v>
      </c>
    </row>
    <row r="1601" spans="1:3">
      <c r="A1601">
        <v>13382170629</v>
      </c>
      <c r="B1601" s="5" t="s">
        <v>21</v>
      </c>
      <c r="C1601" s="5" t="s">
        <v>110</v>
      </c>
    </row>
    <row r="1602" spans="1:3">
      <c r="A1602">
        <v>13382170629</v>
      </c>
      <c r="B1602" s="5" t="s">
        <v>21</v>
      </c>
      <c r="C1602" s="5" t="s">
        <v>112</v>
      </c>
    </row>
    <row r="1603" spans="1:3">
      <c r="A1603">
        <v>13382171166</v>
      </c>
      <c r="B1603" s="5" t="s">
        <v>34</v>
      </c>
      <c r="C1603" s="5" t="s">
        <v>113</v>
      </c>
    </row>
    <row r="1604" spans="1:3">
      <c r="A1604">
        <v>13382171166</v>
      </c>
      <c r="B1604" s="5" t="s">
        <v>34</v>
      </c>
      <c r="C1604" s="5" t="s">
        <v>114</v>
      </c>
    </row>
    <row r="1605" spans="1:3">
      <c r="A1605">
        <v>13382161745</v>
      </c>
      <c r="B1605" s="5" t="s">
        <v>21</v>
      </c>
      <c r="C1605" s="5" t="s">
        <v>109</v>
      </c>
    </row>
    <row r="1606" spans="1:3">
      <c r="A1606">
        <v>13382161745</v>
      </c>
      <c r="B1606" s="5" t="s">
        <v>21</v>
      </c>
      <c r="C1606" s="5" t="s">
        <v>110</v>
      </c>
    </row>
    <row r="1607" spans="1:3">
      <c r="A1607">
        <v>13382106206</v>
      </c>
      <c r="B1607" s="5" t="s">
        <v>21</v>
      </c>
      <c r="C1607" s="5" t="s">
        <v>109</v>
      </c>
    </row>
    <row r="1608" spans="1:3">
      <c r="A1608">
        <v>13382106206</v>
      </c>
      <c r="B1608" s="5" t="s">
        <v>21</v>
      </c>
      <c r="C1608" s="5" t="s">
        <v>114</v>
      </c>
    </row>
    <row r="1609" spans="1:3">
      <c r="A1609">
        <v>13382143059</v>
      </c>
      <c r="B1609" s="5" t="s">
        <v>22</v>
      </c>
      <c r="C1609" s="5" t="s">
        <v>109</v>
      </c>
    </row>
    <row r="1610" spans="1:3">
      <c r="A1610">
        <v>13382143711</v>
      </c>
      <c r="B1610" s="5" t="s">
        <v>34</v>
      </c>
      <c r="C1610" s="5" t="s">
        <v>113</v>
      </c>
    </row>
    <row r="1611" spans="1:3">
      <c r="A1611">
        <v>13382152224</v>
      </c>
      <c r="B1611" s="5" t="s">
        <v>34</v>
      </c>
      <c r="C1611" s="5" t="s">
        <v>300</v>
      </c>
    </row>
    <row r="1612" spans="1:3">
      <c r="A1612">
        <v>13382109913</v>
      </c>
      <c r="B1612" s="5" t="s">
        <v>34</v>
      </c>
      <c r="C1612" s="5" t="s">
        <v>114</v>
      </c>
    </row>
    <row r="1613" spans="1:3">
      <c r="A1613">
        <v>13382140013</v>
      </c>
      <c r="B1613" s="5" t="s">
        <v>22</v>
      </c>
      <c r="C1613" s="5" t="s">
        <v>113</v>
      </c>
    </row>
    <row r="1614" spans="1:3">
      <c r="A1614">
        <v>13382140619</v>
      </c>
      <c r="B1614" s="5" t="s">
        <v>22</v>
      </c>
      <c r="C1614" s="5" t="s">
        <v>109</v>
      </c>
    </row>
    <row r="1615" spans="1:3">
      <c r="A1615">
        <v>13382140619</v>
      </c>
      <c r="B1615" s="5" t="s">
        <v>22</v>
      </c>
      <c r="C1615" s="5" t="s">
        <v>111</v>
      </c>
    </row>
    <row r="1616" spans="1:3">
      <c r="A1616">
        <v>13382129795</v>
      </c>
      <c r="B1616" s="5" t="s">
        <v>22</v>
      </c>
      <c r="C1616" s="5" t="s">
        <v>111</v>
      </c>
    </row>
    <row r="1617" spans="1:3">
      <c r="A1617">
        <v>13382122139</v>
      </c>
      <c r="B1617" s="5" t="s">
        <v>21</v>
      </c>
      <c r="C1617" s="5" t="s">
        <v>111</v>
      </c>
    </row>
    <row r="1618" spans="1:3">
      <c r="A1618">
        <v>13382113734</v>
      </c>
      <c r="B1618" s="5" t="s">
        <v>22</v>
      </c>
      <c r="C1618" s="5" t="s">
        <v>109</v>
      </c>
    </row>
    <row r="1619" spans="1:3">
      <c r="A1619">
        <v>13382113734</v>
      </c>
      <c r="B1619" s="5" t="s">
        <v>22</v>
      </c>
      <c r="C1619" s="5" t="s">
        <v>110</v>
      </c>
    </row>
    <row r="1620" spans="1:3">
      <c r="A1620">
        <v>13382113734</v>
      </c>
      <c r="B1620" s="5" t="s">
        <v>22</v>
      </c>
      <c r="C1620" s="5" t="s">
        <v>111</v>
      </c>
    </row>
    <row r="1621" spans="1:3">
      <c r="A1621">
        <v>13382113734</v>
      </c>
      <c r="B1621" s="5" t="s">
        <v>22</v>
      </c>
      <c r="C1621" s="5" t="s">
        <v>112</v>
      </c>
    </row>
    <row r="1622" spans="1:3">
      <c r="A1622">
        <v>13382113734</v>
      </c>
      <c r="B1622" s="5" t="s">
        <v>22</v>
      </c>
      <c r="C1622" s="5" t="s">
        <v>113</v>
      </c>
    </row>
    <row r="1623" spans="1:3">
      <c r="A1623">
        <v>13382113734</v>
      </c>
      <c r="B1623" s="5" t="s">
        <v>22</v>
      </c>
      <c r="C1623" s="5" t="s">
        <v>114</v>
      </c>
    </row>
    <row r="1624" spans="1:3">
      <c r="A1624">
        <v>13382113734</v>
      </c>
      <c r="B1624" s="5" t="s">
        <v>22</v>
      </c>
      <c r="C1624" s="5" t="s">
        <v>300</v>
      </c>
    </row>
    <row r="1625" spans="1:3">
      <c r="A1625">
        <v>13382107900</v>
      </c>
      <c r="B1625" s="5" t="s">
        <v>22</v>
      </c>
      <c r="C1625" s="5" t="s">
        <v>110</v>
      </c>
    </row>
    <row r="1626" spans="1:3">
      <c r="A1626">
        <v>13382100029</v>
      </c>
      <c r="B1626" s="5" t="s">
        <v>21</v>
      </c>
      <c r="C1626" s="5" t="s">
        <v>111</v>
      </c>
    </row>
    <row r="1627" spans="1:3">
      <c r="A1627">
        <v>13382100029</v>
      </c>
      <c r="B1627" s="5" t="s">
        <v>21</v>
      </c>
      <c r="C1627" s="5" t="s">
        <v>300</v>
      </c>
    </row>
    <row r="1628" spans="1:3">
      <c r="A1628">
        <v>13382096801</v>
      </c>
      <c r="B1628" s="5" t="s">
        <v>21</v>
      </c>
      <c r="C1628" s="5" t="s">
        <v>109</v>
      </c>
    </row>
    <row r="1629" spans="1:3">
      <c r="A1629">
        <v>13382096801</v>
      </c>
      <c r="B1629" s="5" t="s">
        <v>21</v>
      </c>
      <c r="C1629" s="5" t="s">
        <v>110</v>
      </c>
    </row>
    <row r="1630" spans="1:3">
      <c r="A1630">
        <v>13382092122</v>
      </c>
      <c r="B1630" s="5" t="s">
        <v>21</v>
      </c>
      <c r="C1630" s="5" t="s">
        <v>109</v>
      </c>
    </row>
    <row r="1631" spans="1:3">
      <c r="A1631">
        <v>13382091536</v>
      </c>
      <c r="B1631" s="5" t="s">
        <v>21</v>
      </c>
      <c r="C1631" s="5" t="s">
        <v>110</v>
      </c>
    </row>
    <row r="1632" spans="1:3">
      <c r="A1632">
        <v>13382091536</v>
      </c>
      <c r="B1632" s="5" t="s">
        <v>21</v>
      </c>
      <c r="C1632" s="5" t="s">
        <v>111</v>
      </c>
    </row>
    <row r="1633" spans="1:3">
      <c r="A1633">
        <v>13382083424</v>
      </c>
      <c r="B1633" s="5" t="s">
        <v>34</v>
      </c>
      <c r="C1633" s="5" t="s">
        <v>111</v>
      </c>
    </row>
    <row r="1634" spans="1:3">
      <c r="A1634">
        <v>13382069717</v>
      </c>
      <c r="B1634" s="5" t="s">
        <v>34</v>
      </c>
      <c r="C1634" s="5" t="s">
        <v>109</v>
      </c>
    </row>
    <row r="1635" spans="1:3">
      <c r="A1635">
        <v>13382069717</v>
      </c>
      <c r="B1635" s="5" t="s">
        <v>34</v>
      </c>
      <c r="C1635" s="5" t="s">
        <v>112</v>
      </c>
    </row>
    <row r="1636" spans="1:3">
      <c r="A1636">
        <v>13382069717</v>
      </c>
      <c r="B1636" s="5" t="s">
        <v>34</v>
      </c>
      <c r="C1636" s="5" t="s">
        <v>113</v>
      </c>
    </row>
    <row r="1637" spans="1:3">
      <c r="A1637">
        <v>13382069717</v>
      </c>
      <c r="B1637" s="5" t="s">
        <v>34</v>
      </c>
      <c r="C1637" s="5" t="s">
        <v>300</v>
      </c>
    </row>
    <row r="1638" spans="1:3">
      <c r="A1638">
        <v>13382057753</v>
      </c>
      <c r="B1638" s="5" t="s">
        <v>21</v>
      </c>
      <c r="C1638" s="5" t="s">
        <v>109</v>
      </c>
    </row>
    <row r="1639" spans="1:3">
      <c r="A1639">
        <v>13382057753</v>
      </c>
      <c r="B1639" s="5" t="s">
        <v>21</v>
      </c>
      <c r="C1639" s="5" t="s">
        <v>110</v>
      </c>
    </row>
    <row r="1640" spans="1:3">
      <c r="A1640">
        <v>13382049639</v>
      </c>
      <c r="B1640" s="5" t="s">
        <v>21</v>
      </c>
      <c r="C1640" s="5" t="s">
        <v>109</v>
      </c>
    </row>
    <row r="1641" spans="1:3">
      <c r="A1641">
        <v>13382043495</v>
      </c>
      <c r="B1641" s="5" t="s">
        <v>22</v>
      </c>
      <c r="C1641" s="5" t="s">
        <v>300</v>
      </c>
    </row>
    <row r="1642" spans="1:3">
      <c r="A1642">
        <v>13382022765</v>
      </c>
      <c r="B1642" s="5" t="s">
        <v>21</v>
      </c>
      <c r="C1642" s="5" t="s">
        <v>300</v>
      </c>
    </row>
    <row r="1643" spans="1:3">
      <c r="A1643">
        <v>13382042266</v>
      </c>
      <c r="B1643" s="5" t="s">
        <v>21</v>
      </c>
      <c r="C1643" s="5" t="s">
        <v>111</v>
      </c>
    </row>
    <row r="1644" spans="1:3">
      <c r="A1644">
        <v>13382026200</v>
      </c>
      <c r="B1644" s="5" t="s">
        <v>34</v>
      </c>
      <c r="C1644" s="5" t="s">
        <v>111</v>
      </c>
    </row>
    <row r="1645" spans="1:3">
      <c r="A1645">
        <v>13382017805</v>
      </c>
      <c r="B1645" s="5" t="s">
        <v>22</v>
      </c>
      <c r="C1645" s="5" t="s">
        <v>111</v>
      </c>
    </row>
    <row r="1646" spans="1:3">
      <c r="A1646">
        <v>13382007746</v>
      </c>
      <c r="B1646" s="5" t="s">
        <v>34</v>
      </c>
      <c r="C1646" s="5" t="s">
        <v>111</v>
      </c>
    </row>
    <row r="1647" spans="1:3">
      <c r="A1647">
        <v>13382007746</v>
      </c>
      <c r="B1647" s="5" t="s">
        <v>34</v>
      </c>
      <c r="C1647" s="5" t="s">
        <v>114</v>
      </c>
    </row>
    <row r="1648" spans="1:3">
      <c r="A1648">
        <v>13381991068</v>
      </c>
      <c r="B1648" s="5" t="s">
        <v>21</v>
      </c>
      <c r="C1648" s="5" t="s">
        <v>109</v>
      </c>
    </row>
    <row r="1649" spans="1:3">
      <c r="A1649">
        <v>13382000471</v>
      </c>
      <c r="B1649" s="5" t="s">
        <v>21</v>
      </c>
      <c r="C1649" s="5" t="s">
        <v>111</v>
      </c>
    </row>
    <row r="1650" spans="1:3">
      <c r="A1650">
        <v>13381983366</v>
      </c>
      <c r="B1650" s="5" t="s">
        <v>22</v>
      </c>
      <c r="C1650" s="5" t="s">
        <v>111</v>
      </c>
    </row>
    <row r="1651" spans="1:3">
      <c r="A1651">
        <v>13381983366</v>
      </c>
      <c r="B1651" s="5" t="s">
        <v>22</v>
      </c>
      <c r="C1651" s="5" t="s">
        <v>113</v>
      </c>
    </row>
    <row r="1652" spans="1:3">
      <c r="A1652">
        <v>13381962060</v>
      </c>
      <c r="B1652" s="5" t="s">
        <v>22</v>
      </c>
      <c r="C1652" s="5" t="s">
        <v>111</v>
      </c>
    </row>
    <row r="1653" spans="1:3">
      <c r="A1653">
        <v>13381961010</v>
      </c>
      <c r="B1653" s="5" t="s">
        <v>22</v>
      </c>
      <c r="C1653" s="5" t="s">
        <v>111</v>
      </c>
    </row>
    <row r="1654" spans="1:3">
      <c r="A1654">
        <v>13381954504</v>
      </c>
      <c r="B1654" s="5" t="s">
        <v>22</v>
      </c>
      <c r="C1654" s="5" t="s">
        <v>112</v>
      </c>
    </row>
    <row r="1655" spans="1:3">
      <c r="A1655">
        <v>13381949090</v>
      </c>
      <c r="B1655" s="5" t="s">
        <v>34</v>
      </c>
      <c r="C1655" s="5" t="s">
        <v>111</v>
      </c>
    </row>
    <row r="1656" spans="1:3">
      <c r="A1656">
        <v>13381949090</v>
      </c>
      <c r="B1656" s="5" t="s">
        <v>34</v>
      </c>
      <c r="C1656" s="5" t="s">
        <v>114</v>
      </c>
    </row>
    <row r="1657" spans="1:3">
      <c r="A1657">
        <v>13381945166</v>
      </c>
      <c r="B1657" s="5" t="s">
        <v>22</v>
      </c>
      <c r="C1657" s="5" t="s">
        <v>110</v>
      </c>
    </row>
    <row r="1658" spans="1:3">
      <c r="A1658">
        <v>13381945166</v>
      </c>
      <c r="B1658" s="5" t="s">
        <v>22</v>
      </c>
      <c r="C1658" s="5" t="s">
        <v>112</v>
      </c>
    </row>
    <row r="1659" spans="1:3">
      <c r="A1659">
        <v>13381945166</v>
      </c>
      <c r="B1659" s="5" t="s">
        <v>22</v>
      </c>
      <c r="C1659" s="5" t="s">
        <v>114</v>
      </c>
    </row>
    <row r="1660" spans="1:3">
      <c r="A1660">
        <v>13381919991</v>
      </c>
      <c r="B1660" s="5" t="s">
        <v>21</v>
      </c>
      <c r="C1660" s="5" t="s">
        <v>109</v>
      </c>
    </row>
    <row r="1661" spans="1:3">
      <c r="A1661">
        <v>13381919991</v>
      </c>
      <c r="B1661" s="5" t="s">
        <v>21</v>
      </c>
      <c r="C1661" s="5" t="s">
        <v>110</v>
      </c>
    </row>
    <row r="1662" spans="1:3">
      <c r="A1662">
        <v>13381919991</v>
      </c>
      <c r="B1662" s="5" t="s">
        <v>21</v>
      </c>
      <c r="C1662" s="5" t="s">
        <v>111</v>
      </c>
    </row>
    <row r="1663" spans="1:3">
      <c r="A1663">
        <v>13381919991</v>
      </c>
      <c r="B1663" s="5" t="s">
        <v>21</v>
      </c>
      <c r="C1663" s="5" t="s">
        <v>112</v>
      </c>
    </row>
    <row r="1664" spans="1:3">
      <c r="A1664">
        <v>13381905269</v>
      </c>
      <c r="B1664" s="5" t="s">
        <v>21</v>
      </c>
      <c r="C1664" s="5" t="s">
        <v>113</v>
      </c>
    </row>
    <row r="1665" spans="1:3">
      <c r="A1665">
        <v>13381906528</v>
      </c>
      <c r="B1665" s="5" t="s">
        <v>22</v>
      </c>
      <c r="C1665" s="5" t="s">
        <v>113</v>
      </c>
    </row>
    <row r="1666" spans="1:3">
      <c r="A1666">
        <v>13381899967</v>
      </c>
      <c r="B1666" s="5" t="s">
        <v>22</v>
      </c>
      <c r="C1666" s="5" t="s">
        <v>109</v>
      </c>
    </row>
    <row r="1667" spans="1:3">
      <c r="A1667">
        <v>13381880042</v>
      </c>
      <c r="B1667" s="5" t="s">
        <v>22</v>
      </c>
      <c r="C1667" s="5" t="s">
        <v>113</v>
      </c>
    </row>
    <row r="1668" spans="1:3">
      <c r="A1668">
        <v>13381863578</v>
      </c>
      <c r="B1668" s="5" t="s">
        <v>22</v>
      </c>
      <c r="C1668" s="5" t="s">
        <v>111</v>
      </c>
    </row>
    <row r="1669" spans="1:3">
      <c r="A1669">
        <v>13381848088</v>
      </c>
      <c r="B1669" s="5" t="s">
        <v>21</v>
      </c>
      <c r="C1669" s="5" t="s">
        <v>109</v>
      </c>
    </row>
    <row r="1670" spans="1:3">
      <c r="A1670">
        <v>13381848088</v>
      </c>
      <c r="B1670" s="5" t="s">
        <v>21</v>
      </c>
      <c r="C1670" s="5" t="s">
        <v>113</v>
      </c>
    </row>
    <row r="1671" spans="1:3">
      <c r="A1671">
        <v>13381844912</v>
      </c>
      <c r="B1671" s="5" t="s">
        <v>22</v>
      </c>
      <c r="C1671" s="5" t="s">
        <v>112</v>
      </c>
    </row>
    <row r="1672" spans="1:3">
      <c r="A1672">
        <v>13381840417</v>
      </c>
      <c r="B1672" s="5" t="s">
        <v>21</v>
      </c>
      <c r="C1672" s="5" t="s">
        <v>112</v>
      </c>
    </row>
    <row r="1673" spans="1:3">
      <c r="A1673">
        <v>13381828305</v>
      </c>
      <c r="B1673" s="5" t="s">
        <v>34</v>
      </c>
      <c r="C1673" s="5" t="s">
        <v>114</v>
      </c>
    </row>
    <row r="1674" spans="1:3">
      <c r="A1674">
        <v>13381827080</v>
      </c>
      <c r="B1674" s="5" t="s">
        <v>21</v>
      </c>
      <c r="C1674" s="5" t="s">
        <v>111</v>
      </c>
    </row>
    <row r="1675" spans="1:3">
      <c r="A1675">
        <v>13381821212</v>
      </c>
      <c r="B1675" s="5" t="s">
        <v>21</v>
      </c>
      <c r="C1675" s="5" t="s">
        <v>109</v>
      </c>
    </row>
    <row r="1676" spans="1:3">
      <c r="A1676">
        <v>13381821212</v>
      </c>
      <c r="B1676" s="5" t="s">
        <v>21</v>
      </c>
      <c r="C1676" s="5" t="s">
        <v>111</v>
      </c>
    </row>
    <row r="1677" spans="1:3">
      <c r="A1677">
        <v>13381821212</v>
      </c>
      <c r="B1677" s="5" t="s">
        <v>21</v>
      </c>
      <c r="C1677" s="5" t="s">
        <v>112</v>
      </c>
    </row>
    <row r="1678" spans="1:3">
      <c r="A1678">
        <v>13381803031</v>
      </c>
      <c r="B1678" s="5" t="s">
        <v>34</v>
      </c>
      <c r="C1678" s="5" t="s">
        <v>111</v>
      </c>
    </row>
    <row r="1679" spans="1:3">
      <c r="A1679">
        <v>13381803031</v>
      </c>
      <c r="B1679" s="5" t="s">
        <v>34</v>
      </c>
      <c r="C1679" s="5" t="s">
        <v>112</v>
      </c>
    </row>
    <row r="1680" spans="1:3">
      <c r="A1680">
        <v>13381803031</v>
      </c>
      <c r="B1680" s="5" t="s">
        <v>34</v>
      </c>
      <c r="C1680" s="5" t="s">
        <v>113</v>
      </c>
    </row>
    <row r="1681" spans="1:3">
      <c r="A1681">
        <v>13381813211</v>
      </c>
      <c r="B1681" s="5" t="s">
        <v>22</v>
      </c>
      <c r="C1681" s="5" t="s">
        <v>111</v>
      </c>
    </row>
    <row r="1682" spans="1:3">
      <c r="A1682">
        <v>13381813211</v>
      </c>
      <c r="B1682" s="5" t="s">
        <v>22</v>
      </c>
      <c r="C1682" s="5" t="s">
        <v>113</v>
      </c>
    </row>
    <row r="1683" spans="1:3">
      <c r="A1683">
        <v>13381806646</v>
      </c>
      <c r="B1683" s="5" t="s">
        <v>22</v>
      </c>
      <c r="C1683" s="5" t="s">
        <v>300</v>
      </c>
    </row>
    <row r="1684" spans="1:3">
      <c r="A1684">
        <v>13381794418</v>
      </c>
      <c r="B1684" s="5" t="s">
        <v>34</v>
      </c>
      <c r="C1684" s="5" t="s">
        <v>113</v>
      </c>
    </row>
    <row r="1685" spans="1:3">
      <c r="A1685">
        <v>13381775248</v>
      </c>
      <c r="B1685" s="5" t="s">
        <v>34</v>
      </c>
      <c r="C1685" s="5" t="s">
        <v>111</v>
      </c>
    </row>
    <row r="1686" spans="1:3">
      <c r="A1686">
        <v>13381763276</v>
      </c>
      <c r="B1686" s="5" t="s">
        <v>22</v>
      </c>
      <c r="C1686" s="5" t="s">
        <v>300</v>
      </c>
    </row>
    <row r="1687" spans="1:3">
      <c r="A1687">
        <v>13381765065</v>
      </c>
      <c r="B1687" s="5" t="s">
        <v>34</v>
      </c>
      <c r="C1687" s="5" t="s">
        <v>111</v>
      </c>
    </row>
    <row r="1688" spans="1:3">
      <c r="A1688">
        <v>13381754805</v>
      </c>
      <c r="B1688" s="5" t="s">
        <v>34</v>
      </c>
      <c r="C1688" s="5" t="s">
        <v>300</v>
      </c>
    </row>
    <row r="1689" spans="1:3">
      <c r="A1689">
        <v>13381762659</v>
      </c>
      <c r="B1689" s="5" t="s">
        <v>22</v>
      </c>
      <c r="C1689" s="5" t="s">
        <v>111</v>
      </c>
    </row>
    <row r="1690" spans="1:3">
      <c r="A1690">
        <v>13381757367</v>
      </c>
      <c r="B1690" s="5" t="s">
        <v>34</v>
      </c>
      <c r="C1690" s="5" t="s">
        <v>111</v>
      </c>
    </row>
    <row r="1691" spans="1:3">
      <c r="A1691">
        <v>13381754103</v>
      </c>
      <c r="B1691" s="5" t="s">
        <v>22</v>
      </c>
      <c r="C1691" s="5" t="s">
        <v>109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35EFE-E5B8-43CE-AC01-A0D30D7B8360}">
  <dimension ref="A1:B365"/>
  <sheetViews>
    <sheetView showGridLines="0" workbookViewId="0">
      <pane ySplit="1" topLeftCell="A321" activePane="bottomLeft" state="frozen"/>
      <selection pane="bottomLeft" activeCell="A335" sqref="A335"/>
    </sheetView>
  </sheetViews>
  <sheetFormatPr baseColWidth="10" defaultRowHeight="15"/>
  <cols>
    <col min="1" max="1" width="12" bestFit="1" customWidth="1"/>
    <col min="2" max="2" width="48.42578125" bestFit="1" customWidth="1"/>
  </cols>
  <sheetData>
    <row r="1" spans="1:2">
      <c r="A1" t="s">
        <v>0</v>
      </c>
      <c r="B1" t="s">
        <v>100</v>
      </c>
    </row>
    <row r="2" spans="1:2">
      <c r="A2">
        <v>13327995446</v>
      </c>
      <c r="B2" t="s">
        <v>91</v>
      </c>
    </row>
    <row r="3" spans="1:2">
      <c r="A3">
        <v>13327995446</v>
      </c>
      <c r="B3" t="s">
        <v>92</v>
      </c>
    </row>
    <row r="4" spans="1:2">
      <c r="A4">
        <v>13315838320</v>
      </c>
      <c r="B4" t="s">
        <v>91</v>
      </c>
    </row>
    <row r="5" spans="1:2">
      <c r="A5">
        <v>13311857834</v>
      </c>
      <c r="B5" t="s">
        <v>96</v>
      </c>
    </row>
    <row r="6" spans="1:2">
      <c r="A6">
        <v>13310089512</v>
      </c>
      <c r="B6" t="s">
        <v>96</v>
      </c>
    </row>
    <row r="7" spans="1:2">
      <c r="A7">
        <v>13306905942</v>
      </c>
      <c r="B7" t="s">
        <v>91</v>
      </c>
    </row>
    <row r="8" spans="1:2">
      <c r="A8">
        <v>13306905942</v>
      </c>
      <c r="B8" t="s">
        <v>92</v>
      </c>
    </row>
    <row r="9" spans="1:2">
      <c r="A9">
        <v>13306905942</v>
      </c>
      <c r="B9" t="s">
        <v>93</v>
      </c>
    </row>
    <row r="10" spans="1:2">
      <c r="A10">
        <v>13306731694</v>
      </c>
      <c r="B10" t="s">
        <v>91</v>
      </c>
    </row>
    <row r="11" spans="1:2">
      <c r="A11">
        <v>13306702819</v>
      </c>
      <c r="B11" t="s">
        <v>91</v>
      </c>
    </row>
    <row r="12" spans="1:2">
      <c r="A12">
        <v>13306702819</v>
      </c>
      <c r="B12" t="s">
        <v>92</v>
      </c>
    </row>
    <row r="13" spans="1:2">
      <c r="A13">
        <v>13306702819</v>
      </c>
      <c r="B13" t="s">
        <v>97</v>
      </c>
    </row>
    <row r="14" spans="1:2">
      <c r="A14">
        <v>13306702819</v>
      </c>
      <c r="B14" t="s">
        <v>99</v>
      </c>
    </row>
    <row r="15" spans="1:2">
      <c r="A15">
        <v>13305954003</v>
      </c>
      <c r="B15" t="s">
        <v>96</v>
      </c>
    </row>
    <row r="16" spans="1:2">
      <c r="A16">
        <v>13305571194</v>
      </c>
      <c r="B16" t="s">
        <v>91</v>
      </c>
    </row>
    <row r="17" spans="1:2">
      <c r="A17">
        <v>13305571194</v>
      </c>
      <c r="B17" t="s">
        <v>97</v>
      </c>
    </row>
    <row r="18" spans="1:2">
      <c r="A18">
        <v>13304431367</v>
      </c>
      <c r="B18" t="s">
        <v>95</v>
      </c>
    </row>
    <row r="19" spans="1:2">
      <c r="A19">
        <v>13304031450</v>
      </c>
      <c r="B19" t="s">
        <v>91</v>
      </c>
    </row>
    <row r="20" spans="1:2">
      <c r="A20">
        <v>13304031450</v>
      </c>
      <c r="B20" t="s">
        <v>92</v>
      </c>
    </row>
    <row r="21" spans="1:2">
      <c r="A21">
        <v>13304031450</v>
      </c>
      <c r="B21" t="s">
        <v>93</v>
      </c>
    </row>
    <row r="22" spans="1:2">
      <c r="A22">
        <v>13303735124</v>
      </c>
      <c r="B22" t="s">
        <v>91</v>
      </c>
    </row>
    <row r="23" spans="1:2">
      <c r="A23">
        <v>13303740032</v>
      </c>
      <c r="B23" t="s">
        <v>96</v>
      </c>
    </row>
    <row r="24" spans="1:2">
      <c r="A24">
        <v>13303740032</v>
      </c>
      <c r="B24" t="s">
        <v>98</v>
      </c>
    </row>
    <row r="25" spans="1:2">
      <c r="A25">
        <v>13301660831</v>
      </c>
      <c r="B25" t="s">
        <v>92</v>
      </c>
    </row>
    <row r="26" spans="1:2">
      <c r="A26">
        <v>13301660831</v>
      </c>
      <c r="B26" t="s">
        <v>93</v>
      </c>
    </row>
    <row r="27" spans="1:2">
      <c r="A27">
        <v>13301643797</v>
      </c>
      <c r="B27" t="s">
        <v>96</v>
      </c>
    </row>
    <row r="28" spans="1:2">
      <c r="A28">
        <v>13301519181</v>
      </c>
      <c r="B28" t="s">
        <v>94</v>
      </c>
    </row>
    <row r="29" spans="1:2">
      <c r="A29">
        <v>13301442823</v>
      </c>
      <c r="B29" t="s">
        <v>99</v>
      </c>
    </row>
    <row r="30" spans="1:2">
      <c r="A30">
        <v>13301184142</v>
      </c>
      <c r="B30" t="s">
        <v>93</v>
      </c>
    </row>
    <row r="31" spans="1:2">
      <c r="A31">
        <v>13301314478</v>
      </c>
      <c r="B31" t="s">
        <v>91</v>
      </c>
    </row>
    <row r="32" spans="1:2">
      <c r="A32">
        <v>13301188678</v>
      </c>
      <c r="B32" t="s">
        <v>91</v>
      </c>
    </row>
    <row r="33" spans="1:2">
      <c r="A33">
        <v>13301087441</v>
      </c>
      <c r="B33" t="s">
        <v>95</v>
      </c>
    </row>
    <row r="34" spans="1:2">
      <c r="A34">
        <v>13301046378</v>
      </c>
      <c r="B34" t="s">
        <v>91</v>
      </c>
    </row>
    <row r="35" spans="1:2">
      <c r="A35">
        <v>13301016679</v>
      </c>
      <c r="B35" t="s">
        <v>91</v>
      </c>
    </row>
    <row r="36" spans="1:2">
      <c r="A36">
        <v>13301016679</v>
      </c>
      <c r="B36" t="s">
        <v>96</v>
      </c>
    </row>
    <row r="37" spans="1:2">
      <c r="A37">
        <v>13300903482</v>
      </c>
      <c r="B37" t="s">
        <v>92</v>
      </c>
    </row>
    <row r="38" spans="1:2">
      <c r="A38">
        <v>13300712110</v>
      </c>
      <c r="B38" t="s">
        <v>91</v>
      </c>
    </row>
    <row r="39" spans="1:2">
      <c r="A39">
        <v>13299859302</v>
      </c>
      <c r="B39" t="s">
        <v>99</v>
      </c>
    </row>
    <row r="40" spans="1:2">
      <c r="A40">
        <v>13299091817</v>
      </c>
      <c r="B40" t="s">
        <v>96</v>
      </c>
    </row>
    <row r="41" spans="1:2">
      <c r="A41">
        <v>13299026007</v>
      </c>
      <c r="B41" t="s">
        <v>92</v>
      </c>
    </row>
    <row r="42" spans="1:2">
      <c r="A42">
        <v>13299012744</v>
      </c>
      <c r="B42" t="s">
        <v>96</v>
      </c>
    </row>
    <row r="43" spans="1:2">
      <c r="A43">
        <v>13299001216</v>
      </c>
      <c r="B43" t="s">
        <v>96</v>
      </c>
    </row>
    <row r="44" spans="1:2">
      <c r="A44">
        <v>13298956528</v>
      </c>
      <c r="B44" t="s">
        <v>96</v>
      </c>
    </row>
    <row r="45" spans="1:2">
      <c r="A45">
        <v>13298877001</v>
      </c>
      <c r="B45" t="s">
        <v>93</v>
      </c>
    </row>
    <row r="46" spans="1:2">
      <c r="A46">
        <v>13298820772</v>
      </c>
      <c r="B46" t="s">
        <v>96</v>
      </c>
    </row>
    <row r="47" spans="1:2">
      <c r="A47">
        <v>13298815588</v>
      </c>
      <c r="B47" t="s">
        <v>92</v>
      </c>
    </row>
    <row r="48" spans="1:2">
      <c r="A48">
        <v>13298743759</v>
      </c>
      <c r="B48" t="s">
        <v>91</v>
      </c>
    </row>
    <row r="49" spans="1:2">
      <c r="A49">
        <v>13298728551</v>
      </c>
      <c r="B49" t="s">
        <v>92</v>
      </c>
    </row>
    <row r="50" spans="1:2">
      <c r="A50">
        <v>13298712215</v>
      </c>
      <c r="B50" t="s">
        <v>96</v>
      </c>
    </row>
    <row r="51" spans="1:2">
      <c r="A51">
        <v>13298715801</v>
      </c>
      <c r="B51" t="s">
        <v>93</v>
      </c>
    </row>
    <row r="52" spans="1:2">
      <c r="A52">
        <v>13298627399</v>
      </c>
      <c r="B52" t="s">
        <v>92</v>
      </c>
    </row>
    <row r="53" spans="1:2">
      <c r="A53">
        <v>13298599581</v>
      </c>
      <c r="B53" t="s">
        <v>92</v>
      </c>
    </row>
    <row r="54" spans="1:2">
      <c r="A54">
        <v>13298599581</v>
      </c>
      <c r="B54" t="s">
        <v>93</v>
      </c>
    </row>
    <row r="55" spans="1:2">
      <c r="A55">
        <v>13298599581</v>
      </c>
      <c r="B55" t="s">
        <v>94</v>
      </c>
    </row>
    <row r="56" spans="1:2">
      <c r="A56">
        <v>13298307347</v>
      </c>
      <c r="B56" t="s">
        <v>96</v>
      </c>
    </row>
    <row r="57" spans="1:2">
      <c r="A57">
        <v>13298215203</v>
      </c>
      <c r="B57" t="s">
        <v>96</v>
      </c>
    </row>
    <row r="58" spans="1:2">
      <c r="A58">
        <v>13298203004</v>
      </c>
      <c r="B58" t="s">
        <v>91</v>
      </c>
    </row>
    <row r="59" spans="1:2">
      <c r="A59">
        <v>13298082418</v>
      </c>
      <c r="B59" t="s">
        <v>98</v>
      </c>
    </row>
    <row r="60" spans="1:2">
      <c r="A60">
        <v>13298082418</v>
      </c>
      <c r="B60" t="s">
        <v>99</v>
      </c>
    </row>
    <row r="61" spans="1:2">
      <c r="A61">
        <v>13298063937</v>
      </c>
      <c r="B61" t="s">
        <v>96</v>
      </c>
    </row>
    <row r="62" spans="1:2">
      <c r="A62">
        <v>13297920198</v>
      </c>
      <c r="B62" t="s">
        <v>96</v>
      </c>
    </row>
    <row r="63" spans="1:2">
      <c r="A63">
        <v>13297921717</v>
      </c>
      <c r="B63" t="s">
        <v>91</v>
      </c>
    </row>
    <row r="64" spans="1:2">
      <c r="A64">
        <v>13297921717</v>
      </c>
      <c r="B64" t="s">
        <v>92</v>
      </c>
    </row>
    <row r="65" spans="1:2">
      <c r="A65">
        <v>13297921717</v>
      </c>
      <c r="B65" t="s">
        <v>96</v>
      </c>
    </row>
    <row r="66" spans="1:2">
      <c r="A66">
        <v>13297903722</v>
      </c>
      <c r="B66" t="s">
        <v>99</v>
      </c>
    </row>
    <row r="67" spans="1:2">
      <c r="A67">
        <v>13297875358</v>
      </c>
      <c r="B67" t="s">
        <v>91</v>
      </c>
    </row>
    <row r="68" spans="1:2">
      <c r="A68">
        <v>13297875358</v>
      </c>
      <c r="B68" t="s">
        <v>97</v>
      </c>
    </row>
    <row r="69" spans="1:2">
      <c r="A69">
        <v>13297845062</v>
      </c>
      <c r="B69" t="s">
        <v>91</v>
      </c>
    </row>
    <row r="70" spans="1:2">
      <c r="A70">
        <v>13297818041</v>
      </c>
      <c r="B70" t="s">
        <v>96</v>
      </c>
    </row>
    <row r="71" spans="1:2">
      <c r="A71">
        <v>13297835660</v>
      </c>
      <c r="B71" t="s">
        <v>91</v>
      </c>
    </row>
    <row r="72" spans="1:2">
      <c r="A72">
        <v>13297831414</v>
      </c>
      <c r="B72" t="s">
        <v>99</v>
      </c>
    </row>
    <row r="73" spans="1:2">
      <c r="A73">
        <v>13297812379</v>
      </c>
      <c r="B73" t="s">
        <v>93</v>
      </c>
    </row>
    <row r="74" spans="1:2">
      <c r="A74">
        <v>13297791834</v>
      </c>
      <c r="B74" t="s">
        <v>96</v>
      </c>
    </row>
    <row r="75" spans="1:2">
      <c r="A75">
        <v>13297721047</v>
      </c>
      <c r="B75" t="s">
        <v>91</v>
      </c>
    </row>
    <row r="76" spans="1:2">
      <c r="A76">
        <v>13297782054</v>
      </c>
      <c r="B76" t="s">
        <v>96</v>
      </c>
    </row>
    <row r="77" spans="1:2">
      <c r="A77">
        <v>13297764722</v>
      </c>
      <c r="B77" t="s">
        <v>91</v>
      </c>
    </row>
    <row r="78" spans="1:2">
      <c r="A78">
        <v>13297767652</v>
      </c>
      <c r="B78" t="s">
        <v>91</v>
      </c>
    </row>
    <row r="79" spans="1:2">
      <c r="A79">
        <v>13297767652</v>
      </c>
      <c r="B79" t="s">
        <v>92</v>
      </c>
    </row>
    <row r="80" spans="1:2">
      <c r="A80">
        <v>13297767652</v>
      </c>
      <c r="B80" t="s">
        <v>96</v>
      </c>
    </row>
    <row r="81" spans="1:2">
      <c r="A81">
        <v>13297760726</v>
      </c>
      <c r="B81" t="s">
        <v>91</v>
      </c>
    </row>
    <row r="82" spans="1:2">
      <c r="A82">
        <v>13297738399</v>
      </c>
      <c r="B82" t="s">
        <v>99</v>
      </c>
    </row>
    <row r="83" spans="1:2">
      <c r="A83">
        <v>13297732264</v>
      </c>
      <c r="B83" t="s">
        <v>91</v>
      </c>
    </row>
    <row r="84" spans="1:2">
      <c r="A84">
        <v>13297707211</v>
      </c>
      <c r="B84" t="s">
        <v>91</v>
      </c>
    </row>
    <row r="85" spans="1:2">
      <c r="A85">
        <v>13297705950</v>
      </c>
      <c r="B85" t="s">
        <v>91</v>
      </c>
    </row>
    <row r="86" spans="1:2">
      <c r="A86">
        <v>13297678388</v>
      </c>
      <c r="B86" t="s">
        <v>91</v>
      </c>
    </row>
    <row r="87" spans="1:2">
      <c r="A87">
        <v>13297689708</v>
      </c>
      <c r="B87" t="s">
        <v>99</v>
      </c>
    </row>
    <row r="88" spans="1:2">
      <c r="A88">
        <v>13297663143</v>
      </c>
      <c r="B88" t="s">
        <v>91</v>
      </c>
    </row>
    <row r="89" spans="1:2">
      <c r="A89">
        <v>13297654549</v>
      </c>
      <c r="B89" t="s">
        <v>96</v>
      </c>
    </row>
    <row r="90" spans="1:2">
      <c r="A90">
        <v>13297666360</v>
      </c>
      <c r="B90" t="s">
        <v>93</v>
      </c>
    </row>
    <row r="91" spans="1:2">
      <c r="A91">
        <v>13297645305</v>
      </c>
      <c r="B91" t="s">
        <v>91</v>
      </c>
    </row>
    <row r="92" spans="1:2">
      <c r="A92">
        <v>13297645305</v>
      </c>
      <c r="B92" t="s">
        <v>92</v>
      </c>
    </row>
    <row r="93" spans="1:2">
      <c r="A93">
        <v>13297645305</v>
      </c>
      <c r="B93" t="s">
        <v>96</v>
      </c>
    </row>
    <row r="94" spans="1:2">
      <c r="A94">
        <v>13297645305</v>
      </c>
      <c r="B94" t="s">
        <v>99</v>
      </c>
    </row>
    <row r="95" spans="1:2">
      <c r="A95">
        <v>13297640305</v>
      </c>
      <c r="B95" t="s">
        <v>92</v>
      </c>
    </row>
    <row r="96" spans="1:2">
      <c r="A96">
        <v>13297643044</v>
      </c>
      <c r="B96" t="s">
        <v>93</v>
      </c>
    </row>
    <row r="97" spans="1:2">
      <c r="A97">
        <v>13297626897</v>
      </c>
      <c r="B97" t="s">
        <v>96</v>
      </c>
    </row>
    <row r="98" spans="1:2">
      <c r="A98">
        <v>13297631708</v>
      </c>
      <c r="B98" t="s">
        <v>91</v>
      </c>
    </row>
    <row r="99" spans="1:2">
      <c r="A99">
        <v>13297631708</v>
      </c>
      <c r="B99" t="s">
        <v>92</v>
      </c>
    </row>
    <row r="100" spans="1:2">
      <c r="A100">
        <v>13297631708</v>
      </c>
      <c r="B100" t="s">
        <v>93</v>
      </c>
    </row>
    <row r="101" spans="1:2">
      <c r="A101">
        <v>13297631708</v>
      </c>
      <c r="B101" t="s">
        <v>99</v>
      </c>
    </row>
    <row r="102" spans="1:2">
      <c r="A102">
        <v>13297616940</v>
      </c>
      <c r="B102" t="s">
        <v>92</v>
      </c>
    </row>
    <row r="103" spans="1:2">
      <c r="A103">
        <v>13297631345</v>
      </c>
      <c r="B103" t="s">
        <v>92</v>
      </c>
    </row>
    <row r="104" spans="1:2">
      <c r="A104">
        <v>13297627823</v>
      </c>
      <c r="B104" t="s">
        <v>96</v>
      </c>
    </row>
    <row r="105" spans="1:2">
      <c r="A105">
        <v>13297612370</v>
      </c>
      <c r="B105" t="s">
        <v>91</v>
      </c>
    </row>
    <row r="106" spans="1:2">
      <c r="A106">
        <v>13297605991</v>
      </c>
      <c r="B106" t="s">
        <v>98</v>
      </c>
    </row>
    <row r="107" spans="1:2">
      <c r="A107">
        <v>13297606019</v>
      </c>
      <c r="B107" t="s">
        <v>91</v>
      </c>
    </row>
    <row r="108" spans="1:2">
      <c r="A108">
        <v>13297606019</v>
      </c>
      <c r="B108" t="s">
        <v>93</v>
      </c>
    </row>
    <row r="109" spans="1:2">
      <c r="A109">
        <v>13297606019</v>
      </c>
      <c r="B109" t="s">
        <v>95</v>
      </c>
    </row>
    <row r="110" spans="1:2">
      <c r="A110">
        <v>13297603956</v>
      </c>
      <c r="B110" t="s">
        <v>96</v>
      </c>
    </row>
    <row r="111" spans="1:2">
      <c r="A111">
        <v>13278552577</v>
      </c>
      <c r="B111" t="s">
        <v>91</v>
      </c>
    </row>
    <row r="112" spans="1:2">
      <c r="A112">
        <v>13278552577</v>
      </c>
      <c r="B112" t="s">
        <v>92</v>
      </c>
    </row>
    <row r="113" spans="1:2">
      <c r="A113">
        <v>13275176377</v>
      </c>
      <c r="B113" t="s">
        <v>92</v>
      </c>
    </row>
    <row r="114" spans="1:2">
      <c r="A114">
        <v>13271885659</v>
      </c>
      <c r="B114" t="s">
        <v>95</v>
      </c>
    </row>
    <row r="115" spans="1:2">
      <c r="A115">
        <v>13271710281</v>
      </c>
      <c r="B115" t="s">
        <v>91</v>
      </c>
    </row>
    <row r="116" spans="1:2">
      <c r="A116">
        <v>13271700109</v>
      </c>
      <c r="B116" t="s">
        <v>92</v>
      </c>
    </row>
    <row r="117" spans="1:2">
      <c r="A117">
        <v>13271700109</v>
      </c>
      <c r="B117" t="s">
        <v>96</v>
      </c>
    </row>
    <row r="118" spans="1:2">
      <c r="A118">
        <v>13271700109</v>
      </c>
      <c r="B118" t="s">
        <v>97</v>
      </c>
    </row>
    <row r="119" spans="1:2">
      <c r="A119">
        <v>13271038672</v>
      </c>
      <c r="B119" t="s">
        <v>95</v>
      </c>
    </row>
    <row r="120" spans="1:2">
      <c r="A120">
        <v>13270853715</v>
      </c>
      <c r="B120" t="s">
        <v>92</v>
      </c>
    </row>
    <row r="121" spans="1:2">
      <c r="A121">
        <v>13270784175</v>
      </c>
      <c r="B121" t="s">
        <v>91</v>
      </c>
    </row>
    <row r="122" spans="1:2">
      <c r="A122">
        <v>13270710212</v>
      </c>
      <c r="B122" t="s">
        <v>96</v>
      </c>
    </row>
    <row r="123" spans="1:2">
      <c r="A123">
        <v>13270580949</v>
      </c>
      <c r="B123" t="s">
        <v>92</v>
      </c>
    </row>
    <row r="124" spans="1:2">
      <c r="A124">
        <v>13270580949</v>
      </c>
      <c r="B124" t="s">
        <v>94</v>
      </c>
    </row>
    <row r="125" spans="1:2">
      <c r="A125">
        <v>13269991450</v>
      </c>
      <c r="B125" t="s">
        <v>91</v>
      </c>
    </row>
    <row r="126" spans="1:2">
      <c r="A126">
        <v>13269334414</v>
      </c>
      <c r="B126" t="s">
        <v>97</v>
      </c>
    </row>
    <row r="127" spans="1:2">
      <c r="A127">
        <v>13269440289</v>
      </c>
      <c r="B127" t="s">
        <v>96</v>
      </c>
    </row>
    <row r="128" spans="1:2">
      <c r="A128">
        <v>13269415344</v>
      </c>
      <c r="B128" t="s">
        <v>92</v>
      </c>
    </row>
    <row r="129" spans="1:2">
      <c r="A129">
        <v>13269415344</v>
      </c>
      <c r="B129" t="s">
        <v>93</v>
      </c>
    </row>
    <row r="130" spans="1:2">
      <c r="A130">
        <v>13269320827</v>
      </c>
      <c r="B130" t="s">
        <v>91</v>
      </c>
    </row>
    <row r="131" spans="1:2">
      <c r="A131">
        <v>13269172033</v>
      </c>
      <c r="B131" t="s">
        <v>93</v>
      </c>
    </row>
    <row r="132" spans="1:2">
      <c r="A132">
        <v>13269143627</v>
      </c>
      <c r="B132" t="s">
        <v>98</v>
      </c>
    </row>
    <row r="133" spans="1:2">
      <c r="A133">
        <v>13269060156</v>
      </c>
      <c r="B133" t="s">
        <v>96</v>
      </c>
    </row>
    <row r="134" spans="1:2">
      <c r="A134">
        <v>13269022959</v>
      </c>
      <c r="B134" t="s">
        <v>91</v>
      </c>
    </row>
    <row r="135" spans="1:2">
      <c r="A135">
        <v>13269022959</v>
      </c>
      <c r="B135" t="s">
        <v>96</v>
      </c>
    </row>
    <row r="136" spans="1:2">
      <c r="A136">
        <v>13268887016</v>
      </c>
      <c r="B136" t="s">
        <v>96</v>
      </c>
    </row>
    <row r="137" spans="1:2">
      <c r="A137">
        <v>13268823247</v>
      </c>
      <c r="B137" t="s">
        <v>96</v>
      </c>
    </row>
    <row r="138" spans="1:2">
      <c r="A138">
        <v>13268826109</v>
      </c>
      <c r="B138" t="s">
        <v>99</v>
      </c>
    </row>
    <row r="139" spans="1:2">
      <c r="A139">
        <v>13268804930</v>
      </c>
      <c r="B139" t="s">
        <v>91</v>
      </c>
    </row>
    <row r="140" spans="1:2">
      <c r="A140">
        <v>13268784119</v>
      </c>
      <c r="B140" t="s">
        <v>93</v>
      </c>
    </row>
    <row r="141" spans="1:2">
      <c r="A141">
        <v>13268794471</v>
      </c>
      <c r="B141" t="s">
        <v>93</v>
      </c>
    </row>
    <row r="142" spans="1:2">
      <c r="A142">
        <v>13268633675</v>
      </c>
      <c r="B142" t="s">
        <v>91</v>
      </c>
    </row>
    <row r="143" spans="1:2">
      <c r="A143">
        <v>13268590278</v>
      </c>
      <c r="B143" t="s">
        <v>93</v>
      </c>
    </row>
    <row r="144" spans="1:2">
      <c r="A144">
        <v>13268591635</v>
      </c>
      <c r="B144" t="s">
        <v>91</v>
      </c>
    </row>
    <row r="145" spans="1:2">
      <c r="A145">
        <v>13268591635</v>
      </c>
      <c r="B145" t="s">
        <v>92</v>
      </c>
    </row>
    <row r="146" spans="1:2">
      <c r="A146">
        <v>13268596223</v>
      </c>
      <c r="B146" t="s">
        <v>92</v>
      </c>
    </row>
    <row r="147" spans="1:2">
      <c r="A147">
        <v>13268571633</v>
      </c>
      <c r="B147" t="s">
        <v>91</v>
      </c>
    </row>
    <row r="148" spans="1:2">
      <c r="A148">
        <v>13268394626</v>
      </c>
      <c r="B148" t="s">
        <v>96</v>
      </c>
    </row>
    <row r="149" spans="1:2">
      <c r="A149">
        <v>13268394626</v>
      </c>
      <c r="B149" t="s">
        <v>99</v>
      </c>
    </row>
    <row r="150" spans="1:2">
      <c r="A150">
        <v>13268389664</v>
      </c>
      <c r="B150" t="s">
        <v>96</v>
      </c>
    </row>
    <row r="151" spans="1:2">
      <c r="A151">
        <v>13268384169</v>
      </c>
      <c r="B151" t="s">
        <v>93</v>
      </c>
    </row>
    <row r="152" spans="1:2">
      <c r="A152">
        <v>13268371006</v>
      </c>
      <c r="B152" t="s">
        <v>91</v>
      </c>
    </row>
    <row r="153" spans="1:2">
      <c r="A153">
        <v>13268343099</v>
      </c>
      <c r="B153" t="s">
        <v>96</v>
      </c>
    </row>
    <row r="154" spans="1:2">
      <c r="A154">
        <v>13268324235</v>
      </c>
      <c r="B154" t="s">
        <v>92</v>
      </c>
    </row>
    <row r="155" spans="1:2">
      <c r="A155">
        <v>13268324235</v>
      </c>
      <c r="B155" t="s">
        <v>97</v>
      </c>
    </row>
    <row r="156" spans="1:2">
      <c r="A156">
        <v>13268289290</v>
      </c>
      <c r="B156" t="s">
        <v>93</v>
      </c>
    </row>
    <row r="157" spans="1:2">
      <c r="A157">
        <v>13268283772</v>
      </c>
      <c r="B157" t="s">
        <v>93</v>
      </c>
    </row>
    <row r="158" spans="1:2">
      <c r="A158">
        <v>13268283772</v>
      </c>
      <c r="B158" t="s">
        <v>95</v>
      </c>
    </row>
    <row r="159" spans="1:2">
      <c r="A159">
        <v>13268249695</v>
      </c>
      <c r="B159" t="s">
        <v>91</v>
      </c>
    </row>
    <row r="160" spans="1:2">
      <c r="A160">
        <v>13268249695</v>
      </c>
      <c r="B160" t="s">
        <v>93</v>
      </c>
    </row>
    <row r="161" spans="1:2">
      <c r="A161">
        <v>13268234677</v>
      </c>
      <c r="B161" t="s">
        <v>91</v>
      </c>
    </row>
    <row r="162" spans="1:2">
      <c r="A162">
        <v>13268198705</v>
      </c>
      <c r="B162" t="s">
        <v>96</v>
      </c>
    </row>
    <row r="163" spans="1:2">
      <c r="A163">
        <v>13268156150</v>
      </c>
      <c r="B163" t="s">
        <v>94</v>
      </c>
    </row>
    <row r="164" spans="1:2">
      <c r="A164">
        <v>13268144439</v>
      </c>
      <c r="B164" t="s">
        <v>93</v>
      </c>
    </row>
    <row r="165" spans="1:2">
      <c r="A165">
        <v>13268123949</v>
      </c>
      <c r="B165" t="s">
        <v>99</v>
      </c>
    </row>
    <row r="166" spans="1:2">
      <c r="A166">
        <v>13268109031</v>
      </c>
      <c r="B166" t="s">
        <v>93</v>
      </c>
    </row>
    <row r="167" spans="1:2">
      <c r="A167">
        <v>13268081751</v>
      </c>
      <c r="B167" t="s">
        <v>92</v>
      </c>
    </row>
    <row r="168" spans="1:2">
      <c r="A168">
        <v>13268102384</v>
      </c>
      <c r="B168" t="s">
        <v>91</v>
      </c>
    </row>
    <row r="169" spans="1:2">
      <c r="A169">
        <v>13268102384</v>
      </c>
      <c r="B169" t="s">
        <v>92</v>
      </c>
    </row>
    <row r="170" spans="1:2">
      <c r="A170">
        <v>13268104013</v>
      </c>
      <c r="B170" t="s">
        <v>92</v>
      </c>
    </row>
    <row r="171" spans="1:2">
      <c r="A171">
        <v>13268104013</v>
      </c>
      <c r="B171" t="s">
        <v>94</v>
      </c>
    </row>
    <row r="172" spans="1:2">
      <c r="A172">
        <v>13268074526</v>
      </c>
      <c r="B172" t="s">
        <v>91</v>
      </c>
    </row>
    <row r="173" spans="1:2">
      <c r="A173">
        <v>13268081926</v>
      </c>
      <c r="B173" t="s">
        <v>92</v>
      </c>
    </row>
    <row r="174" spans="1:2">
      <c r="A174">
        <v>13268082102</v>
      </c>
      <c r="B174" t="s">
        <v>96</v>
      </c>
    </row>
    <row r="175" spans="1:2">
      <c r="A175">
        <v>13268075843</v>
      </c>
      <c r="B175" t="s">
        <v>96</v>
      </c>
    </row>
    <row r="176" spans="1:2">
      <c r="A176">
        <v>13268067832</v>
      </c>
      <c r="B176" t="s">
        <v>93</v>
      </c>
    </row>
    <row r="177" spans="1:2">
      <c r="A177">
        <v>13268047160</v>
      </c>
      <c r="B177" t="s">
        <v>93</v>
      </c>
    </row>
    <row r="178" spans="1:2">
      <c r="A178">
        <v>13268047160</v>
      </c>
      <c r="B178" t="s">
        <v>94</v>
      </c>
    </row>
    <row r="179" spans="1:2">
      <c r="A179">
        <v>13268045842</v>
      </c>
      <c r="B179" t="s">
        <v>93</v>
      </c>
    </row>
    <row r="180" spans="1:2">
      <c r="A180">
        <v>13268054788</v>
      </c>
      <c r="B180" t="s">
        <v>92</v>
      </c>
    </row>
    <row r="181" spans="1:2">
      <c r="A181">
        <v>13268054788</v>
      </c>
      <c r="B181" t="s">
        <v>93</v>
      </c>
    </row>
    <row r="182" spans="1:2">
      <c r="A182">
        <v>13268054788</v>
      </c>
      <c r="B182" t="s">
        <v>94</v>
      </c>
    </row>
    <row r="183" spans="1:2">
      <c r="A183">
        <v>13268040325</v>
      </c>
      <c r="B183" t="s">
        <v>93</v>
      </c>
    </row>
    <row r="184" spans="1:2">
      <c r="A184">
        <v>13268040325</v>
      </c>
      <c r="B184" t="s">
        <v>94</v>
      </c>
    </row>
    <row r="185" spans="1:2">
      <c r="A185">
        <v>13268046424</v>
      </c>
      <c r="B185" t="s">
        <v>91</v>
      </c>
    </row>
    <row r="186" spans="1:2">
      <c r="A186">
        <v>13268046424</v>
      </c>
      <c r="B186" t="s">
        <v>93</v>
      </c>
    </row>
    <row r="187" spans="1:2">
      <c r="A187">
        <v>13268028957</v>
      </c>
      <c r="B187" t="s">
        <v>96</v>
      </c>
    </row>
    <row r="188" spans="1:2">
      <c r="A188">
        <v>13268040318</v>
      </c>
      <c r="B188" t="s">
        <v>91</v>
      </c>
    </row>
    <row r="189" spans="1:2">
      <c r="A189">
        <v>13268040318</v>
      </c>
      <c r="B189" t="s">
        <v>92</v>
      </c>
    </row>
    <row r="190" spans="1:2">
      <c r="A190">
        <v>13268040318</v>
      </c>
      <c r="B190" t="s">
        <v>93</v>
      </c>
    </row>
    <row r="191" spans="1:2">
      <c r="A191">
        <v>13268015743</v>
      </c>
      <c r="B191" t="s">
        <v>95</v>
      </c>
    </row>
    <row r="192" spans="1:2">
      <c r="A192">
        <v>13355221417</v>
      </c>
      <c r="B192" t="s">
        <v>92</v>
      </c>
    </row>
    <row r="193" spans="1:2">
      <c r="A193">
        <v>13355221417</v>
      </c>
      <c r="B193" t="s">
        <v>93</v>
      </c>
    </row>
    <row r="194" spans="1:2">
      <c r="A194">
        <v>13353463202</v>
      </c>
      <c r="B194" t="s">
        <v>91</v>
      </c>
    </row>
    <row r="195" spans="1:2">
      <c r="A195">
        <v>13353434407</v>
      </c>
      <c r="B195" t="s">
        <v>99</v>
      </c>
    </row>
    <row r="196" spans="1:2">
      <c r="A196">
        <v>13353075759</v>
      </c>
      <c r="B196" t="s">
        <v>91</v>
      </c>
    </row>
    <row r="197" spans="1:2">
      <c r="A197">
        <v>13352818836</v>
      </c>
      <c r="B197" t="s">
        <v>91</v>
      </c>
    </row>
    <row r="198" spans="1:2">
      <c r="A198">
        <v>13352563883</v>
      </c>
      <c r="B198" t="s">
        <v>96</v>
      </c>
    </row>
    <row r="199" spans="1:2">
      <c r="A199">
        <v>13351837550</v>
      </c>
      <c r="B199" t="s">
        <v>91</v>
      </c>
    </row>
    <row r="200" spans="1:2">
      <c r="A200">
        <v>13351837550</v>
      </c>
      <c r="B200" t="s">
        <v>92</v>
      </c>
    </row>
    <row r="201" spans="1:2">
      <c r="A201">
        <v>13351250496</v>
      </c>
      <c r="B201" t="s">
        <v>96</v>
      </c>
    </row>
    <row r="202" spans="1:2">
      <c r="A202">
        <v>13351235869</v>
      </c>
      <c r="B202" t="s">
        <v>93</v>
      </c>
    </row>
    <row r="203" spans="1:2">
      <c r="A203">
        <v>13351159892</v>
      </c>
      <c r="B203" t="s">
        <v>91</v>
      </c>
    </row>
    <row r="204" spans="1:2">
      <c r="A204">
        <v>13350957676</v>
      </c>
      <c r="B204" t="s">
        <v>92</v>
      </c>
    </row>
    <row r="205" spans="1:2">
      <c r="A205">
        <v>13350948212</v>
      </c>
      <c r="B205" t="s">
        <v>91</v>
      </c>
    </row>
    <row r="206" spans="1:2">
      <c r="A206">
        <v>13350948212</v>
      </c>
      <c r="B206" t="s">
        <v>99</v>
      </c>
    </row>
    <row r="207" spans="1:2">
      <c r="A207">
        <v>13350848763</v>
      </c>
      <c r="B207" t="s">
        <v>91</v>
      </c>
    </row>
    <row r="208" spans="1:2">
      <c r="A208">
        <v>13350848763</v>
      </c>
      <c r="B208" t="s">
        <v>92</v>
      </c>
    </row>
    <row r="209" spans="1:2">
      <c r="A209">
        <v>13350756961</v>
      </c>
      <c r="B209" t="s">
        <v>92</v>
      </c>
    </row>
    <row r="210" spans="1:2">
      <c r="A210">
        <v>13350762366</v>
      </c>
      <c r="B210" t="s">
        <v>93</v>
      </c>
    </row>
    <row r="211" spans="1:2">
      <c r="A211">
        <v>13350569254</v>
      </c>
      <c r="B211" t="s">
        <v>93</v>
      </c>
    </row>
    <row r="212" spans="1:2">
      <c r="A212">
        <v>13350600903</v>
      </c>
      <c r="B212" t="s">
        <v>93</v>
      </c>
    </row>
    <row r="213" spans="1:2">
      <c r="A213">
        <v>13350439867</v>
      </c>
      <c r="B213" t="s">
        <v>95</v>
      </c>
    </row>
    <row r="214" spans="1:2">
      <c r="A214">
        <v>13350402677</v>
      </c>
      <c r="B214" t="s">
        <v>91</v>
      </c>
    </row>
    <row r="215" spans="1:2">
      <c r="A215">
        <v>13350333680</v>
      </c>
      <c r="B215" t="s">
        <v>92</v>
      </c>
    </row>
    <row r="216" spans="1:2">
      <c r="A216">
        <v>13350332395</v>
      </c>
      <c r="B216" t="s">
        <v>96</v>
      </c>
    </row>
    <row r="217" spans="1:2">
      <c r="A217">
        <v>13350298339</v>
      </c>
      <c r="B217" t="s">
        <v>96</v>
      </c>
    </row>
    <row r="218" spans="1:2">
      <c r="A218">
        <v>13350210896</v>
      </c>
      <c r="B218" t="s">
        <v>92</v>
      </c>
    </row>
    <row r="219" spans="1:2">
      <c r="A219">
        <v>13350209740</v>
      </c>
      <c r="B219" t="s">
        <v>92</v>
      </c>
    </row>
    <row r="220" spans="1:2">
      <c r="A220">
        <v>13350158513</v>
      </c>
      <c r="B220" t="s">
        <v>91</v>
      </c>
    </row>
    <row r="221" spans="1:2">
      <c r="A221">
        <v>13350147935</v>
      </c>
      <c r="B221" t="s">
        <v>96</v>
      </c>
    </row>
    <row r="222" spans="1:2">
      <c r="A222">
        <v>13350038540</v>
      </c>
      <c r="B222" t="s">
        <v>96</v>
      </c>
    </row>
    <row r="223" spans="1:2">
      <c r="A223">
        <v>13349970437</v>
      </c>
      <c r="B223" t="s">
        <v>91</v>
      </c>
    </row>
    <row r="224" spans="1:2">
      <c r="A224">
        <v>13349970437</v>
      </c>
      <c r="B224" t="s">
        <v>92</v>
      </c>
    </row>
    <row r="225" spans="1:2">
      <c r="A225">
        <v>13349970437</v>
      </c>
      <c r="B225" t="s">
        <v>93</v>
      </c>
    </row>
    <row r="226" spans="1:2">
      <c r="A226">
        <v>13349909234</v>
      </c>
      <c r="B226" t="s">
        <v>91</v>
      </c>
    </row>
    <row r="227" spans="1:2">
      <c r="A227">
        <v>13349885611</v>
      </c>
      <c r="B227" t="s">
        <v>96</v>
      </c>
    </row>
    <row r="228" spans="1:2">
      <c r="A228">
        <v>13349835187</v>
      </c>
      <c r="B228" t="s">
        <v>93</v>
      </c>
    </row>
    <row r="229" spans="1:2">
      <c r="A229">
        <v>13349798435</v>
      </c>
      <c r="B229" t="s">
        <v>91</v>
      </c>
    </row>
    <row r="230" spans="1:2">
      <c r="A230">
        <v>13349812005</v>
      </c>
      <c r="B230" t="s">
        <v>92</v>
      </c>
    </row>
    <row r="231" spans="1:2">
      <c r="A231">
        <v>13349801167</v>
      </c>
      <c r="B231" t="s">
        <v>91</v>
      </c>
    </row>
    <row r="232" spans="1:2">
      <c r="A232">
        <v>13349713545</v>
      </c>
      <c r="B232" t="s">
        <v>96</v>
      </c>
    </row>
    <row r="233" spans="1:2">
      <c r="A233">
        <v>13349646083</v>
      </c>
      <c r="B233" t="s">
        <v>96</v>
      </c>
    </row>
    <row r="234" spans="1:2">
      <c r="A234">
        <v>13349632999</v>
      </c>
      <c r="B234" t="s">
        <v>92</v>
      </c>
    </row>
    <row r="235" spans="1:2">
      <c r="A235">
        <v>13349636607</v>
      </c>
      <c r="B235" t="s">
        <v>93</v>
      </c>
    </row>
    <row r="236" spans="1:2">
      <c r="A236">
        <v>13349629271</v>
      </c>
      <c r="B236" t="s">
        <v>99</v>
      </c>
    </row>
    <row r="237" spans="1:2">
      <c r="A237">
        <v>13349562109</v>
      </c>
      <c r="B237" t="s">
        <v>91</v>
      </c>
    </row>
    <row r="238" spans="1:2">
      <c r="A238">
        <v>13349495664</v>
      </c>
      <c r="B238" t="s">
        <v>92</v>
      </c>
    </row>
    <row r="239" spans="1:2">
      <c r="A239">
        <v>13349504614</v>
      </c>
      <c r="B239" t="s">
        <v>96</v>
      </c>
    </row>
    <row r="240" spans="1:2">
      <c r="A240">
        <v>13349448390</v>
      </c>
      <c r="B240" t="s">
        <v>96</v>
      </c>
    </row>
    <row r="241" spans="1:2">
      <c r="A241">
        <v>13349450854</v>
      </c>
      <c r="B241" t="s">
        <v>99</v>
      </c>
    </row>
    <row r="242" spans="1:2">
      <c r="A242">
        <v>13349436968</v>
      </c>
      <c r="B242" t="s">
        <v>91</v>
      </c>
    </row>
    <row r="243" spans="1:2">
      <c r="A243">
        <v>13349436747</v>
      </c>
      <c r="B243" t="s">
        <v>91</v>
      </c>
    </row>
    <row r="244" spans="1:2">
      <c r="A244">
        <v>13349436747</v>
      </c>
      <c r="B244" t="s">
        <v>92</v>
      </c>
    </row>
    <row r="245" spans="1:2">
      <c r="A245">
        <v>13349436747</v>
      </c>
      <c r="B245" t="s">
        <v>96</v>
      </c>
    </row>
    <row r="246" spans="1:2">
      <c r="A246">
        <v>13349428626</v>
      </c>
      <c r="B246" t="s">
        <v>99</v>
      </c>
    </row>
    <row r="247" spans="1:2">
      <c r="A247">
        <v>13349414878</v>
      </c>
      <c r="B247" t="s">
        <v>98</v>
      </c>
    </row>
    <row r="248" spans="1:2">
      <c r="A248">
        <v>13349386062</v>
      </c>
      <c r="B248" t="s">
        <v>93</v>
      </c>
    </row>
    <row r="249" spans="1:2">
      <c r="A249">
        <v>13349389608</v>
      </c>
      <c r="B249" t="s">
        <v>92</v>
      </c>
    </row>
    <row r="250" spans="1:2">
      <c r="A250">
        <v>13349359319</v>
      </c>
      <c r="B250" t="s">
        <v>96</v>
      </c>
    </row>
    <row r="251" spans="1:2">
      <c r="A251">
        <v>13349360358</v>
      </c>
      <c r="B251" t="s">
        <v>93</v>
      </c>
    </row>
    <row r="252" spans="1:2">
      <c r="A252">
        <v>13349319057</v>
      </c>
      <c r="B252" t="s">
        <v>91</v>
      </c>
    </row>
    <row r="253" spans="1:2">
      <c r="A253">
        <v>13349320982</v>
      </c>
      <c r="B253" t="s">
        <v>96</v>
      </c>
    </row>
    <row r="254" spans="1:2">
      <c r="A254">
        <v>13349315981</v>
      </c>
      <c r="B254" t="s">
        <v>91</v>
      </c>
    </row>
    <row r="255" spans="1:2">
      <c r="A255">
        <v>13349286603</v>
      </c>
      <c r="B255" t="s">
        <v>96</v>
      </c>
    </row>
    <row r="256" spans="1:2">
      <c r="A256">
        <v>13349287413</v>
      </c>
      <c r="B256" t="s">
        <v>93</v>
      </c>
    </row>
    <row r="257" spans="1:2">
      <c r="A257">
        <v>13349275281</v>
      </c>
      <c r="B257" t="s">
        <v>91</v>
      </c>
    </row>
    <row r="258" spans="1:2">
      <c r="A258">
        <v>13349279586</v>
      </c>
      <c r="B258" t="s">
        <v>96</v>
      </c>
    </row>
    <row r="259" spans="1:2">
      <c r="A259">
        <v>13349262266</v>
      </c>
      <c r="B259" t="s">
        <v>93</v>
      </c>
    </row>
    <row r="260" spans="1:2">
      <c r="A260">
        <v>13349208162</v>
      </c>
      <c r="B260" t="s">
        <v>93</v>
      </c>
    </row>
    <row r="261" spans="1:2">
      <c r="A261">
        <v>13349212160</v>
      </c>
      <c r="B261" t="s">
        <v>96</v>
      </c>
    </row>
    <row r="262" spans="1:2">
      <c r="A262">
        <v>13349214568</v>
      </c>
      <c r="B262" t="s">
        <v>93</v>
      </c>
    </row>
    <row r="263" spans="1:2">
      <c r="A263">
        <v>13349214568</v>
      </c>
      <c r="B263" t="s">
        <v>95</v>
      </c>
    </row>
    <row r="264" spans="1:2">
      <c r="A264">
        <v>13349186792</v>
      </c>
      <c r="B264" t="s">
        <v>91</v>
      </c>
    </row>
    <row r="265" spans="1:2">
      <c r="A265">
        <v>13349186792</v>
      </c>
      <c r="B265" t="s">
        <v>92</v>
      </c>
    </row>
    <row r="266" spans="1:2">
      <c r="A266">
        <v>13349197572</v>
      </c>
      <c r="B266" t="s">
        <v>96</v>
      </c>
    </row>
    <row r="267" spans="1:2">
      <c r="A267">
        <v>13349181928</v>
      </c>
      <c r="B267" t="s">
        <v>91</v>
      </c>
    </row>
    <row r="268" spans="1:2">
      <c r="A268">
        <v>13349181928</v>
      </c>
      <c r="B268" t="s">
        <v>92</v>
      </c>
    </row>
    <row r="269" spans="1:2">
      <c r="A269">
        <v>13349190372</v>
      </c>
      <c r="B269" t="s">
        <v>92</v>
      </c>
    </row>
    <row r="270" spans="1:2">
      <c r="A270">
        <v>13349189307</v>
      </c>
      <c r="B270" t="s">
        <v>96</v>
      </c>
    </row>
    <row r="271" spans="1:2">
      <c r="A271">
        <v>13322570438</v>
      </c>
      <c r="B271" t="s">
        <v>299</v>
      </c>
    </row>
    <row r="272" spans="1:2">
      <c r="A272">
        <v>13298015972</v>
      </c>
      <c r="B272" t="s">
        <v>299</v>
      </c>
    </row>
    <row r="273" spans="1:2">
      <c r="A273">
        <v>13297641887</v>
      </c>
      <c r="B273" t="s">
        <v>299</v>
      </c>
    </row>
    <row r="274" spans="1:2">
      <c r="A274">
        <v>13283405990</v>
      </c>
      <c r="B274" t="s">
        <v>299</v>
      </c>
    </row>
    <row r="275" spans="1:2">
      <c r="A275">
        <v>13272362495</v>
      </c>
      <c r="B275" t="s">
        <v>299</v>
      </c>
    </row>
    <row r="276" spans="1:2">
      <c r="A276">
        <v>13269423301</v>
      </c>
      <c r="B276" t="s">
        <v>299</v>
      </c>
    </row>
    <row r="277" spans="1:2">
      <c r="A277">
        <v>13268206727</v>
      </c>
      <c r="B277" t="s">
        <v>299</v>
      </c>
    </row>
    <row r="278" spans="1:2">
      <c r="A278">
        <v>13268029169</v>
      </c>
      <c r="B278" t="s">
        <v>299</v>
      </c>
    </row>
    <row r="279" spans="1:2">
      <c r="A279">
        <v>13268019724</v>
      </c>
      <c r="B279" t="s">
        <v>299</v>
      </c>
    </row>
    <row r="280" spans="1:2">
      <c r="A280">
        <v>13353664494</v>
      </c>
      <c r="B280" t="s">
        <v>299</v>
      </c>
    </row>
    <row r="281" spans="1:2">
      <c r="A281">
        <v>13352475041</v>
      </c>
      <c r="B281" t="s">
        <v>299</v>
      </c>
    </row>
    <row r="282" spans="1:2">
      <c r="A282">
        <v>13350329487</v>
      </c>
      <c r="B282" t="s">
        <v>299</v>
      </c>
    </row>
    <row r="283" spans="1:2">
      <c r="A283">
        <v>13349683675</v>
      </c>
      <c r="B283" t="s">
        <v>299</v>
      </c>
    </row>
    <row r="284" spans="1:2">
      <c r="A284">
        <v>13349450704</v>
      </c>
      <c r="B284" t="s">
        <v>299</v>
      </c>
    </row>
    <row r="285" spans="1:2">
      <c r="A285">
        <v>13349370167</v>
      </c>
      <c r="B285" t="s">
        <v>299</v>
      </c>
    </row>
    <row r="286" spans="1:2">
      <c r="A286">
        <v>13385860403</v>
      </c>
      <c r="B286" t="s">
        <v>91</v>
      </c>
    </row>
    <row r="287" spans="1:2">
      <c r="A287">
        <v>13385860403</v>
      </c>
      <c r="B287" t="s">
        <v>92</v>
      </c>
    </row>
    <row r="288" spans="1:2">
      <c r="A288">
        <v>13385556701</v>
      </c>
      <c r="B288" t="s">
        <v>91</v>
      </c>
    </row>
    <row r="289" spans="1:2">
      <c r="A289">
        <v>13385556701</v>
      </c>
      <c r="B289" t="s">
        <v>92</v>
      </c>
    </row>
    <row r="290" spans="1:2">
      <c r="A290">
        <v>13385316765</v>
      </c>
      <c r="B290" t="s">
        <v>91</v>
      </c>
    </row>
    <row r="291" spans="1:2">
      <c r="A291">
        <v>13385281823</v>
      </c>
      <c r="B291" t="s">
        <v>91</v>
      </c>
    </row>
    <row r="292" spans="1:2">
      <c r="A292">
        <v>13383881979</v>
      </c>
      <c r="B292" t="s">
        <v>96</v>
      </c>
    </row>
    <row r="293" spans="1:2">
      <c r="A293">
        <v>13383555788</v>
      </c>
      <c r="B293" t="s">
        <v>93</v>
      </c>
    </row>
    <row r="294" spans="1:2">
      <c r="A294">
        <v>13383555788</v>
      </c>
      <c r="B294" t="s">
        <v>94</v>
      </c>
    </row>
    <row r="295" spans="1:2">
      <c r="A295">
        <v>13383555788</v>
      </c>
      <c r="B295" t="s">
        <v>95</v>
      </c>
    </row>
    <row r="296" spans="1:2">
      <c r="A296">
        <v>13383555788</v>
      </c>
      <c r="B296" t="s">
        <v>96</v>
      </c>
    </row>
    <row r="297" spans="1:2">
      <c r="A297">
        <v>13383555788</v>
      </c>
      <c r="B297" t="s">
        <v>97</v>
      </c>
    </row>
    <row r="298" spans="1:2">
      <c r="A298">
        <v>13382787313</v>
      </c>
      <c r="B298" t="s">
        <v>92</v>
      </c>
    </row>
    <row r="299" spans="1:2">
      <c r="A299">
        <v>13382787313</v>
      </c>
      <c r="B299" t="s">
        <v>93</v>
      </c>
    </row>
    <row r="300" spans="1:2">
      <c r="A300">
        <v>13382709048</v>
      </c>
      <c r="B300" t="s">
        <v>91</v>
      </c>
    </row>
    <row r="301" spans="1:2">
      <c r="A301">
        <v>13382684307</v>
      </c>
      <c r="B301" t="s">
        <v>92</v>
      </c>
    </row>
    <row r="302" spans="1:2">
      <c r="A302">
        <v>13382586344</v>
      </c>
      <c r="B302" t="s">
        <v>91</v>
      </c>
    </row>
    <row r="303" spans="1:2">
      <c r="A303">
        <v>13382586344</v>
      </c>
      <c r="B303" t="s">
        <v>92</v>
      </c>
    </row>
    <row r="304" spans="1:2">
      <c r="A304">
        <v>13382524124</v>
      </c>
      <c r="B304" t="s">
        <v>91</v>
      </c>
    </row>
    <row r="305" spans="1:2">
      <c r="A305">
        <v>13382428439</v>
      </c>
      <c r="B305" t="s">
        <v>96</v>
      </c>
    </row>
    <row r="306" spans="1:2">
      <c r="A306">
        <v>13382396262</v>
      </c>
      <c r="B306" t="s">
        <v>91</v>
      </c>
    </row>
    <row r="307" spans="1:2">
      <c r="A307">
        <v>13382396262</v>
      </c>
      <c r="B307" t="s">
        <v>92</v>
      </c>
    </row>
    <row r="308" spans="1:2">
      <c r="A308">
        <v>13382396262</v>
      </c>
      <c r="B308" t="s">
        <v>93</v>
      </c>
    </row>
    <row r="309" spans="1:2">
      <c r="A309">
        <v>13382396262</v>
      </c>
      <c r="B309" t="s">
        <v>94</v>
      </c>
    </row>
    <row r="310" spans="1:2">
      <c r="A310">
        <v>13382277297</v>
      </c>
      <c r="B310" t="s">
        <v>96</v>
      </c>
    </row>
    <row r="311" spans="1:2">
      <c r="A311">
        <v>13382229002</v>
      </c>
      <c r="B311" t="s">
        <v>96</v>
      </c>
    </row>
    <row r="312" spans="1:2">
      <c r="A312">
        <v>13382258404</v>
      </c>
      <c r="B312" t="s">
        <v>91</v>
      </c>
    </row>
    <row r="313" spans="1:2">
      <c r="A313">
        <v>13382258404</v>
      </c>
      <c r="B313" t="s">
        <v>93</v>
      </c>
    </row>
    <row r="314" spans="1:2">
      <c r="A314">
        <v>13382257986</v>
      </c>
      <c r="B314" t="s">
        <v>92</v>
      </c>
    </row>
    <row r="315" spans="1:2">
      <c r="A315">
        <v>13382171159</v>
      </c>
      <c r="B315" t="s">
        <v>91</v>
      </c>
    </row>
    <row r="316" spans="1:2">
      <c r="A316">
        <v>13382171159</v>
      </c>
      <c r="B316" t="s">
        <v>92</v>
      </c>
    </row>
    <row r="317" spans="1:2">
      <c r="A317">
        <v>13382143059</v>
      </c>
      <c r="B317" t="s">
        <v>99</v>
      </c>
    </row>
    <row r="318" spans="1:2">
      <c r="A318">
        <v>13382043495</v>
      </c>
      <c r="B318" t="s">
        <v>91</v>
      </c>
    </row>
    <row r="319" spans="1:2">
      <c r="A319">
        <v>13382022765</v>
      </c>
      <c r="B319" t="s">
        <v>93</v>
      </c>
    </row>
    <row r="320" spans="1:2">
      <c r="A320">
        <v>13382017805</v>
      </c>
      <c r="B320" t="s">
        <v>96</v>
      </c>
    </row>
    <row r="321" spans="1:2">
      <c r="A321">
        <v>13381962060</v>
      </c>
      <c r="B321" t="s">
        <v>92</v>
      </c>
    </row>
    <row r="322" spans="1:2">
      <c r="A322">
        <v>13381962060</v>
      </c>
      <c r="B322" t="s">
        <v>93</v>
      </c>
    </row>
    <row r="323" spans="1:2">
      <c r="A323">
        <v>13381863578</v>
      </c>
      <c r="B323" t="s">
        <v>92</v>
      </c>
    </row>
    <row r="324" spans="1:2">
      <c r="A324">
        <v>13381806646</v>
      </c>
      <c r="B324" t="s">
        <v>91</v>
      </c>
    </row>
    <row r="325" spans="1:2">
      <c r="A325">
        <v>13381806646</v>
      </c>
      <c r="B325" t="s">
        <v>92</v>
      </c>
    </row>
    <row r="326" spans="1:2">
      <c r="A326">
        <v>13381806646</v>
      </c>
      <c r="B326" t="s">
        <v>96</v>
      </c>
    </row>
    <row r="327" spans="1:2">
      <c r="A327">
        <v>13381754805</v>
      </c>
      <c r="B327" t="s">
        <v>91</v>
      </c>
    </row>
    <row r="328" spans="1:2">
      <c r="A328">
        <v>13161485113</v>
      </c>
      <c r="B328" s="5" t="s">
        <v>91</v>
      </c>
    </row>
    <row r="329" spans="1:2">
      <c r="A329">
        <v>13161485113</v>
      </c>
      <c r="B329" s="5" t="s">
        <v>92</v>
      </c>
    </row>
    <row r="330" spans="1:2">
      <c r="A330">
        <v>13153356956</v>
      </c>
      <c r="B330" s="5" t="s">
        <v>91</v>
      </c>
    </row>
    <row r="331" spans="1:2">
      <c r="A331">
        <v>13153356956</v>
      </c>
      <c r="B331" s="5" t="s">
        <v>92</v>
      </c>
    </row>
    <row r="332" spans="1:2">
      <c r="A332">
        <v>13150464517</v>
      </c>
      <c r="B332" s="5" t="s">
        <v>91</v>
      </c>
    </row>
    <row r="333" spans="1:2">
      <c r="A333">
        <v>13150448757</v>
      </c>
      <c r="B333" s="5" t="s">
        <v>91</v>
      </c>
    </row>
    <row r="334" spans="1:2">
      <c r="A334">
        <v>13144652225</v>
      </c>
      <c r="B334" s="5" t="s">
        <v>96</v>
      </c>
    </row>
    <row r="335" spans="1:2">
      <c r="A335">
        <v>13142988868</v>
      </c>
      <c r="B335" s="5" t="s">
        <v>93</v>
      </c>
    </row>
    <row r="336" spans="1:2">
      <c r="A336">
        <v>13142988868</v>
      </c>
      <c r="B336" s="5" t="s">
        <v>94</v>
      </c>
    </row>
    <row r="337" spans="1:2">
      <c r="A337">
        <v>13142988868</v>
      </c>
      <c r="B337" s="5" t="s">
        <v>95</v>
      </c>
    </row>
    <row r="338" spans="1:2">
      <c r="A338">
        <v>13142988868</v>
      </c>
      <c r="B338" s="5" t="s">
        <v>96</v>
      </c>
    </row>
    <row r="339" spans="1:2">
      <c r="A339">
        <v>13142988868</v>
      </c>
      <c r="B339" s="5" t="s">
        <v>97</v>
      </c>
    </row>
    <row r="340" spans="1:2">
      <c r="A340">
        <v>13139464476</v>
      </c>
      <c r="B340" s="5" t="s">
        <v>92</v>
      </c>
    </row>
    <row r="341" spans="1:2">
      <c r="A341">
        <v>13139464476</v>
      </c>
      <c r="B341" s="5" t="s">
        <v>93</v>
      </c>
    </row>
    <row r="342" spans="1:2">
      <c r="A342">
        <v>13139234684</v>
      </c>
      <c r="B342" s="5" t="s">
        <v>91</v>
      </c>
    </row>
    <row r="343" spans="1:2">
      <c r="A343">
        <v>13139060425</v>
      </c>
      <c r="B343" s="5" t="s">
        <v>92</v>
      </c>
    </row>
    <row r="344" spans="1:2">
      <c r="A344">
        <v>13138641507</v>
      </c>
      <c r="B344" s="5" t="s">
        <v>91</v>
      </c>
    </row>
    <row r="345" spans="1:2">
      <c r="A345">
        <v>13138641507</v>
      </c>
      <c r="B345" s="5" t="s">
        <v>92</v>
      </c>
    </row>
    <row r="346" spans="1:2">
      <c r="A346">
        <v>13138595616</v>
      </c>
      <c r="B346" s="5" t="s">
        <v>91</v>
      </c>
    </row>
    <row r="347" spans="1:2">
      <c r="A347">
        <v>13138377428</v>
      </c>
      <c r="B347" s="5" t="s">
        <v>96</v>
      </c>
    </row>
    <row r="348" spans="1:2">
      <c r="A348">
        <v>13138252985</v>
      </c>
      <c r="B348" s="5" t="s">
        <v>91</v>
      </c>
    </row>
    <row r="349" spans="1:2">
      <c r="A349">
        <v>13138252985</v>
      </c>
      <c r="B349" s="5" t="s">
        <v>92</v>
      </c>
    </row>
    <row r="350" spans="1:2">
      <c r="A350">
        <v>13138252985</v>
      </c>
      <c r="B350" s="5" t="s">
        <v>93</v>
      </c>
    </row>
    <row r="351" spans="1:2">
      <c r="A351">
        <v>13138252985</v>
      </c>
      <c r="B351" s="5" t="s">
        <v>94</v>
      </c>
    </row>
    <row r="352" spans="1:2">
      <c r="A352">
        <v>13137939071</v>
      </c>
      <c r="B352" s="5" t="s">
        <v>96</v>
      </c>
    </row>
    <row r="353" spans="1:2">
      <c r="A353">
        <v>13137884620</v>
      </c>
      <c r="B353" s="5" t="s">
        <v>96</v>
      </c>
    </row>
    <row r="354" spans="1:2">
      <c r="A354">
        <v>13137866818</v>
      </c>
      <c r="B354" s="5" t="s">
        <v>91</v>
      </c>
    </row>
    <row r="355" spans="1:2">
      <c r="A355">
        <v>13137866818</v>
      </c>
      <c r="B355" s="5" t="s">
        <v>93</v>
      </c>
    </row>
    <row r="356" spans="1:2">
      <c r="A356">
        <v>13137853993</v>
      </c>
      <c r="B356" s="5" t="s">
        <v>92</v>
      </c>
    </row>
    <row r="357" spans="1:2">
      <c r="A357">
        <v>13137765551</v>
      </c>
      <c r="B357" s="5" t="s">
        <v>91</v>
      </c>
    </row>
    <row r="358" spans="1:2">
      <c r="A358">
        <v>13137765551</v>
      </c>
      <c r="B358" s="5" t="s">
        <v>92</v>
      </c>
    </row>
    <row r="359" spans="1:2">
      <c r="A359">
        <v>13137704517</v>
      </c>
      <c r="B359" s="5" t="s">
        <v>99</v>
      </c>
    </row>
    <row r="360" spans="1:2">
      <c r="A360">
        <v>13137347379</v>
      </c>
      <c r="B360" s="5" t="s">
        <v>91</v>
      </c>
    </row>
    <row r="361" spans="1:2">
      <c r="A361">
        <v>13137324470</v>
      </c>
      <c r="B361" s="5" t="s">
        <v>93</v>
      </c>
    </row>
    <row r="362" spans="1:2">
      <c r="A362">
        <v>13137307726</v>
      </c>
      <c r="B362" s="5" t="s">
        <v>96</v>
      </c>
    </row>
    <row r="363" spans="1:2">
      <c r="A363">
        <v>13137240718</v>
      </c>
      <c r="B363" s="5" t="s">
        <v>92</v>
      </c>
    </row>
    <row r="364" spans="1:2">
      <c r="A364">
        <v>13137240718</v>
      </c>
      <c r="B364" s="5" t="s">
        <v>93</v>
      </c>
    </row>
    <row r="365" spans="1:2">
      <c r="A365">
        <v>13137079757</v>
      </c>
      <c r="B365" s="5" t="s">
        <v>92</v>
      </c>
    </row>
  </sheetData>
  <conditionalFormatting sqref="A1:A1048576">
    <cfRule type="duplicateValues" dxfId="1" priority="1"/>
  </conditionalFormatting>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4B790-5241-4AC8-ABCE-7D9B8917AD15}">
  <dimension ref="A1:C1629"/>
  <sheetViews>
    <sheetView showGridLines="0" workbookViewId="0">
      <pane ySplit="25" topLeftCell="A1629" activePane="bottomLeft" state="frozen"/>
      <selection pane="bottomLeft" activeCell="C2" sqref="A2:C1629"/>
    </sheetView>
  </sheetViews>
  <sheetFormatPr baseColWidth="10" defaultRowHeight="15"/>
  <cols>
    <col min="1" max="1" width="12" bestFit="1" customWidth="1"/>
    <col min="2" max="2" width="44.42578125" bestFit="1" customWidth="1"/>
    <col min="3" max="3" width="16.5703125" bestFit="1" customWidth="1"/>
  </cols>
  <sheetData>
    <row r="1" spans="1:3">
      <c r="A1" t="s">
        <v>0</v>
      </c>
      <c r="B1" t="s">
        <v>67</v>
      </c>
      <c r="C1" t="s">
        <v>68</v>
      </c>
    </row>
    <row r="2" spans="1:3">
      <c r="A2">
        <v>13337162951</v>
      </c>
      <c r="B2" s="5" t="s">
        <v>61</v>
      </c>
      <c r="C2" s="5" t="s">
        <v>51</v>
      </c>
    </row>
    <row r="3" spans="1:3">
      <c r="A3">
        <v>13337162951</v>
      </c>
      <c r="B3" s="5" t="s">
        <v>62</v>
      </c>
      <c r="C3" s="5" t="s">
        <v>51</v>
      </c>
    </row>
    <row r="4" spans="1:3">
      <c r="A4">
        <v>13337162951</v>
      </c>
      <c r="B4" s="5" t="s">
        <v>63</v>
      </c>
      <c r="C4" s="5" t="s">
        <v>51</v>
      </c>
    </row>
    <row r="5" spans="1:3">
      <c r="A5">
        <v>13337162951</v>
      </c>
      <c r="B5" s="5" t="s">
        <v>64</v>
      </c>
      <c r="C5" s="5" t="s">
        <v>51</v>
      </c>
    </row>
    <row r="6" spans="1:3">
      <c r="A6">
        <v>13334059680</v>
      </c>
      <c r="B6" s="5" t="s">
        <v>61</v>
      </c>
      <c r="C6" s="5" t="s">
        <v>51</v>
      </c>
    </row>
    <row r="7" spans="1:3">
      <c r="A7">
        <v>13334059680</v>
      </c>
      <c r="B7" s="5" t="s">
        <v>62</v>
      </c>
      <c r="C7" s="5" t="s">
        <v>51</v>
      </c>
    </row>
    <row r="8" spans="1:3">
      <c r="A8">
        <v>13334059680</v>
      </c>
      <c r="B8" s="5" t="s">
        <v>63</v>
      </c>
      <c r="C8" s="5" t="s">
        <v>51</v>
      </c>
    </row>
    <row r="9" spans="1:3">
      <c r="A9">
        <v>13334059680</v>
      </c>
      <c r="B9" s="5" t="s">
        <v>64</v>
      </c>
      <c r="C9" s="5" t="s">
        <v>51</v>
      </c>
    </row>
    <row r="10" spans="1:3">
      <c r="A10">
        <v>13325604735</v>
      </c>
      <c r="B10" s="5" t="s">
        <v>61</v>
      </c>
      <c r="C10" s="5" t="s">
        <v>51</v>
      </c>
    </row>
    <row r="11" spans="1:3">
      <c r="A11">
        <v>13325604735</v>
      </c>
      <c r="B11" s="5" t="s">
        <v>62</v>
      </c>
      <c r="C11" s="5" t="s">
        <v>51</v>
      </c>
    </row>
    <row r="12" spans="1:3">
      <c r="A12">
        <v>13325604735</v>
      </c>
      <c r="B12" s="5" t="s">
        <v>63</v>
      </c>
      <c r="C12" s="5" t="s">
        <v>50</v>
      </c>
    </row>
    <row r="13" spans="1:3">
      <c r="A13">
        <v>13325604735</v>
      </c>
      <c r="B13" s="5" t="s">
        <v>64</v>
      </c>
      <c r="C13" s="5" t="s">
        <v>50</v>
      </c>
    </row>
    <row r="14" spans="1:3">
      <c r="A14">
        <v>13325008809</v>
      </c>
      <c r="B14" s="5" t="s">
        <v>61</v>
      </c>
      <c r="C14" s="5" t="s">
        <v>52</v>
      </c>
    </row>
    <row r="15" spans="1:3">
      <c r="A15">
        <v>13325008809</v>
      </c>
      <c r="B15" s="5" t="s">
        <v>62</v>
      </c>
      <c r="C15" s="5" t="s">
        <v>52</v>
      </c>
    </row>
    <row r="16" spans="1:3">
      <c r="A16">
        <v>13325008809</v>
      </c>
      <c r="B16" s="5" t="s">
        <v>63</v>
      </c>
      <c r="C16" s="5" t="s">
        <v>50</v>
      </c>
    </row>
    <row r="17" spans="1:3">
      <c r="A17">
        <v>13325008809</v>
      </c>
      <c r="B17" s="5" t="s">
        <v>64</v>
      </c>
      <c r="C17" s="5" t="s">
        <v>51</v>
      </c>
    </row>
    <row r="18" spans="1:3">
      <c r="A18">
        <v>13322570438</v>
      </c>
      <c r="B18" s="5" t="s">
        <v>61</v>
      </c>
      <c r="C18" s="5" t="s">
        <v>51</v>
      </c>
    </row>
    <row r="19" spans="1:3">
      <c r="A19">
        <v>13322570438</v>
      </c>
      <c r="B19" s="5" t="s">
        <v>62</v>
      </c>
      <c r="C19" s="5" t="s">
        <v>51</v>
      </c>
    </row>
    <row r="20" spans="1:3">
      <c r="A20">
        <v>13322570438</v>
      </c>
      <c r="B20" s="5" t="s">
        <v>63</v>
      </c>
      <c r="C20" s="5" t="s">
        <v>51</v>
      </c>
    </row>
    <row r="21" spans="1:3">
      <c r="A21">
        <v>13322570438</v>
      </c>
      <c r="B21" s="5" t="s">
        <v>64</v>
      </c>
      <c r="C21" s="5" t="s">
        <v>51</v>
      </c>
    </row>
    <row r="22" spans="1:3">
      <c r="A22">
        <v>13316255799</v>
      </c>
      <c r="B22" s="5" t="s">
        <v>61</v>
      </c>
      <c r="C22" s="5" t="s">
        <v>51</v>
      </c>
    </row>
    <row r="23" spans="1:3">
      <c r="A23">
        <v>13316255799</v>
      </c>
      <c r="B23" s="5" t="s">
        <v>62</v>
      </c>
      <c r="C23" s="5" t="s">
        <v>51</v>
      </c>
    </row>
    <row r="24" spans="1:3">
      <c r="A24">
        <v>13316255799</v>
      </c>
      <c r="B24" s="5" t="s">
        <v>63</v>
      </c>
      <c r="C24" s="5" t="s">
        <v>51</v>
      </c>
    </row>
    <row r="25" spans="1:3">
      <c r="A25">
        <v>13316255799</v>
      </c>
      <c r="B25" s="5" t="s">
        <v>64</v>
      </c>
      <c r="C25" s="5" t="s">
        <v>51</v>
      </c>
    </row>
    <row r="26" spans="1:3">
      <c r="A26">
        <v>13316040694</v>
      </c>
      <c r="B26" s="5" t="s">
        <v>61</v>
      </c>
      <c r="C26" s="5" t="s">
        <v>53</v>
      </c>
    </row>
    <row r="27" spans="1:3">
      <c r="A27">
        <v>13316040694</v>
      </c>
      <c r="B27" s="5" t="s">
        <v>62</v>
      </c>
      <c r="C27" s="5" t="s">
        <v>50</v>
      </c>
    </row>
    <row r="28" spans="1:3">
      <c r="A28">
        <v>13316040694</v>
      </c>
      <c r="B28" s="5" t="s">
        <v>63</v>
      </c>
      <c r="C28" s="5" t="s">
        <v>50</v>
      </c>
    </row>
    <row r="29" spans="1:3">
      <c r="A29">
        <v>13316040694</v>
      </c>
      <c r="B29" s="5" t="s">
        <v>64</v>
      </c>
      <c r="C29" s="5" t="s">
        <v>52</v>
      </c>
    </row>
    <row r="30" spans="1:3">
      <c r="A30">
        <v>13315838320</v>
      </c>
      <c r="B30" s="5" t="s">
        <v>61</v>
      </c>
      <c r="C30" s="5" t="s">
        <v>51</v>
      </c>
    </row>
    <row r="31" spans="1:3">
      <c r="A31">
        <v>13315838320</v>
      </c>
      <c r="B31" s="5" t="s">
        <v>62</v>
      </c>
      <c r="C31" s="5" t="s">
        <v>50</v>
      </c>
    </row>
    <row r="32" spans="1:3">
      <c r="A32">
        <v>13315838320</v>
      </c>
      <c r="B32" s="5" t="s">
        <v>63</v>
      </c>
      <c r="C32" s="5" t="s">
        <v>51</v>
      </c>
    </row>
    <row r="33" spans="1:3">
      <c r="A33">
        <v>13315838320</v>
      </c>
      <c r="B33" s="5" t="s">
        <v>64</v>
      </c>
      <c r="C33" s="5" t="s">
        <v>50</v>
      </c>
    </row>
    <row r="34" spans="1:3">
      <c r="A34">
        <v>13310732354</v>
      </c>
      <c r="B34" s="5" t="s">
        <v>61</v>
      </c>
      <c r="C34" s="5" t="s">
        <v>53</v>
      </c>
    </row>
    <row r="35" spans="1:3">
      <c r="A35">
        <v>13310732354</v>
      </c>
      <c r="B35" s="5" t="s">
        <v>62</v>
      </c>
      <c r="C35" s="5" t="s">
        <v>53</v>
      </c>
    </row>
    <row r="36" spans="1:3">
      <c r="A36">
        <v>13310732354</v>
      </c>
      <c r="B36" s="5" t="s">
        <v>63</v>
      </c>
      <c r="C36" s="5" t="s">
        <v>53</v>
      </c>
    </row>
    <row r="37" spans="1:3">
      <c r="A37">
        <v>13310732354</v>
      </c>
      <c r="B37" s="5" t="s">
        <v>64</v>
      </c>
      <c r="C37" s="5" t="s">
        <v>53</v>
      </c>
    </row>
    <row r="38" spans="1:3">
      <c r="A38">
        <v>13310637998</v>
      </c>
      <c r="B38" s="5" t="s">
        <v>61</v>
      </c>
      <c r="C38" s="5" t="s">
        <v>52</v>
      </c>
    </row>
    <row r="39" spans="1:3">
      <c r="A39">
        <v>13310637998</v>
      </c>
      <c r="B39" s="5" t="s">
        <v>62</v>
      </c>
      <c r="C39" s="5" t="s">
        <v>52</v>
      </c>
    </row>
    <row r="40" spans="1:3">
      <c r="A40">
        <v>13310637998</v>
      </c>
      <c r="B40" s="5" t="s">
        <v>63</v>
      </c>
      <c r="C40" s="5" t="s">
        <v>50</v>
      </c>
    </row>
    <row r="41" spans="1:3">
      <c r="A41">
        <v>13310637998</v>
      </c>
      <c r="B41" s="5" t="s">
        <v>64</v>
      </c>
      <c r="C41" s="5" t="s">
        <v>50</v>
      </c>
    </row>
    <row r="42" spans="1:3">
      <c r="A42">
        <v>13310089512</v>
      </c>
      <c r="B42" s="5" t="s">
        <v>61</v>
      </c>
      <c r="C42" s="5" t="s">
        <v>51</v>
      </c>
    </row>
    <row r="43" spans="1:3">
      <c r="A43">
        <v>13310089512</v>
      </c>
      <c r="B43" s="5" t="s">
        <v>62</v>
      </c>
      <c r="C43" s="5" t="s">
        <v>51</v>
      </c>
    </row>
    <row r="44" spans="1:3">
      <c r="A44">
        <v>13310089512</v>
      </c>
      <c r="B44" s="5" t="s">
        <v>63</v>
      </c>
      <c r="C44" s="5" t="s">
        <v>51</v>
      </c>
    </row>
    <row r="45" spans="1:3">
      <c r="A45">
        <v>13310089512</v>
      </c>
      <c r="B45" s="5" t="s">
        <v>64</v>
      </c>
      <c r="C45" s="5" t="s">
        <v>51</v>
      </c>
    </row>
    <row r="46" spans="1:3">
      <c r="A46">
        <v>13306905942</v>
      </c>
      <c r="B46" s="5" t="s">
        <v>61</v>
      </c>
      <c r="C46" s="5" t="s">
        <v>53</v>
      </c>
    </row>
    <row r="47" spans="1:3">
      <c r="A47">
        <v>13306905942</v>
      </c>
      <c r="B47" s="5" t="s">
        <v>62</v>
      </c>
      <c r="C47" s="5" t="s">
        <v>53</v>
      </c>
    </row>
    <row r="48" spans="1:3">
      <c r="A48">
        <v>13306905942</v>
      </c>
      <c r="B48" s="5" t="s">
        <v>63</v>
      </c>
      <c r="C48" s="5" t="s">
        <v>50</v>
      </c>
    </row>
    <row r="49" spans="1:3">
      <c r="A49">
        <v>13306905942</v>
      </c>
      <c r="B49" s="5" t="s">
        <v>64</v>
      </c>
      <c r="C49" s="5" t="s">
        <v>51</v>
      </c>
    </row>
    <row r="50" spans="1:3">
      <c r="A50">
        <v>13306731694</v>
      </c>
      <c r="B50" s="5" t="s">
        <v>61</v>
      </c>
      <c r="C50" s="5" t="s">
        <v>50</v>
      </c>
    </row>
    <row r="51" spans="1:3">
      <c r="A51">
        <v>13306731694</v>
      </c>
      <c r="B51" s="5" t="s">
        <v>62</v>
      </c>
      <c r="C51" s="5" t="s">
        <v>51</v>
      </c>
    </row>
    <row r="52" spans="1:3">
      <c r="A52">
        <v>13306731694</v>
      </c>
      <c r="B52" s="5" t="s">
        <v>63</v>
      </c>
      <c r="C52" s="5" t="s">
        <v>53</v>
      </c>
    </row>
    <row r="53" spans="1:3">
      <c r="A53">
        <v>13306731694</v>
      </c>
      <c r="B53" s="5" t="s">
        <v>64</v>
      </c>
      <c r="C53" s="5" t="s">
        <v>53</v>
      </c>
    </row>
    <row r="54" spans="1:3">
      <c r="A54">
        <v>13306581360</v>
      </c>
      <c r="B54" s="5" t="s">
        <v>61</v>
      </c>
      <c r="C54" s="5" t="s">
        <v>50</v>
      </c>
    </row>
    <row r="55" spans="1:3">
      <c r="A55">
        <v>13306581360</v>
      </c>
      <c r="B55" s="5" t="s">
        <v>62</v>
      </c>
      <c r="C55" s="5" t="s">
        <v>50</v>
      </c>
    </row>
    <row r="56" spans="1:3">
      <c r="A56">
        <v>13306581360</v>
      </c>
      <c r="B56" s="5" t="s">
        <v>63</v>
      </c>
      <c r="C56" s="5" t="s">
        <v>50</v>
      </c>
    </row>
    <row r="57" spans="1:3">
      <c r="A57">
        <v>13306581360</v>
      </c>
      <c r="B57" s="5" t="s">
        <v>64</v>
      </c>
      <c r="C57" s="5" t="s">
        <v>50</v>
      </c>
    </row>
    <row r="58" spans="1:3">
      <c r="A58">
        <v>13305865688</v>
      </c>
      <c r="B58" s="5" t="s">
        <v>61</v>
      </c>
      <c r="C58" s="5" t="s">
        <v>51</v>
      </c>
    </row>
    <row r="59" spans="1:3">
      <c r="A59">
        <v>13305865688</v>
      </c>
      <c r="B59" s="5" t="s">
        <v>62</v>
      </c>
      <c r="C59" s="5" t="s">
        <v>51</v>
      </c>
    </row>
    <row r="60" spans="1:3">
      <c r="A60">
        <v>13305865688</v>
      </c>
      <c r="B60" s="5" t="s">
        <v>63</v>
      </c>
      <c r="C60" s="5" t="s">
        <v>51</v>
      </c>
    </row>
    <row r="61" spans="1:3">
      <c r="A61">
        <v>13305865688</v>
      </c>
      <c r="B61" s="5" t="s">
        <v>64</v>
      </c>
      <c r="C61" s="5" t="s">
        <v>51</v>
      </c>
    </row>
    <row r="62" spans="1:3">
      <c r="A62">
        <v>13303735124</v>
      </c>
      <c r="B62" s="5" t="s">
        <v>61</v>
      </c>
      <c r="C62" s="5" t="s">
        <v>51</v>
      </c>
    </row>
    <row r="63" spans="1:3">
      <c r="A63">
        <v>13303735124</v>
      </c>
      <c r="B63" s="5" t="s">
        <v>62</v>
      </c>
      <c r="C63" s="5" t="s">
        <v>51</v>
      </c>
    </row>
    <row r="64" spans="1:3">
      <c r="A64">
        <v>13303735124</v>
      </c>
      <c r="B64" s="5" t="s">
        <v>63</v>
      </c>
      <c r="C64" s="5" t="s">
        <v>51</v>
      </c>
    </row>
    <row r="65" spans="1:3">
      <c r="A65">
        <v>13303735124</v>
      </c>
      <c r="B65" s="5" t="s">
        <v>64</v>
      </c>
      <c r="C65" s="5" t="s">
        <v>51</v>
      </c>
    </row>
    <row r="66" spans="1:3">
      <c r="A66">
        <v>13303740032</v>
      </c>
      <c r="B66" s="5" t="s">
        <v>61</v>
      </c>
      <c r="C66" s="5" t="s">
        <v>51</v>
      </c>
    </row>
    <row r="67" spans="1:3">
      <c r="A67">
        <v>13303740032</v>
      </c>
      <c r="B67" s="5" t="s">
        <v>62</v>
      </c>
      <c r="C67" s="5" t="s">
        <v>51</v>
      </c>
    </row>
    <row r="68" spans="1:3">
      <c r="A68">
        <v>13303740032</v>
      </c>
      <c r="B68" s="5" t="s">
        <v>63</v>
      </c>
      <c r="C68" s="5" t="s">
        <v>50</v>
      </c>
    </row>
    <row r="69" spans="1:3">
      <c r="A69">
        <v>13303740032</v>
      </c>
      <c r="B69" s="5" t="s">
        <v>64</v>
      </c>
      <c r="C69" s="5" t="s">
        <v>50</v>
      </c>
    </row>
    <row r="70" spans="1:3">
      <c r="A70">
        <v>13303724140</v>
      </c>
      <c r="B70" s="5" t="s">
        <v>61</v>
      </c>
      <c r="C70" s="5" t="s">
        <v>50</v>
      </c>
    </row>
    <row r="71" spans="1:3">
      <c r="A71">
        <v>13303724140</v>
      </c>
      <c r="B71" s="5" t="s">
        <v>62</v>
      </c>
      <c r="C71" s="5" t="s">
        <v>50</v>
      </c>
    </row>
    <row r="72" spans="1:3">
      <c r="A72">
        <v>13303724140</v>
      </c>
      <c r="B72" s="5" t="s">
        <v>63</v>
      </c>
      <c r="C72" s="5" t="s">
        <v>50</v>
      </c>
    </row>
    <row r="73" spans="1:3">
      <c r="A73">
        <v>13303724140</v>
      </c>
      <c r="B73" s="5" t="s">
        <v>64</v>
      </c>
      <c r="C73" s="5" t="s">
        <v>50</v>
      </c>
    </row>
    <row r="74" spans="1:3">
      <c r="A74">
        <v>13303091612</v>
      </c>
      <c r="B74" s="5" t="s">
        <v>61</v>
      </c>
      <c r="C74" s="5" t="s">
        <v>51</v>
      </c>
    </row>
    <row r="75" spans="1:3">
      <c r="A75">
        <v>13303091612</v>
      </c>
      <c r="B75" s="5" t="s">
        <v>62</v>
      </c>
      <c r="C75" s="5" t="s">
        <v>51</v>
      </c>
    </row>
    <row r="76" spans="1:3">
      <c r="A76">
        <v>13303091612</v>
      </c>
      <c r="B76" s="5" t="s">
        <v>63</v>
      </c>
      <c r="C76" s="5" t="s">
        <v>51</v>
      </c>
    </row>
    <row r="77" spans="1:3">
      <c r="A77">
        <v>13303091612</v>
      </c>
      <c r="B77" s="5" t="s">
        <v>64</v>
      </c>
      <c r="C77" s="5" t="s">
        <v>53</v>
      </c>
    </row>
    <row r="78" spans="1:3">
      <c r="A78">
        <v>13302507620</v>
      </c>
      <c r="B78" s="5" t="s">
        <v>61</v>
      </c>
      <c r="C78" s="5" t="s">
        <v>50</v>
      </c>
    </row>
    <row r="79" spans="1:3">
      <c r="A79">
        <v>13302507620</v>
      </c>
      <c r="B79" s="5" t="s">
        <v>62</v>
      </c>
      <c r="C79" s="5" t="s">
        <v>50</v>
      </c>
    </row>
    <row r="80" spans="1:3">
      <c r="A80">
        <v>13302507620</v>
      </c>
      <c r="B80" s="5" t="s">
        <v>63</v>
      </c>
      <c r="C80" s="5" t="s">
        <v>50</v>
      </c>
    </row>
    <row r="81" spans="1:3">
      <c r="A81">
        <v>13302507620</v>
      </c>
      <c r="B81" s="5" t="s">
        <v>64</v>
      </c>
      <c r="C81" s="5" t="s">
        <v>50</v>
      </c>
    </row>
    <row r="82" spans="1:3">
      <c r="A82">
        <v>13302129626</v>
      </c>
      <c r="B82" s="5" t="s">
        <v>61</v>
      </c>
      <c r="C82" s="5" t="s">
        <v>51</v>
      </c>
    </row>
    <row r="83" spans="1:3">
      <c r="A83">
        <v>13302129626</v>
      </c>
      <c r="B83" s="5" t="s">
        <v>62</v>
      </c>
      <c r="C83" s="5" t="s">
        <v>51</v>
      </c>
    </row>
    <row r="84" spans="1:3">
      <c r="A84">
        <v>13302129626</v>
      </c>
      <c r="B84" s="5" t="s">
        <v>63</v>
      </c>
      <c r="C84" s="5" t="s">
        <v>51</v>
      </c>
    </row>
    <row r="85" spans="1:3">
      <c r="A85">
        <v>13302129626</v>
      </c>
      <c r="B85" s="5" t="s">
        <v>64</v>
      </c>
      <c r="C85" s="5" t="s">
        <v>51</v>
      </c>
    </row>
    <row r="86" spans="1:3">
      <c r="A86">
        <v>13301783660</v>
      </c>
      <c r="B86" s="5" t="s">
        <v>61</v>
      </c>
      <c r="C86" s="5" t="s">
        <v>51</v>
      </c>
    </row>
    <row r="87" spans="1:3">
      <c r="A87">
        <v>13301783660</v>
      </c>
      <c r="B87" s="5" t="s">
        <v>62</v>
      </c>
      <c r="C87" s="5" t="s">
        <v>51</v>
      </c>
    </row>
    <row r="88" spans="1:3">
      <c r="A88">
        <v>13301783660</v>
      </c>
      <c r="B88" s="5" t="s">
        <v>63</v>
      </c>
      <c r="C88" s="5" t="s">
        <v>51</v>
      </c>
    </row>
    <row r="89" spans="1:3">
      <c r="A89">
        <v>13301783660</v>
      </c>
      <c r="B89" s="5" t="s">
        <v>64</v>
      </c>
      <c r="C89" s="5" t="s">
        <v>50</v>
      </c>
    </row>
    <row r="90" spans="1:3">
      <c r="A90">
        <v>13301643797</v>
      </c>
      <c r="B90" s="5" t="s">
        <v>61</v>
      </c>
      <c r="C90" s="5" t="s">
        <v>50</v>
      </c>
    </row>
    <row r="91" spans="1:3">
      <c r="A91">
        <v>13301643797</v>
      </c>
      <c r="B91" s="5" t="s">
        <v>62</v>
      </c>
      <c r="C91" s="5" t="s">
        <v>51</v>
      </c>
    </row>
    <row r="92" spans="1:3">
      <c r="A92">
        <v>13301643797</v>
      </c>
      <c r="B92" s="5" t="s">
        <v>63</v>
      </c>
      <c r="C92" s="5" t="s">
        <v>51</v>
      </c>
    </row>
    <row r="93" spans="1:3">
      <c r="A93">
        <v>13301643797</v>
      </c>
      <c r="B93" s="5" t="s">
        <v>64</v>
      </c>
      <c r="C93" s="5" t="s">
        <v>51</v>
      </c>
    </row>
    <row r="94" spans="1:3">
      <c r="A94">
        <v>13301519181</v>
      </c>
      <c r="B94" s="5" t="s">
        <v>61</v>
      </c>
      <c r="C94" s="5" t="s">
        <v>50</v>
      </c>
    </row>
    <row r="95" spans="1:3">
      <c r="A95">
        <v>13301519181</v>
      </c>
      <c r="B95" s="5" t="s">
        <v>62</v>
      </c>
      <c r="C95" s="5" t="s">
        <v>50</v>
      </c>
    </row>
    <row r="96" spans="1:3">
      <c r="A96">
        <v>13301519181</v>
      </c>
      <c r="B96" s="5" t="s">
        <v>63</v>
      </c>
      <c r="C96" s="5" t="s">
        <v>50</v>
      </c>
    </row>
    <row r="97" spans="1:3">
      <c r="A97">
        <v>13301519181</v>
      </c>
      <c r="B97" s="5" t="s">
        <v>64</v>
      </c>
      <c r="C97" s="5" t="s">
        <v>50</v>
      </c>
    </row>
    <row r="98" spans="1:3">
      <c r="A98">
        <v>13301442823</v>
      </c>
      <c r="B98" s="5" t="s">
        <v>61</v>
      </c>
      <c r="C98" s="5" t="s">
        <v>51</v>
      </c>
    </row>
    <row r="99" spans="1:3">
      <c r="A99">
        <v>13301442823</v>
      </c>
      <c r="B99" s="5" t="s">
        <v>62</v>
      </c>
      <c r="C99" s="5" t="s">
        <v>51</v>
      </c>
    </row>
    <row r="100" spans="1:3">
      <c r="A100">
        <v>13301442823</v>
      </c>
      <c r="B100" s="5" t="s">
        <v>63</v>
      </c>
      <c r="C100" s="5" t="s">
        <v>51</v>
      </c>
    </row>
    <row r="101" spans="1:3">
      <c r="A101">
        <v>13301442823</v>
      </c>
      <c r="B101" s="5" t="s">
        <v>64</v>
      </c>
      <c r="C101" s="5" t="s">
        <v>51</v>
      </c>
    </row>
    <row r="102" spans="1:3">
      <c r="A102">
        <v>13301393895</v>
      </c>
      <c r="B102" s="5" t="s">
        <v>61</v>
      </c>
      <c r="C102" s="5" t="s">
        <v>51</v>
      </c>
    </row>
    <row r="103" spans="1:3">
      <c r="A103">
        <v>13301393895</v>
      </c>
      <c r="B103" s="5" t="s">
        <v>62</v>
      </c>
      <c r="C103" s="5" t="s">
        <v>51</v>
      </c>
    </row>
    <row r="104" spans="1:3">
      <c r="A104">
        <v>13301393895</v>
      </c>
      <c r="B104" s="5" t="s">
        <v>63</v>
      </c>
      <c r="C104" s="5" t="s">
        <v>51</v>
      </c>
    </row>
    <row r="105" spans="1:3">
      <c r="A105">
        <v>13301393895</v>
      </c>
      <c r="B105" s="5" t="s">
        <v>64</v>
      </c>
      <c r="C105" s="5" t="s">
        <v>51</v>
      </c>
    </row>
    <row r="106" spans="1:3">
      <c r="A106">
        <v>13301166478</v>
      </c>
      <c r="B106" s="5" t="s">
        <v>61</v>
      </c>
      <c r="C106" s="5" t="s">
        <v>50</v>
      </c>
    </row>
    <row r="107" spans="1:3">
      <c r="A107">
        <v>13301166478</v>
      </c>
      <c r="B107" s="5" t="s">
        <v>62</v>
      </c>
      <c r="C107" s="5" t="s">
        <v>50</v>
      </c>
    </row>
    <row r="108" spans="1:3">
      <c r="A108">
        <v>13301166478</v>
      </c>
      <c r="B108" s="5" t="s">
        <v>63</v>
      </c>
      <c r="C108" s="5" t="s">
        <v>50</v>
      </c>
    </row>
    <row r="109" spans="1:3">
      <c r="A109">
        <v>13301166478</v>
      </c>
      <c r="B109" s="5" t="s">
        <v>64</v>
      </c>
      <c r="C109" s="5" t="s">
        <v>50</v>
      </c>
    </row>
    <row r="110" spans="1:3">
      <c r="A110">
        <v>13301087441</v>
      </c>
      <c r="B110" s="5" t="s">
        <v>61</v>
      </c>
      <c r="C110" s="5" t="s">
        <v>51</v>
      </c>
    </row>
    <row r="111" spans="1:3">
      <c r="A111">
        <v>13301087441</v>
      </c>
      <c r="B111" s="5" t="s">
        <v>62</v>
      </c>
      <c r="C111" s="5" t="s">
        <v>51</v>
      </c>
    </row>
    <row r="112" spans="1:3">
      <c r="A112">
        <v>13301087441</v>
      </c>
      <c r="B112" s="5" t="s">
        <v>63</v>
      </c>
      <c r="C112" s="5" t="s">
        <v>51</v>
      </c>
    </row>
    <row r="113" spans="1:3">
      <c r="A113">
        <v>13301087441</v>
      </c>
      <c r="B113" s="5" t="s">
        <v>64</v>
      </c>
      <c r="C113" s="5" t="s">
        <v>51</v>
      </c>
    </row>
    <row r="114" spans="1:3">
      <c r="A114">
        <v>13301046378</v>
      </c>
      <c r="B114" s="5" t="s">
        <v>61</v>
      </c>
      <c r="C114" s="5" t="s">
        <v>50</v>
      </c>
    </row>
    <row r="115" spans="1:3">
      <c r="A115">
        <v>13301046378</v>
      </c>
      <c r="B115" s="5" t="s">
        <v>62</v>
      </c>
      <c r="C115" s="5" t="s">
        <v>51</v>
      </c>
    </row>
    <row r="116" spans="1:3">
      <c r="A116">
        <v>13301046378</v>
      </c>
      <c r="B116" s="5" t="s">
        <v>63</v>
      </c>
      <c r="C116" s="5" t="s">
        <v>51</v>
      </c>
    </row>
    <row r="117" spans="1:3">
      <c r="A117">
        <v>13301046378</v>
      </c>
      <c r="B117" s="5" t="s">
        <v>64</v>
      </c>
      <c r="C117" s="5" t="s">
        <v>51</v>
      </c>
    </row>
    <row r="118" spans="1:3">
      <c r="A118">
        <v>13300903482</v>
      </c>
      <c r="B118" s="5" t="s">
        <v>61</v>
      </c>
      <c r="C118" s="5" t="s">
        <v>51</v>
      </c>
    </row>
    <row r="119" spans="1:3">
      <c r="A119">
        <v>13300903482</v>
      </c>
      <c r="B119" s="5" t="s">
        <v>62</v>
      </c>
      <c r="C119" s="5" t="s">
        <v>50</v>
      </c>
    </row>
    <row r="120" spans="1:3">
      <c r="A120">
        <v>13300903482</v>
      </c>
      <c r="B120" s="5" t="s">
        <v>63</v>
      </c>
      <c r="C120" s="5" t="s">
        <v>50</v>
      </c>
    </row>
    <row r="121" spans="1:3">
      <c r="A121">
        <v>13300903482</v>
      </c>
      <c r="B121" s="5" t="s">
        <v>64</v>
      </c>
      <c r="C121" s="5" t="s">
        <v>51</v>
      </c>
    </row>
    <row r="122" spans="1:3">
      <c r="A122">
        <v>13300712110</v>
      </c>
      <c r="B122" s="5" t="s">
        <v>61</v>
      </c>
      <c r="C122" s="5" t="s">
        <v>51</v>
      </c>
    </row>
    <row r="123" spans="1:3">
      <c r="A123">
        <v>13300712110</v>
      </c>
      <c r="B123" s="5" t="s">
        <v>62</v>
      </c>
      <c r="C123" s="5" t="s">
        <v>50</v>
      </c>
    </row>
    <row r="124" spans="1:3">
      <c r="A124">
        <v>13300712110</v>
      </c>
      <c r="B124" s="5" t="s">
        <v>63</v>
      </c>
      <c r="C124" s="5" t="s">
        <v>50</v>
      </c>
    </row>
    <row r="125" spans="1:3">
      <c r="A125">
        <v>13300712110</v>
      </c>
      <c r="B125" s="5" t="s">
        <v>64</v>
      </c>
      <c r="C125" s="5" t="s">
        <v>51</v>
      </c>
    </row>
    <row r="126" spans="1:3">
      <c r="A126">
        <v>13300532862</v>
      </c>
      <c r="B126" s="5" t="s">
        <v>61</v>
      </c>
      <c r="C126" s="5" t="s">
        <v>51</v>
      </c>
    </row>
    <row r="127" spans="1:3">
      <c r="A127">
        <v>13300532862</v>
      </c>
      <c r="B127" s="5" t="s">
        <v>62</v>
      </c>
      <c r="C127" s="5" t="s">
        <v>51</v>
      </c>
    </row>
    <row r="128" spans="1:3">
      <c r="A128">
        <v>13300532862</v>
      </c>
      <c r="B128" s="5" t="s">
        <v>63</v>
      </c>
      <c r="C128" s="5" t="s">
        <v>51</v>
      </c>
    </row>
    <row r="129" spans="1:3">
      <c r="A129">
        <v>13300532862</v>
      </c>
      <c r="B129" s="5" t="s">
        <v>64</v>
      </c>
      <c r="C129" s="5" t="s">
        <v>51</v>
      </c>
    </row>
    <row r="130" spans="1:3">
      <c r="A130">
        <v>13300243768</v>
      </c>
      <c r="B130" s="5" t="s">
        <v>61</v>
      </c>
      <c r="C130" s="5" t="s">
        <v>53</v>
      </c>
    </row>
    <row r="131" spans="1:3">
      <c r="A131">
        <v>13300243768</v>
      </c>
      <c r="B131" s="5" t="s">
        <v>62</v>
      </c>
      <c r="C131" s="5" t="s">
        <v>53</v>
      </c>
    </row>
    <row r="132" spans="1:3">
      <c r="A132">
        <v>13300243768</v>
      </c>
      <c r="B132" s="5" t="s">
        <v>63</v>
      </c>
      <c r="C132" s="5" t="s">
        <v>53</v>
      </c>
    </row>
    <row r="133" spans="1:3">
      <c r="A133">
        <v>13300243768</v>
      </c>
      <c r="B133" s="5" t="s">
        <v>64</v>
      </c>
      <c r="C133" s="5" t="s">
        <v>50</v>
      </c>
    </row>
    <row r="134" spans="1:3">
      <c r="A134">
        <v>13300194920</v>
      </c>
      <c r="B134" s="5" t="s">
        <v>61</v>
      </c>
      <c r="C134" s="5" t="s">
        <v>51</v>
      </c>
    </row>
    <row r="135" spans="1:3">
      <c r="A135">
        <v>13300194920</v>
      </c>
      <c r="B135" s="5" t="s">
        <v>62</v>
      </c>
      <c r="C135" s="5" t="s">
        <v>51</v>
      </c>
    </row>
    <row r="136" spans="1:3">
      <c r="A136">
        <v>13300194920</v>
      </c>
      <c r="B136" s="5" t="s">
        <v>63</v>
      </c>
      <c r="C136" s="5" t="s">
        <v>51</v>
      </c>
    </row>
    <row r="137" spans="1:3">
      <c r="A137">
        <v>13300194920</v>
      </c>
      <c r="B137" s="5" t="s">
        <v>64</v>
      </c>
      <c r="C137" s="5" t="s">
        <v>51</v>
      </c>
    </row>
    <row r="138" spans="1:3">
      <c r="A138">
        <v>13299207367</v>
      </c>
      <c r="B138" s="5" t="s">
        <v>61</v>
      </c>
      <c r="C138" s="5" t="s">
        <v>51</v>
      </c>
    </row>
    <row r="139" spans="1:3">
      <c r="A139">
        <v>13299207367</v>
      </c>
      <c r="B139" s="5" t="s">
        <v>62</v>
      </c>
      <c r="C139" s="5" t="s">
        <v>51</v>
      </c>
    </row>
    <row r="140" spans="1:3">
      <c r="A140">
        <v>13299207367</v>
      </c>
      <c r="B140" s="5" t="s">
        <v>63</v>
      </c>
      <c r="C140" s="5" t="s">
        <v>51</v>
      </c>
    </row>
    <row r="141" spans="1:3">
      <c r="A141">
        <v>13299207367</v>
      </c>
      <c r="B141" s="5" t="s">
        <v>64</v>
      </c>
      <c r="C141" s="5" t="s">
        <v>51</v>
      </c>
    </row>
    <row r="142" spans="1:3">
      <c r="A142">
        <v>13299091817</v>
      </c>
      <c r="B142" s="5" t="s">
        <v>61</v>
      </c>
      <c r="C142" s="5" t="s">
        <v>50</v>
      </c>
    </row>
    <row r="143" spans="1:3">
      <c r="A143">
        <v>13299091817</v>
      </c>
      <c r="B143" s="5" t="s">
        <v>62</v>
      </c>
      <c r="C143" s="5" t="s">
        <v>50</v>
      </c>
    </row>
    <row r="144" spans="1:3">
      <c r="A144">
        <v>13299091817</v>
      </c>
      <c r="B144" s="5" t="s">
        <v>63</v>
      </c>
      <c r="C144" s="5" t="s">
        <v>50</v>
      </c>
    </row>
    <row r="145" spans="1:3">
      <c r="A145">
        <v>13299091817</v>
      </c>
      <c r="B145" s="5" t="s">
        <v>64</v>
      </c>
      <c r="C145" s="5" t="s">
        <v>52</v>
      </c>
    </row>
    <row r="146" spans="1:3">
      <c r="A146">
        <v>13299026007</v>
      </c>
      <c r="B146" s="5" t="s">
        <v>61</v>
      </c>
      <c r="C146" s="5" t="s">
        <v>51</v>
      </c>
    </row>
    <row r="147" spans="1:3">
      <c r="A147">
        <v>13299026007</v>
      </c>
      <c r="B147" s="5" t="s">
        <v>62</v>
      </c>
      <c r="C147" s="5" t="s">
        <v>51</v>
      </c>
    </row>
    <row r="148" spans="1:3">
      <c r="A148">
        <v>13299026007</v>
      </c>
      <c r="B148" s="5" t="s">
        <v>63</v>
      </c>
      <c r="C148" s="5" t="s">
        <v>51</v>
      </c>
    </row>
    <row r="149" spans="1:3">
      <c r="A149">
        <v>13299026007</v>
      </c>
      <c r="B149" s="5" t="s">
        <v>64</v>
      </c>
      <c r="C149" s="5" t="s">
        <v>51</v>
      </c>
    </row>
    <row r="150" spans="1:3">
      <c r="A150">
        <v>13299012744</v>
      </c>
      <c r="B150" s="5" t="s">
        <v>61</v>
      </c>
      <c r="C150" s="5" t="s">
        <v>54</v>
      </c>
    </row>
    <row r="151" spans="1:3">
      <c r="A151">
        <v>13299012744</v>
      </c>
      <c r="B151" s="5" t="s">
        <v>62</v>
      </c>
      <c r="C151" s="5" t="s">
        <v>50</v>
      </c>
    </row>
    <row r="152" spans="1:3">
      <c r="A152">
        <v>13299012744</v>
      </c>
      <c r="B152" s="5" t="s">
        <v>63</v>
      </c>
      <c r="C152" s="5" t="s">
        <v>51</v>
      </c>
    </row>
    <row r="153" spans="1:3">
      <c r="A153">
        <v>13299012744</v>
      </c>
      <c r="B153" s="5" t="s">
        <v>64</v>
      </c>
      <c r="C153" s="5" t="s">
        <v>51</v>
      </c>
    </row>
    <row r="154" spans="1:3">
      <c r="A154">
        <v>13299008250</v>
      </c>
      <c r="B154" s="5" t="s">
        <v>61</v>
      </c>
      <c r="C154" s="5" t="s">
        <v>50</v>
      </c>
    </row>
    <row r="155" spans="1:3">
      <c r="A155">
        <v>13299008250</v>
      </c>
      <c r="B155" s="5" t="s">
        <v>62</v>
      </c>
      <c r="C155" s="5" t="s">
        <v>50</v>
      </c>
    </row>
    <row r="156" spans="1:3">
      <c r="A156">
        <v>13299008250</v>
      </c>
      <c r="B156" s="5" t="s">
        <v>63</v>
      </c>
      <c r="C156" s="5" t="s">
        <v>50</v>
      </c>
    </row>
    <row r="157" spans="1:3">
      <c r="A157">
        <v>13299008250</v>
      </c>
      <c r="B157" s="5" t="s">
        <v>64</v>
      </c>
      <c r="C157" s="5" t="s">
        <v>53</v>
      </c>
    </row>
    <row r="158" spans="1:3">
      <c r="A158">
        <v>13298956528</v>
      </c>
      <c r="B158" s="5" t="s">
        <v>61</v>
      </c>
      <c r="C158" s="5" t="s">
        <v>50</v>
      </c>
    </row>
    <row r="159" spans="1:3">
      <c r="A159">
        <v>13298956528</v>
      </c>
      <c r="B159" s="5" t="s">
        <v>62</v>
      </c>
      <c r="C159" s="5" t="s">
        <v>50</v>
      </c>
    </row>
    <row r="160" spans="1:3">
      <c r="A160">
        <v>13298956528</v>
      </c>
      <c r="B160" s="5" t="s">
        <v>63</v>
      </c>
      <c r="C160" s="5" t="s">
        <v>50</v>
      </c>
    </row>
    <row r="161" spans="1:3">
      <c r="A161">
        <v>13298956528</v>
      </c>
      <c r="B161" s="5" t="s">
        <v>64</v>
      </c>
      <c r="C161" s="5" t="s">
        <v>50</v>
      </c>
    </row>
    <row r="162" spans="1:3">
      <c r="A162">
        <v>13298949861</v>
      </c>
      <c r="B162" s="5" t="s">
        <v>61</v>
      </c>
      <c r="C162" s="5" t="s">
        <v>51</v>
      </c>
    </row>
    <row r="163" spans="1:3">
      <c r="A163">
        <v>13298949861</v>
      </c>
      <c r="B163" s="5" t="s">
        <v>62</v>
      </c>
      <c r="C163" s="5" t="s">
        <v>51</v>
      </c>
    </row>
    <row r="164" spans="1:3">
      <c r="A164">
        <v>13298949861</v>
      </c>
      <c r="B164" s="5" t="s">
        <v>63</v>
      </c>
      <c r="C164" s="5" t="s">
        <v>51</v>
      </c>
    </row>
    <row r="165" spans="1:3">
      <c r="A165">
        <v>13298949861</v>
      </c>
      <c r="B165" s="5" t="s">
        <v>64</v>
      </c>
      <c r="C165" s="5" t="s">
        <v>51</v>
      </c>
    </row>
    <row r="166" spans="1:3">
      <c r="A166">
        <v>13298909588</v>
      </c>
      <c r="B166" s="5" t="s">
        <v>61</v>
      </c>
      <c r="C166" s="5" t="s">
        <v>50</v>
      </c>
    </row>
    <row r="167" spans="1:3">
      <c r="A167">
        <v>13298909588</v>
      </c>
      <c r="B167" s="5" t="s">
        <v>62</v>
      </c>
      <c r="C167" s="5" t="s">
        <v>50</v>
      </c>
    </row>
    <row r="168" spans="1:3">
      <c r="A168">
        <v>13298909588</v>
      </c>
      <c r="B168" s="5" t="s">
        <v>63</v>
      </c>
      <c r="C168" s="5" t="s">
        <v>50</v>
      </c>
    </row>
    <row r="169" spans="1:3">
      <c r="A169">
        <v>13298909588</v>
      </c>
      <c r="B169" s="5" t="s">
        <v>64</v>
      </c>
      <c r="C169" s="5" t="s">
        <v>50</v>
      </c>
    </row>
    <row r="170" spans="1:3">
      <c r="A170">
        <v>13298858443</v>
      </c>
      <c r="B170" s="5" t="s">
        <v>61</v>
      </c>
      <c r="C170" s="5" t="s">
        <v>50</v>
      </c>
    </row>
    <row r="171" spans="1:3">
      <c r="A171">
        <v>13298858443</v>
      </c>
      <c r="B171" s="5" t="s">
        <v>62</v>
      </c>
      <c r="C171" s="5" t="s">
        <v>50</v>
      </c>
    </row>
    <row r="172" spans="1:3">
      <c r="A172">
        <v>13298858443</v>
      </c>
      <c r="B172" s="5" t="s">
        <v>63</v>
      </c>
      <c r="C172" s="5" t="s">
        <v>50</v>
      </c>
    </row>
    <row r="173" spans="1:3">
      <c r="A173">
        <v>13298858443</v>
      </c>
      <c r="B173" s="5" t="s">
        <v>64</v>
      </c>
      <c r="C173" s="5" t="s">
        <v>51</v>
      </c>
    </row>
    <row r="174" spans="1:3">
      <c r="A174">
        <v>13298857040</v>
      </c>
      <c r="B174" s="5" t="s">
        <v>61</v>
      </c>
      <c r="C174" s="5" t="s">
        <v>51</v>
      </c>
    </row>
    <row r="175" spans="1:3">
      <c r="A175">
        <v>13298857040</v>
      </c>
      <c r="B175" s="5" t="s">
        <v>62</v>
      </c>
      <c r="C175" s="5" t="s">
        <v>51</v>
      </c>
    </row>
    <row r="176" spans="1:3">
      <c r="A176">
        <v>13298857040</v>
      </c>
      <c r="B176" s="5" t="s">
        <v>63</v>
      </c>
      <c r="C176" s="5" t="s">
        <v>51</v>
      </c>
    </row>
    <row r="177" spans="1:3">
      <c r="A177">
        <v>13298857040</v>
      </c>
      <c r="B177" s="5" t="s">
        <v>64</v>
      </c>
      <c r="C177" s="5" t="s">
        <v>51</v>
      </c>
    </row>
    <row r="178" spans="1:3">
      <c r="A178">
        <v>13298832670</v>
      </c>
      <c r="B178" s="5" t="s">
        <v>61</v>
      </c>
      <c r="C178" s="5" t="s">
        <v>54</v>
      </c>
    </row>
    <row r="179" spans="1:3">
      <c r="A179">
        <v>13298832670</v>
      </c>
      <c r="B179" s="5" t="s">
        <v>62</v>
      </c>
      <c r="C179" s="5" t="s">
        <v>53</v>
      </c>
    </row>
    <row r="180" spans="1:3">
      <c r="A180">
        <v>13298832670</v>
      </c>
      <c r="B180" s="5" t="s">
        <v>63</v>
      </c>
      <c r="C180" s="5" t="s">
        <v>50</v>
      </c>
    </row>
    <row r="181" spans="1:3">
      <c r="A181">
        <v>13298832670</v>
      </c>
      <c r="B181" s="5" t="s">
        <v>64</v>
      </c>
      <c r="C181" s="5" t="s">
        <v>54</v>
      </c>
    </row>
    <row r="182" spans="1:3">
      <c r="A182">
        <v>13298820772</v>
      </c>
      <c r="B182" s="5" t="s">
        <v>61</v>
      </c>
      <c r="C182" s="5" t="s">
        <v>51</v>
      </c>
    </row>
    <row r="183" spans="1:3">
      <c r="A183">
        <v>13298820772</v>
      </c>
      <c r="B183" s="5" t="s">
        <v>62</v>
      </c>
      <c r="C183" s="5" t="s">
        <v>51</v>
      </c>
    </row>
    <row r="184" spans="1:3">
      <c r="A184">
        <v>13298820772</v>
      </c>
      <c r="B184" s="5" t="s">
        <v>63</v>
      </c>
      <c r="C184" s="5" t="s">
        <v>51</v>
      </c>
    </row>
    <row r="185" spans="1:3">
      <c r="A185">
        <v>13298820772</v>
      </c>
      <c r="B185" s="5" t="s">
        <v>64</v>
      </c>
      <c r="C185" s="5" t="s">
        <v>51</v>
      </c>
    </row>
    <row r="186" spans="1:3">
      <c r="A186">
        <v>13298815588</v>
      </c>
      <c r="B186" s="5" t="s">
        <v>61</v>
      </c>
      <c r="C186" s="5" t="s">
        <v>50</v>
      </c>
    </row>
    <row r="187" spans="1:3">
      <c r="A187">
        <v>13298815588</v>
      </c>
      <c r="B187" s="5" t="s">
        <v>62</v>
      </c>
      <c r="C187" s="5" t="s">
        <v>50</v>
      </c>
    </row>
    <row r="188" spans="1:3">
      <c r="A188">
        <v>13298815588</v>
      </c>
      <c r="B188" s="5" t="s">
        <v>63</v>
      </c>
      <c r="C188" s="5" t="s">
        <v>50</v>
      </c>
    </row>
    <row r="189" spans="1:3">
      <c r="A189">
        <v>13298815588</v>
      </c>
      <c r="B189" s="5" t="s">
        <v>64</v>
      </c>
      <c r="C189" s="5" t="s">
        <v>50</v>
      </c>
    </row>
    <row r="190" spans="1:3">
      <c r="A190">
        <v>13298794897</v>
      </c>
      <c r="B190" s="5" t="s">
        <v>61</v>
      </c>
      <c r="C190" s="5" t="s">
        <v>51</v>
      </c>
    </row>
    <row r="191" spans="1:3">
      <c r="A191">
        <v>13298794897</v>
      </c>
      <c r="B191" s="5" t="s">
        <v>62</v>
      </c>
      <c r="C191" s="5" t="s">
        <v>51</v>
      </c>
    </row>
    <row r="192" spans="1:3">
      <c r="A192">
        <v>13298794897</v>
      </c>
      <c r="B192" s="5" t="s">
        <v>63</v>
      </c>
      <c r="C192" s="5" t="s">
        <v>51</v>
      </c>
    </row>
    <row r="193" spans="1:3">
      <c r="A193">
        <v>13298794897</v>
      </c>
      <c r="B193" s="5" t="s">
        <v>64</v>
      </c>
      <c r="C193" s="5" t="s">
        <v>51</v>
      </c>
    </row>
    <row r="194" spans="1:3">
      <c r="A194">
        <v>13298788975</v>
      </c>
      <c r="B194" s="5" t="s">
        <v>61</v>
      </c>
      <c r="C194" s="5" t="s">
        <v>51</v>
      </c>
    </row>
    <row r="195" spans="1:3">
      <c r="A195">
        <v>13298788975</v>
      </c>
      <c r="B195" s="5" t="s">
        <v>62</v>
      </c>
      <c r="C195" s="5" t="s">
        <v>51</v>
      </c>
    </row>
    <row r="196" spans="1:3">
      <c r="A196">
        <v>13298788975</v>
      </c>
      <c r="B196" s="5" t="s">
        <v>63</v>
      </c>
      <c r="C196" s="5" t="s">
        <v>51</v>
      </c>
    </row>
    <row r="197" spans="1:3">
      <c r="A197">
        <v>13298788975</v>
      </c>
      <c r="B197" s="5" t="s">
        <v>64</v>
      </c>
      <c r="C197" s="5" t="s">
        <v>51</v>
      </c>
    </row>
    <row r="198" spans="1:3">
      <c r="A198">
        <v>13298743759</v>
      </c>
      <c r="B198" s="5" t="s">
        <v>61</v>
      </c>
      <c r="C198" s="5" t="s">
        <v>51</v>
      </c>
    </row>
    <row r="199" spans="1:3">
      <c r="A199">
        <v>13298743759</v>
      </c>
      <c r="B199" s="5" t="s">
        <v>62</v>
      </c>
      <c r="C199" s="5" t="s">
        <v>51</v>
      </c>
    </row>
    <row r="200" spans="1:3">
      <c r="A200">
        <v>13298743759</v>
      </c>
      <c r="B200" s="5" t="s">
        <v>63</v>
      </c>
      <c r="C200" s="5" t="s">
        <v>51</v>
      </c>
    </row>
    <row r="201" spans="1:3">
      <c r="A201">
        <v>13298743759</v>
      </c>
      <c r="B201" s="5" t="s">
        <v>64</v>
      </c>
      <c r="C201" s="5" t="s">
        <v>50</v>
      </c>
    </row>
    <row r="202" spans="1:3">
      <c r="A202">
        <v>13298761520</v>
      </c>
      <c r="B202" s="5" t="s">
        <v>61</v>
      </c>
      <c r="C202" s="5" t="s">
        <v>51</v>
      </c>
    </row>
    <row r="203" spans="1:3">
      <c r="A203">
        <v>13298761520</v>
      </c>
      <c r="B203" s="5" t="s">
        <v>62</v>
      </c>
      <c r="C203" s="5" t="s">
        <v>51</v>
      </c>
    </row>
    <row r="204" spans="1:3">
      <c r="A204">
        <v>13298761520</v>
      </c>
      <c r="B204" s="5" t="s">
        <v>63</v>
      </c>
      <c r="C204" s="5" t="s">
        <v>51</v>
      </c>
    </row>
    <row r="205" spans="1:3">
      <c r="A205">
        <v>13298761520</v>
      </c>
      <c r="B205" s="5" t="s">
        <v>64</v>
      </c>
      <c r="C205" s="5" t="s">
        <v>51</v>
      </c>
    </row>
    <row r="206" spans="1:3">
      <c r="A206">
        <v>13298750004</v>
      </c>
      <c r="B206" s="5" t="s">
        <v>61</v>
      </c>
      <c r="C206" s="5" t="s">
        <v>50</v>
      </c>
    </row>
    <row r="207" spans="1:3">
      <c r="A207">
        <v>13298750004</v>
      </c>
      <c r="B207" s="5" t="s">
        <v>62</v>
      </c>
      <c r="C207" s="5" t="s">
        <v>51</v>
      </c>
    </row>
    <row r="208" spans="1:3">
      <c r="A208">
        <v>13298750004</v>
      </c>
      <c r="B208" s="5" t="s">
        <v>63</v>
      </c>
      <c r="C208" s="5" t="s">
        <v>50</v>
      </c>
    </row>
    <row r="209" spans="1:3">
      <c r="A209">
        <v>13298750004</v>
      </c>
      <c r="B209" s="5" t="s">
        <v>64</v>
      </c>
      <c r="C209" s="5" t="s">
        <v>50</v>
      </c>
    </row>
    <row r="210" spans="1:3">
      <c r="A210">
        <v>13298736409</v>
      </c>
      <c r="B210" s="5" t="s">
        <v>61</v>
      </c>
      <c r="C210" s="5" t="s">
        <v>50</v>
      </c>
    </row>
    <row r="211" spans="1:3">
      <c r="A211">
        <v>13298736409</v>
      </c>
      <c r="B211" s="5" t="s">
        <v>62</v>
      </c>
      <c r="C211" s="5" t="s">
        <v>50</v>
      </c>
    </row>
    <row r="212" spans="1:3">
      <c r="A212">
        <v>13298736409</v>
      </c>
      <c r="B212" s="5" t="s">
        <v>63</v>
      </c>
      <c r="C212" s="5" t="s">
        <v>50</v>
      </c>
    </row>
    <row r="213" spans="1:3">
      <c r="A213">
        <v>13298736409</v>
      </c>
      <c r="B213" s="5" t="s">
        <v>64</v>
      </c>
      <c r="C213" s="5" t="s">
        <v>50</v>
      </c>
    </row>
    <row r="214" spans="1:3">
      <c r="A214">
        <v>13298712215</v>
      </c>
      <c r="B214" s="5" t="s">
        <v>61</v>
      </c>
      <c r="C214" s="5" t="s">
        <v>50</v>
      </c>
    </row>
    <row r="215" spans="1:3">
      <c r="A215">
        <v>13298712215</v>
      </c>
      <c r="B215" s="5" t="s">
        <v>62</v>
      </c>
      <c r="C215" s="5" t="s">
        <v>53</v>
      </c>
    </row>
    <row r="216" spans="1:3">
      <c r="A216">
        <v>13298712215</v>
      </c>
      <c r="B216" s="5" t="s">
        <v>63</v>
      </c>
      <c r="C216" s="5" t="s">
        <v>51</v>
      </c>
    </row>
    <row r="217" spans="1:3">
      <c r="A217">
        <v>13298712215</v>
      </c>
      <c r="B217" s="5" t="s">
        <v>64</v>
      </c>
      <c r="C217" s="5" t="s">
        <v>54</v>
      </c>
    </row>
    <row r="218" spans="1:3">
      <c r="A218">
        <v>13298715801</v>
      </c>
      <c r="B218" s="5" t="s">
        <v>61</v>
      </c>
      <c r="C218" s="5" t="s">
        <v>53</v>
      </c>
    </row>
    <row r="219" spans="1:3">
      <c r="A219">
        <v>13298715801</v>
      </c>
      <c r="B219" s="5" t="s">
        <v>62</v>
      </c>
      <c r="C219" s="5" t="s">
        <v>53</v>
      </c>
    </row>
    <row r="220" spans="1:3">
      <c r="A220">
        <v>13298715801</v>
      </c>
      <c r="B220" s="5" t="s">
        <v>63</v>
      </c>
      <c r="C220" s="5" t="s">
        <v>53</v>
      </c>
    </row>
    <row r="221" spans="1:3">
      <c r="A221">
        <v>13298715801</v>
      </c>
      <c r="B221" s="5" t="s">
        <v>64</v>
      </c>
      <c r="C221" s="5" t="s">
        <v>53</v>
      </c>
    </row>
    <row r="222" spans="1:3">
      <c r="A222">
        <v>13298696564</v>
      </c>
      <c r="B222" s="5" t="s">
        <v>61</v>
      </c>
      <c r="C222" s="5" t="s">
        <v>52</v>
      </c>
    </row>
    <row r="223" spans="1:3">
      <c r="A223">
        <v>13298696564</v>
      </c>
      <c r="B223" s="5" t="s">
        <v>62</v>
      </c>
      <c r="C223" s="5" t="s">
        <v>52</v>
      </c>
    </row>
    <row r="224" spans="1:3">
      <c r="A224">
        <v>13298696564</v>
      </c>
      <c r="B224" s="5" t="s">
        <v>63</v>
      </c>
      <c r="C224" s="5" t="s">
        <v>53</v>
      </c>
    </row>
    <row r="225" spans="1:3">
      <c r="A225">
        <v>13298696564</v>
      </c>
      <c r="B225" s="5" t="s">
        <v>64</v>
      </c>
      <c r="C225" s="5" t="s">
        <v>53</v>
      </c>
    </row>
    <row r="226" spans="1:3">
      <c r="A226">
        <v>13298637333</v>
      </c>
      <c r="B226" s="5" t="s">
        <v>61</v>
      </c>
      <c r="C226" s="5" t="s">
        <v>51</v>
      </c>
    </row>
    <row r="227" spans="1:3">
      <c r="A227">
        <v>13298637333</v>
      </c>
      <c r="B227" s="5" t="s">
        <v>62</v>
      </c>
      <c r="C227" s="5" t="s">
        <v>51</v>
      </c>
    </row>
    <row r="228" spans="1:3">
      <c r="A228">
        <v>13298637333</v>
      </c>
      <c r="B228" s="5" t="s">
        <v>63</v>
      </c>
      <c r="C228" s="5" t="s">
        <v>50</v>
      </c>
    </row>
    <row r="229" spans="1:3">
      <c r="A229">
        <v>13298637333</v>
      </c>
      <c r="B229" s="5" t="s">
        <v>64</v>
      </c>
      <c r="C229" s="5" t="s">
        <v>50</v>
      </c>
    </row>
    <row r="230" spans="1:3">
      <c r="A230">
        <v>13298580920</v>
      </c>
      <c r="B230" s="5" t="s">
        <v>61</v>
      </c>
      <c r="C230" s="5" t="s">
        <v>51</v>
      </c>
    </row>
    <row r="231" spans="1:3">
      <c r="A231">
        <v>13298580920</v>
      </c>
      <c r="B231" s="5" t="s">
        <v>62</v>
      </c>
      <c r="C231" s="5" t="s">
        <v>50</v>
      </c>
    </row>
    <row r="232" spans="1:3">
      <c r="A232">
        <v>13298580920</v>
      </c>
      <c r="B232" s="5" t="s">
        <v>63</v>
      </c>
      <c r="C232" s="5" t="s">
        <v>51</v>
      </c>
    </row>
    <row r="233" spans="1:3">
      <c r="A233">
        <v>13298580920</v>
      </c>
      <c r="B233" s="5" t="s">
        <v>64</v>
      </c>
      <c r="C233" s="5" t="s">
        <v>51</v>
      </c>
    </row>
    <row r="234" spans="1:3">
      <c r="A234">
        <v>13298581372</v>
      </c>
      <c r="B234" s="5" t="s">
        <v>61</v>
      </c>
      <c r="C234" s="5" t="s">
        <v>51</v>
      </c>
    </row>
    <row r="235" spans="1:3">
      <c r="A235">
        <v>13298581372</v>
      </c>
      <c r="B235" s="5" t="s">
        <v>62</v>
      </c>
      <c r="C235" s="5" t="s">
        <v>51</v>
      </c>
    </row>
    <row r="236" spans="1:3">
      <c r="A236">
        <v>13298581372</v>
      </c>
      <c r="B236" s="5" t="s">
        <v>63</v>
      </c>
      <c r="C236" s="5" t="s">
        <v>51</v>
      </c>
    </row>
    <row r="237" spans="1:3">
      <c r="A237">
        <v>13298581372</v>
      </c>
      <c r="B237" s="5" t="s">
        <v>64</v>
      </c>
      <c r="C237" s="5" t="s">
        <v>51</v>
      </c>
    </row>
    <row r="238" spans="1:3">
      <c r="A238">
        <v>13298451569</v>
      </c>
      <c r="B238" s="5" t="s">
        <v>61</v>
      </c>
      <c r="C238" s="5" t="s">
        <v>54</v>
      </c>
    </row>
    <row r="239" spans="1:3">
      <c r="A239">
        <v>13298451569</v>
      </c>
      <c r="B239" s="5" t="s">
        <v>62</v>
      </c>
      <c r="C239" s="5" t="s">
        <v>51</v>
      </c>
    </row>
    <row r="240" spans="1:3">
      <c r="A240">
        <v>13298451569</v>
      </c>
      <c r="B240" s="5" t="s">
        <v>63</v>
      </c>
      <c r="C240" s="5" t="s">
        <v>53</v>
      </c>
    </row>
    <row r="241" spans="1:3">
      <c r="A241">
        <v>13298451569</v>
      </c>
      <c r="B241" s="5" t="s">
        <v>64</v>
      </c>
      <c r="C241" s="5" t="s">
        <v>52</v>
      </c>
    </row>
    <row r="242" spans="1:3">
      <c r="A242">
        <v>13298433399</v>
      </c>
      <c r="B242" s="5" t="s">
        <v>61</v>
      </c>
      <c r="C242" s="5" t="s">
        <v>50</v>
      </c>
    </row>
    <row r="243" spans="1:3">
      <c r="A243">
        <v>13298433399</v>
      </c>
      <c r="B243" s="5" t="s">
        <v>62</v>
      </c>
      <c r="C243" s="5" t="s">
        <v>50</v>
      </c>
    </row>
    <row r="244" spans="1:3">
      <c r="A244">
        <v>13298433399</v>
      </c>
      <c r="B244" s="5" t="s">
        <v>63</v>
      </c>
      <c r="C244" s="5" t="s">
        <v>51</v>
      </c>
    </row>
    <row r="245" spans="1:3">
      <c r="A245">
        <v>13298433399</v>
      </c>
      <c r="B245" s="5" t="s">
        <v>64</v>
      </c>
      <c r="C245" s="5" t="s">
        <v>50</v>
      </c>
    </row>
    <row r="246" spans="1:3">
      <c r="A246">
        <v>13298420489</v>
      </c>
      <c r="B246" s="5" t="s">
        <v>61</v>
      </c>
      <c r="C246" s="5" t="s">
        <v>51</v>
      </c>
    </row>
    <row r="247" spans="1:3">
      <c r="A247">
        <v>13298420489</v>
      </c>
      <c r="B247" s="5" t="s">
        <v>62</v>
      </c>
      <c r="C247" s="5" t="s">
        <v>51</v>
      </c>
    </row>
    <row r="248" spans="1:3">
      <c r="A248">
        <v>13298420489</v>
      </c>
      <c r="B248" s="5" t="s">
        <v>63</v>
      </c>
      <c r="C248" s="5" t="s">
        <v>51</v>
      </c>
    </row>
    <row r="249" spans="1:3">
      <c r="A249">
        <v>13298420489</v>
      </c>
      <c r="B249" s="5" t="s">
        <v>64</v>
      </c>
      <c r="C249" s="5" t="s">
        <v>51</v>
      </c>
    </row>
    <row r="250" spans="1:3">
      <c r="A250">
        <v>13298261604</v>
      </c>
      <c r="B250" s="5" t="s">
        <v>61</v>
      </c>
      <c r="C250" s="5" t="s">
        <v>51</v>
      </c>
    </row>
    <row r="251" spans="1:3">
      <c r="A251">
        <v>13298261604</v>
      </c>
      <c r="B251" s="5" t="s">
        <v>62</v>
      </c>
      <c r="C251" s="5" t="s">
        <v>51</v>
      </c>
    </row>
    <row r="252" spans="1:3">
      <c r="A252">
        <v>13298261604</v>
      </c>
      <c r="B252" s="5" t="s">
        <v>63</v>
      </c>
      <c r="C252" s="5" t="s">
        <v>51</v>
      </c>
    </row>
    <row r="253" spans="1:3">
      <c r="A253">
        <v>13298261604</v>
      </c>
      <c r="B253" s="5" t="s">
        <v>64</v>
      </c>
      <c r="C253" s="5" t="s">
        <v>51</v>
      </c>
    </row>
    <row r="254" spans="1:3">
      <c r="A254">
        <v>13298150584</v>
      </c>
      <c r="B254" s="5" t="s">
        <v>61</v>
      </c>
      <c r="C254" s="5" t="s">
        <v>50</v>
      </c>
    </row>
    <row r="255" spans="1:3">
      <c r="A255">
        <v>13298150584</v>
      </c>
      <c r="B255" s="5" t="s">
        <v>62</v>
      </c>
      <c r="C255" s="5" t="s">
        <v>50</v>
      </c>
    </row>
    <row r="256" spans="1:3">
      <c r="A256">
        <v>13298150584</v>
      </c>
      <c r="B256" s="5" t="s">
        <v>63</v>
      </c>
      <c r="C256" s="5" t="s">
        <v>50</v>
      </c>
    </row>
    <row r="257" spans="1:3">
      <c r="A257">
        <v>13298150584</v>
      </c>
      <c r="B257" s="5" t="s">
        <v>64</v>
      </c>
      <c r="C257" s="5" t="s">
        <v>50</v>
      </c>
    </row>
    <row r="258" spans="1:3">
      <c r="A258">
        <v>13298222791</v>
      </c>
      <c r="B258" s="5" t="s">
        <v>61</v>
      </c>
      <c r="C258" s="5" t="s">
        <v>51</v>
      </c>
    </row>
    <row r="259" spans="1:3">
      <c r="A259">
        <v>13298222791</v>
      </c>
      <c r="B259" s="5" t="s">
        <v>62</v>
      </c>
      <c r="C259" s="5" t="s">
        <v>51</v>
      </c>
    </row>
    <row r="260" spans="1:3">
      <c r="A260">
        <v>13298222791</v>
      </c>
      <c r="B260" s="5" t="s">
        <v>63</v>
      </c>
      <c r="C260" s="5" t="s">
        <v>51</v>
      </c>
    </row>
    <row r="261" spans="1:3">
      <c r="A261">
        <v>13298222791</v>
      </c>
      <c r="B261" s="5" t="s">
        <v>64</v>
      </c>
      <c r="C261" s="5" t="s">
        <v>51</v>
      </c>
    </row>
    <row r="262" spans="1:3">
      <c r="A262">
        <v>13298230066</v>
      </c>
      <c r="B262" s="5" t="s">
        <v>61</v>
      </c>
      <c r="C262" s="5" t="s">
        <v>50</v>
      </c>
    </row>
    <row r="263" spans="1:3">
      <c r="A263">
        <v>13298230066</v>
      </c>
      <c r="B263" s="5" t="s">
        <v>62</v>
      </c>
      <c r="C263" s="5" t="s">
        <v>50</v>
      </c>
    </row>
    <row r="264" spans="1:3">
      <c r="A264">
        <v>13298230066</v>
      </c>
      <c r="B264" s="5" t="s">
        <v>63</v>
      </c>
      <c r="C264" s="5" t="s">
        <v>50</v>
      </c>
    </row>
    <row r="265" spans="1:3">
      <c r="A265">
        <v>13298230066</v>
      </c>
      <c r="B265" s="5" t="s">
        <v>64</v>
      </c>
      <c r="C265" s="5" t="s">
        <v>50</v>
      </c>
    </row>
    <row r="266" spans="1:3">
      <c r="A266">
        <v>13298235666</v>
      </c>
      <c r="B266" s="5" t="s">
        <v>61</v>
      </c>
      <c r="C266" s="5" t="s">
        <v>52</v>
      </c>
    </row>
    <row r="267" spans="1:3">
      <c r="A267">
        <v>13298235666</v>
      </c>
      <c r="B267" s="5" t="s">
        <v>62</v>
      </c>
      <c r="C267" s="5" t="s">
        <v>52</v>
      </c>
    </row>
    <row r="268" spans="1:3">
      <c r="A268">
        <v>13298235666</v>
      </c>
      <c r="B268" s="5" t="s">
        <v>63</v>
      </c>
      <c r="C268" s="5" t="s">
        <v>52</v>
      </c>
    </row>
    <row r="269" spans="1:3">
      <c r="A269">
        <v>13298235666</v>
      </c>
      <c r="B269" s="5" t="s">
        <v>64</v>
      </c>
      <c r="C269" s="5" t="s">
        <v>52</v>
      </c>
    </row>
    <row r="270" spans="1:3">
      <c r="A270">
        <v>13298215203</v>
      </c>
      <c r="B270" s="5" t="s">
        <v>61</v>
      </c>
      <c r="C270" s="5" t="s">
        <v>51</v>
      </c>
    </row>
    <row r="271" spans="1:3">
      <c r="A271">
        <v>13298215203</v>
      </c>
      <c r="B271" s="5" t="s">
        <v>62</v>
      </c>
      <c r="C271" s="5" t="s">
        <v>51</v>
      </c>
    </row>
    <row r="272" spans="1:3">
      <c r="A272">
        <v>13298215203</v>
      </c>
      <c r="B272" s="5" t="s">
        <v>63</v>
      </c>
      <c r="C272" s="5" t="s">
        <v>51</v>
      </c>
    </row>
    <row r="273" spans="1:3">
      <c r="A273">
        <v>13298215203</v>
      </c>
      <c r="B273" s="5" t="s">
        <v>64</v>
      </c>
      <c r="C273" s="5" t="s">
        <v>51</v>
      </c>
    </row>
    <row r="274" spans="1:3">
      <c r="A274">
        <v>13298104818</v>
      </c>
      <c r="B274" s="5" t="s">
        <v>61</v>
      </c>
      <c r="C274" s="5" t="s">
        <v>51</v>
      </c>
    </row>
    <row r="275" spans="1:3">
      <c r="A275">
        <v>13298104818</v>
      </c>
      <c r="B275" s="5" t="s">
        <v>62</v>
      </c>
      <c r="C275" s="5" t="s">
        <v>52</v>
      </c>
    </row>
    <row r="276" spans="1:3">
      <c r="A276">
        <v>13298104818</v>
      </c>
      <c r="B276" s="5" t="s">
        <v>63</v>
      </c>
      <c r="C276" s="5" t="s">
        <v>51</v>
      </c>
    </row>
    <row r="277" spans="1:3">
      <c r="A277">
        <v>13298104818</v>
      </c>
      <c r="B277" s="5" t="s">
        <v>64</v>
      </c>
      <c r="C277" s="5" t="s">
        <v>51</v>
      </c>
    </row>
    <row r="278" spans="1:3">
      <c r="A278">
        <v>13298097700</v>
      </c>
      <c r="B278" s="5" t="s">
        <v>61</v>
      </c>
      <c r="C278" s="5" t="s">
        <v>51</v>
      </c>
    </row>
    <row r="279" spans="1:3">
      <c r="A279">
        <v>13298097700</v>
      </c>
      <c r="B279" s="5" t="s">
        <v>62</v>
      </c>
      <c r="C279" s="5" t="s">
        <v>51</v>
      </c>
    </row>
    <row r="280" spans="1:3">
      <c r="A280">
        <v>13298097700</v>
      </c>
      <c r="B280" s="5" t="s">
        <v>63</v>
      </c>
      <c r="C280" s="5" t="s">
        <v>51</v>
      </c>
    </row>
    <row r="281" spans="1:3">
      <c r="A281">
        <v>13298097700</v>
      </c>
      <c r="B281" s="5" t="s">
        <v>64</v>
      </c>
      <c r="C281" s="5" t="s">
        <v>51</v>
      </c>
    </row>
    <row r="282" spans="1:3">
      <c r="A282">
        <v>13298083195</v>
      </c>
      <c r="B282" s="5" t="s">
        <v>61</v>
      </c>
      <c r="C282" s="5" t="s">
        <v>51</v>
      </c>
    </row>
    <row r="283" spans="1:3">
      <c r="A283">
        <v>13298083195</v>
      </c>
      <c r="B283" s="5" t="s">
        <v>62</v>
      </c>
      <c r="C283" s="5" t="s">
        <v>50</v>
      </c>
    </row>
    <row r="284" spans="1:3">
      <c r="A284">
        <v>13298083195</v>
      </c>
      <c r="B284" s="5" t="s">
        <v>63</v>
      </c>
      <c r="C284" s="5" t="s">
        <v>50</v>
      </c>
    </row>
    <row r="285" spans="1:3">
      <c r="A285">
        <v>13298083195</v>
      </c>
      <c r="B285" s="5" t="s">
        <v>64</v>
      </c>
      <c r="C285" s="5" t="s">
        <v>50</v>
      </c>
    </row>
    <row r="286" spans="1:3">
      <c r="A286">
        <v>13298011190</v>
      </c>
      <c r="B286" s="5" t="s">
        <v>61</v>
      </c>
      <c r="C286" s="5" t="s">
        <v>50</v>
      </c>
    </row>
    <row r="287" spans="1:3">
      <c r="A287">
        <v>13298011190</v>
      </c>
      <c r="B287" s="5" t="s">
        <v>62</v>
      </c>
      <c r="C287" s="5" t="s">
        <v>50</v>
      </c>
    </row>
    <row r="288" spans="1:3">
      <c r="A288">
        <v>13298011190</v>
      </c>
      <c r="B288" s="5" t="s">
        <v>63</v>
      </c>
      <c r="C288" s="5" t="s">
        <v>51</v>
      </c>
    </row>
    <row r="289" spans="1:3">
      <c r="A289">
        <v>13298011190</v>
      </c>
      <c r="B289" s="5" t="s">
        <v>64</v>
      </c>
      <c r="C289" s="5" t="s">
        <v>50</v>
      </c>
    </row>
    <row r="290" spans="1:3">
      <c r="A290">
        <v>13298015972</v>
      </c>
      <c r="B290" s="5" t="s">
        <v>61</v>
      </c>
      <c r="C290" s="5" t="s">
        <v>51</v>
      </c>
    </row>
    <row r="291" spans="1:3">
      <c r="A291">
        <v>13298015972</v>
      </c>
      <c r="B291" s="5" t="s">
        <v>62</v>
      </c>
      <c r="C291" s="5" t="s">
        <v>51</v>
      </c>
    </row>
    <row r="292" spans="1:3">
      <c r="A292">
        <v>13298015972</v>
      </c>
      <c r="B292" s="5" t="s">
        <v>63</v>
      </c>
      <c r="C292" s="5" t="s">
        <v>51</v>
      </c>
    </row>
    <row r="293" spans="1:3">
      <c r="A293">
        <v>13298015972</v>
      </c>
      <c r="B293" s="5" t="s">
        <v>64</v>
      </c>
      <c r="C293" s="5" t="s">
        <v>51</v>
      </c>
    </row>
    <row r="294" spans="1:3">
      <c r="A294">
        <v>13297959174</v>
      </c>
      <c r="B294" s="5" t="s">
        <v>61</v>
      </c>
      <c r="C294" s="5" t="s">
        <v>50</v>
      </c>
    </row>
    <row r="295" spans="1:3">
      <c r="A295">
        <v>13297959174</v>
      </c>
      <c r="B295" s="5" t="s">
        <v>62</v>
      </c>
      <c r="C295" s="5" t="s">
        <v>50</v>
      </c>
    </row>
    <row r="296" spans="1:3">
      <c r="A296">
        <v>13297959174</v>
      </c>
      <c r="B296" s="5" t="s">
        <v>63</v>
      </c>
      <c r="C296" s="5" t="s">
        <v>50</v>
      </c>
    </row>
    <row r="297" spans="1:3">
      <c r="A297">
        <v>13297959174</v>
      </c>
      <c r="B297" s="5" t="s">
        <v>64</v>
      </c>
      <c r="C297" s="5" t="s">
        <v>50</v>
      </c>
    </row>
    <row r="298" spans="1:3">
      <c r="A298">
        <v>13297957892</v>
      </c>
      <c r="B298" s="5" t="s">
        <v>61</v>
      </c>
      <c r="C298" s="5" t="s">
        <v>51</v>
      </c>
    </row>
    <row r="299" spans="1:3">
      <c r="A299">
        <v>13297957892</v>
      </c>
      <c r="B299" s="5" t="s">
        <v>62</v>
      </c>
      <c r="C299" s="5" t="s">
        <v>51</v>
      </c>
    </row>
    <row r="300" spans="1:3">
      <c r="A300">
        <v>13297957892</v>
      </c>
      <c r="B300" s="5" t="s">
        <v>63</v>
      </c>
      <c r="C300" s="5" t="s">
        <v>51</v>
      </c>
    </row>
    <row r="301" spans="1:3">
      <c r="A301">
        <v>13297957892</v>
      </c>
      <c r="B301" s="5" t="s">
        <v>64</v>
      </c>
      <c r="C301" s="5" t="s">
        <v>51</v>
      </c>
    </row>
    <row r="302" spans="1:3">
      <c r="A302">
        <v>13297920198</v>
      </c>
      <c r="B302" s="5" t="s">
        <v>61</v>
      </c>
      <c r="C302" s="5" t="s">
        <v>51</v>
      </c>
    </row>
    <row r="303" spans="1:3">
      <c r="A303">
        <v>13297920198</v>
      </c>
      <c r="B303" s="5" t="s">
        <v>62</v>
      </c>
      <c r="C303" s="5" t="s">
        <v>50</v>
      </c>
    </row>
    <row r="304" spans="1:3">
      <c r="A304">
        <v>13297920198</v>
      </c>
      <c r="B304" s="5" t="s">
        <v>63</v>
      </c>
      <c r="C304" s="5" t="s">
        <v>51</v>
      </c>
    </row>
    <row r="305" spans="1:3">
      <c r="A305">
        <v>13297920198</v>
      </c>
      <c r="B305" s="5" t="s">
        <v>64</v>
      </c>
      <c r="C305" s="5" t="s">
        <v>51</v>
      </c>
    </row>
    <row r="306" spans="1:3">
      <c r="A306">
        <v>13297934038</v>
      </c>
      <c r="B306" s="5" t="s">
        <v>61</v>
      </c>
      <c r="C306" s="5" t="s">
        <v>50</v>
      </c>
    </row>
    <row r="307" spans="1:3">
      <c r="A307">
        <v>13297934038</v>
      </c>
      <c r="B307" s="5" t="s">
        <v>62</v>
      </c>
      <c r="C307" s="5" t="s">
        <v>50</v>
      </c>
    </row>
    <row r="308" spans="1:3">
      <c r="A308">
        <v>13297934038</v>
      </c>
      <c r="B308" s="5" t="s">
        <v>63</v>
      </c>
      <c r="C308" s="5" t="s">
        <v>50</v>
      </c>
    </row>
    <row r="309" spans="1:3">
      <c r="A309">
        <v>13297934038</v>
      </c>
      <c r="B309" s="5" t="s">
        <v>64</v>
      </c>
      <c r="C309" s="5" t="s">
        <v>50</v>
      </c>
    </row>
    <row r="310" spans="1:3">
      <c r="A310">
        <v>13297921717</v>
      </c>
      <c r="B310" s="5" t="s">
        <v>61</v>
      </c>
      <c r="C310" s="5" t="s">
        <v>51</v>
      </c>
    </row>
    <row r="311" spans="1:3">
      <c r="A311">
        <v>13297921717</v>
      </c>
      <c r="B311" s="5" t="s">
        <v>62</v>
      </c>
      <c r="C311" s="5" t="s">
        <v>51</v>
      </c>
    </row>
    <row r="312" spans="1:3">
      <c r="A312">
        <v>13297921717</v>
      </c>
      <c r="B312" s="5" t="s">
        <v>63</v>
      </c>
      <c r="C312" s="5" t="s">
        <v>51</v>
      </c>
    </row>
    <row r="313" spans="1:3">
      <c r="A313">
        <v>13297921717</v>
      </c>
      <c r="B313" s="5" t="s">
        <v>64</v>
      </c>
      <c r="C313" s="5" t="s">
        <v>51</v>
      </c>
    </row>
    <row r="314" spans="1:3">
      <c r="A314">
        <v>13297921924</v>
      </c>
      <c r="B314" s="5" t="s">
        <v>61</v>
      </c>
      <c r="C314" s="5" t="s">
        <v>50</v>
      </c>
    </row>
    <row r="315" spans="1:3">
      <c r="A315">
        <v>13297921924</v>
      </c>
      <c r="B315" s="5" t="s">
        <v>62</v>
      </c>
      <c r="C315" s="5" t="s">
        <v>50</v>
      </c>
    </row>
    <row r="316" spans="1:3">
      <c r="A316">
        <v>13297921924</v>
      </c>
      <c r="B316" s="5" t="s">
        <v>63</v>
      </c>
      <c r="C316" s="5" t="s">
        <v>50</v>
      </c>
    </row>
    <row r="317" spans="1:3">
      <c r="A317">
        <v>13297921924</v>
      </c>
      <c r="B317" s="5" t="s">
        <v>64</v>
      </c>
      <c r="C317" s="5" t="s">
        <v>50</v>
      </c>
    </row>
    <row r="318" spans="1:3">
      <c r="A318">
        <v>13297875617</v>
      </c>
      <c r="B318" s="5" t="s">
        <v>61</v>
      </c>
      <c r="C318" s="5" t="s">
        <v>50</v>
      </c>
    </row>
    <row r="319" spans="1:3">
      <c r="A319">
        <v>13297875617</v>
      </c>
      <c r="B319" s="5" t="s">
        <v>62</v>
      </c>
      <c r="C319" s="5" t="s">
        <v>51</v>
      </c>
    </row>
    <row r="320" spans="1:3">
      <c r="A320">
        <v>13297875617</v>
      </c>
      <c r="B320" s="5" t="s">
        <v>63</v>
      </c>
      <c r="C320" s="5" t="s">
        <v>51</v>
      </c>
    </row>
    <row r="321" spans="1:3">
      <c r="A321">
        <v>13297875617</v>
      </c>
      <c r="B321" s="5" t="s">
        <v>64</v>
      </c>
      <c r="C321" s="5" t="s">
        <v>51</v>
      </c>
    </row>
    <row r="322" spans="1:3">
      <c r="A322">
        <v>13297875358</v>
      </c>
      <c r="B322" s="5" t="s">
        <v>61</v>
      </c>
      <c r="C322" s="5" t="s">
        <v>52</v>
      </c>
    </row>
    <row r="323" spans="1:3">
      <c r="A323">
        <v>13297875358</v>
      </c>
      <c r="B323" s="5" t="s">
        <v>62</v>
      </c>
      <c r="C323" s="5" t="s">
        <v>52</v>
      </c>
    </row>
    <row r="324" spans="1:3">
      <c r="A324">
        <v>13297875358</v>
      </c>
      <c r="B324" s="5" t="s">
        <v>63</v>
      </c>
      <c r="C324" s="5" t="s">
        <v>50</v>
      </c>
    </row>
    <row r="325" spans="1:3">
      <c r="A325">
        <v>13297875358</v>
      </c>
      <c r="B325" s="5" t="s">
        <v>64</v>
      </c>
      <c r="C325" s="5" t="s">
        <v>50</v>
      </c>
    </row>
    <row r="326" spans="1:3">
      <c r="A326">
        <v>13297845062</v>
      </c>
      <c r="B326" s="5" t="s">
        <v>61</v>
      </c>
      <c r="C326" s="5" t="s">
        <v>51</v>
      </c>
    </row>
    <row r="327" spans="1:3">
      <c r="A327">
        <v>13297845062</v>
      </c>
      <c r="B327" s="5" t="s">
        <v>62</v>
      </c>
      <c r="C327" s="5" t="s">
        <v>51</v>
      </c>
    </row>
    <row r="328" spans="1:3">
      <c r="A328">
        <v>13297845062</v>
      </c>
      <c r="B328" s="5" t="s">
        <v>63</v>
      </c>
      <c r="C328" s="5" t="s">
        <v>51</v>
      </c>
    </row>
    <row r="329" spans="1:3">
      <c r="A329">
        <v>13297845062</v>
      </c>
      <c r="B329" s="5" t="s">
        <v>64</v>
      </c>
      <c r="C329" s="5" t="s">
        <v>50</v>
      </c>
    </row>
    <row r="330" spans="1:3">
      <c r="A330">
        <v>13297818041</v>
      </c>
      <c r="B330" s="5" t="s">
        <v>61</v>
      </c>
      <c r="C330" s="5" t="s">
        <v>53</v>
      </c>
    </row>
    <row r="331" spans="1:3">
      <c r="A331">
        <v>13297818041</v>
      </c>
      <c r="B331" s="5" t="s">
        <v>62</v>
      </c>
      <c r="C331" s="5" t="s">
        <v>50</v>
      </c>
    </row>
    <row r="332" spans="1:3">
      <c r="A332">
        <v>13297818041</v>
      </c>
      <c r="B332" s="5" t="s">
        <v>63</v>
      </c>
      <c r="C332" s="5" t="s">
        <v>50</v>
      </c>
    </row>
    <row r="333" spans="1:3">
      <c r="A333">
        <v>13297818041</v>
      </c>
      <c r="B333" s="5" t="s">
        <v>64</v>
      </c>
      <c r="C333" s="5" t="s">
        <v>50</v>
      </c>
    </row>
    <row r="334" spans="1:3">
      <c r="A334">
        <v>13297814121</v>
      </c>
      <c r="B334" s="5" t="s">
        <v>61</v>
      </c>
      <c r="C334" s="5" t="s">
        <v>51</v>
      </c>
    </row>
    <row r="335" spans="1:3">
      <c r="A335">
        <v>13297814121</v>
      </c>
      <c r="B335" s="5" t="s">
        <v>62</v>
      </c>
      <c r="C335" s="5" t="s">
        <v>51</v>
      </c>
    </row>
    <row r="336" spans="1:3">
      <c r="A336">
        <v>13297814121</v>
      </c>
      <c r="B336" s="5" t="s">
        <v>63</v>
      </c>
      <c r="C336" s="5" t="s">
        <v>51</v>
      </c>
    </row>
    <row r="337" spans="1:3">
      <c r="A337">
        <v>13297814121</v>
      </c>
      <c r="B337" s="5" t="s">
        <v>64</v>
      </c>
      <c r="C337" s="5" t="s">
        <v>51</v>
      </c>
    </row>
    <row r="338" spans="1:3">
      <c r="A338">
        <v>13297835660</v>
      </c>
      <c r="B338" s="5" t="s">
        <v>61</v>
      </c>
      <c r="C338" s="5" t="s">
        <v>51</v>
      </c>
    </row>
    <row r="339" spans="1:3">
      <c r="A339">
        <v>13297835660</v>
      </c>
      <c r="B339" s="5" t="s">
        <v>62</v>
      </c>
      <c r="C339" s="5" t="s">
        <v>51</v>
      </c>
    </row>
    <row r="340" spans="1:3">
      <c r="A340">
        <v>13297835660</v>
      </c>
      <c r="B340" s="5" t="s">
        <v>63</v>
      </c>
      <c r="C340" s="5" t="s">
        <v>53</v>
      </c>
    </row>
    <row r="341" spans="1:3">
      <c r="A341">
        <v>13297835660</v>
      </c>
      <c r="B341" s="5" t="s">
        <v>64</v>
      </c>
      <c r="C341" s="5" t="s">
        <v>50</v>
      </c>
    </row>
    <row r="342" spans="1:3">
      <c r="A342">
        <v>13297831414</v>
      </c>
      <c r="B342" s="5" t="s">
        <v>61</v>
      </c>
      <c r="C342" s="5" t="s">
        <v>51</v>
      </c>
    </row>
    <row r="343" spans="1:3">
      <c r="A343">
        <v>13297831414</v>
      </c>
      <c r="B343" s="5" t="s">
        <v>62</v>
      </c>
      <c r="C343" s="5" t="s">
        <v>51</v>
      </c>
    </row>
    <row r="344" spans="1:3">
      <c r="A344">
        <v>13297831414</v>
      </c>
      <c r="B344" s="5" t="s">
        <v>63</v>
      </c>
      <c r="C344" s="5" t="s">
        <v>52</v>
      </c>
    </row>
    <row r="345" spans="1:3">
      <c r="A345">
        <v>13297831414</v>
      </c>
      <c r="B345" s="5" t="s">
        <v>64</v>
      </c>
      <c r="C345" s="5" t="s">
        <v>53</v>
      </c>
    </row>
    <row r="346" spans="1:3">
      <c r="A346">
        <v>13297822404</v>
      </c>
      <c r="B346" s="5" t="s">
        <v>61</v>
      </c>
      <c r="C346" s="5" t="s">
        <v>51</v>
      </c>
    </row>
    <row r="347" spans="1:3">
      <c r="A347">
        <v>13297822404</v>
      </c>
      <c r="B347" s="5" t="s">
        <v>62</v>
      </c>
      <c r="C347" s="5" t="s">
        <v>51</v>
      </c>
    </row>
    <row r="348" spans="1:3">
      <c r="A348">
        <v>13297822404</v>
      </c>
      <c r="B348" s="5" t="s">
        <v>63</v>
      </c>
      <c r="C348" s="5" t="s">
        <v>51</v>
      </c>
    </row>
    <row r="349" spans="1:3">
      <c r="A349">
        <v>13297822404</v>
      </c>
      <c r="B349" s="5" t="s">
        <v>64</v>
      </c>
      <c r="C349" s="5" t="s">
        <v>50</v>
      </c>
    </row>
    <row r="350" spans="1:3">
      <c r="A350">
        <v>13297807928</v>
      </c>
      <c r="B350" s="5" t="s">
        <v>61</v>
      </c>
      <c r="C350" s="5" t="s">
        <v>51</v>
      </c>
    </row>
    <row r="351" spans="1:3">
      <c r="A351">
        <v>13297807928</v>
      </c>
      <c r="B351" s="5" t="s">
        <v>62</v>
      </c>
      <c r="C351" s="5" t="s">
        <v>51</v>
      </c>
    </row>
    <row r="352" spans="1:3">
      <c r="A352">
        <v>13297807928</v>
      </c>
      <c r="B352" s="5" t="s">
        <v>63</v>
      </c>
      <c r="C352" s="5" t="s">
        <v>51</v>
      </c>
    </row>
    <row r="353" spans="1:3">
      <c r="A353">
        <v>13297807928</v>
      </c>
      <c r="B353" s="5" t="s">
        <v>64</v>
      </c>
      <c r="C353" s="5" t="s">
        <v>51</v>
      </c>
    </row>
    <row r="354" spans="1:3">
      <c r="A354">
        <v>13297808567</v>
      </c>
      <c r="B354" s="5" t="s">
        <v>61</v>
      </c>
      <c r="C354" s="5" t="s">
        <v>53</v>
      </c>
    </row>
    <row r="355" spans="1:3">
      <c r="A355">
        <v>13297808567</v>
      </c>
      <c r="B355" s="5" t="s">
        <v>62</v>
      </c>
      <c r="C355" s="5" t="s">
        <v>53</v>
      </c>
    </row>
    <row r="356" spans="1:3">
      <c r="A356">
        <v>13297808567</v>
      </c>
      <c r="B356" s="5" t="s">
        <v>63</v>
      </c>
      <c r="C356" s="5" t="s">
        <v>53</v>
      </c>
    </row>
    <row r="357" spans="1:3">
      <c r="A357">
        <v>13297808567</v>
      </c>
      <c r="B357" s="5" t="s">
        <v>64</v>
      </c>
      <c r="C357" s="5" t="s">
        <v>53</v>
      </c>
    </row>
    <row r="358" spans="1:3">
      <c r="A358">
        <v>13297791834</v>
      </c>
      <c r="B358" s="5" t="s">
        <v>61</v>
      </c>
      <c r="C358" s="5" t="s">
        <v>53</v>
      </c>
    </row>
    <row r="359" spans="1:3">
      <c r="A359">
        <v>13297791834</v>
      </c>
      <c r="B359" s="5" t="s">
        <v>62</v>
      </c>
      <c r="C359" s="5" t="s">
        <v>50</v>
      </c>
    </row>
    <row r="360" spans="1:3">
      <c r="A360">
        <v>13297791834</v>
      </c>
      <c r="B360" s="5" t="s">
        <v>63</v>
      </c>
      <c r="C360" s="5" t="s">
        <v>50</v>
      </c>
    </row>
    <row r="361" spans="1:3">
      <c r="A361">
        <v>13297791834</v>
      </c>
      <c r="B361" s="5" t="s">
        <v>64</v>
      </c>
      <c r="C361" s="5" t="s">
        <v>53</v>
      </c>
    </row>
    <row r="362" spans="1:3">
      <c r="A362">
        <v>13297721047</v>
      </c>
      <c r="B362" s="5" t="s">
        <v>61</v>
      </c>
      <c r="C362" s="5" t="s">
        <v>50</v>
      </c>
    </row>
    <row r="363" spans="1:3">
      <c r="A363">
        <v>13297721047</v>
      </c>
      <c r="B363" s="5" t="s">
        <v>62</v>
      </c>
      <c r="C363" s="5" t="s">
        <v>50</v>
      </c>
    </row>
    <row r="364" spans="1:3">
      <c r="A364">
        <v>13297721047</v>
      </c>
      <c r="B364" s="5" t="s">
        <v>63</v>
      </c>
      <c r="C364" s="5" t="s">
        <v>53</v>
      </c>
    </row>
    <row r="365" spans="1:3">
      <c r="A365">
        <v>13297721047</v>
      </c>
      <c r="B365" s="5" t="s">
        <v>64</v>
      </c>
      <c r="C365" s="5" t="s">
        <v>53</v>
      </c>
    </row>
    <row r="366" spans="1:3">
      <c r="A366">
        <v>13297783878</v>
      </c>
      <c r="B366" s="5" t="s">
        <v>61</v>
      </c>
      <c r="C366" s="5" t="s">
        <v>50</v>
      </c>
    </row>
    <row r="367" spans="1:3">
      <c r="A367">
        <v>13297783878</v>
      </c>
      <c r="B367" s="5" t="s">
        <v>62</v>
      </c>
      <c r="C367" s="5" t="s">
        <v>50</v>
      </c>
    </row>
    <row r="368" spans="1:3">
      <c r="A368">
        <v>13297783878</v>
      </c>
      <c r="B368" s="5" t="s">
        <v>63</v>
      </c>
      <c r="C368" s="5" t="s">
        <v>50</v>
      </c>
    </row>
    <row r="369" spans="1:3">
      <c r="A369">
        <v>13297783878</v>
      </c>
      <c r="B369" s="5" t="s">
        <v>64</v>
      </c>
      <c r="C369" s="5" t="s">
        <v>50</v>
      </c>
    </row>
    <row r="370" spans="1:3">
      <c r="A370">
        <v>13297759358</v>
      </c>
      <c r="B370" s="5" t="s">
        <v>61</v>
      </c>
      <c r="C370" s="5" t="s">
        <v>52</v>
      </c>
    </row>
    <row r="371" spans="1:3">
      <c r="A371">
        <v>13297759358</v>
      </c>
      <c r="B371" s="5" t="s">
        <v>62</v>
      </c>
      <c r="C371" s="5" t="s">
        <v>52</v>
      </c>
    </row>
    <row r="372" spans="1:3">
      <c r="A372">
        <v>13297759358</v>
      </c>
      <c r="B372" s="5" t="s">
        <v>63</v>
      </c>
      <c r="C372" s="5" t="s">
        <v>52</v>
      </c>
    </row>
    <row r="373" spans="1:3">
      <c r="A373">
        <v>13297759358</v>
      </c>
      <c r="B373" s="5" t="s">
        <v>64</v>
      </c>
      <c r="C373" s="5" t="s">
        <v>52</v>
      </c>
    </row>
    <row r="374" spans="1:3">
      <c r="A374">
        <v>13297738399</v>
      </c>
      <c r="B374" s="5" t="s">
        <v>61</v>
      </c>
      <c r="C374" s="5" t="s">
        <v>50</v>
      </c>
    </row>
    <row r="375" spans="1:3">
      <c r="A375">
        <v>13297738399</v>
      </c>
      <c r="B375" s="5" t="s">
        <v>62</v>
      </c>
      <c r="C375" s="5" t="s">
        <v>50</v>
      </c>
    </row>
    <row r="376" spans="1:3">
      <c r="A376">
        <v>13297738399</v>
      </c>
      <c r="B376" s="5" t="s">
        <v>63</v>
      </c>
      <c r="C376" s="5" t="s">
        <v>51</v>
      </c>
    </row>
    <row r="377" spans="1:3">
      <c r="A377">
        <v>13297738399</v>
      </c>
      <c r="B377" s="5" t="s">
        <v>64</v>
      </c>
      <c r="C377" s="5" t="s">
        <v>53</v>
      </c>
    </row>
    <row r="378" spans="1:3">
      <c r="A378">
        <v>13297739934</v>
      </c>
      <c r="B378" s="5" t="s">
        <v>61</v>
      </c>
      <c r="C378" s="5" t="s">
        <v>51</v>
      </c>
    </row>
    <row r="379" spans="1:3">
      <c r="A379">
        <v>13297739934</v>
      </c>
      <c r="B379" s="5" t="s">
        <v>62</v>
      </c>
      <c r="C379" s="5" t="s">
        <v>51</v>
      </c>
    </row>
    <row r="380" spans="1:3">
      <c r="A380">
        <v>13297739934</v>
      </c>
      <c r="B380" s="5" t="s">
        <v>63</v>
      </c>
      <c r="C380" s="5" t="s">
        <v>50</v>
      </c>
    </row>
    <row r="381" spans="1:3">
      <c r="A381">
        <v>13297739934</v>
      </c>
      <c r="B381" s="5" t="s">
        <v>64</v>
      </c>
      <c r="C381" s="5" t="s">
        <v>51</v>
      </c>
    </row>
    <row r="382" spans="1:3">
      <c r="A382">
        <v>13297731891</v>
      </c>
      <c r="B382" s="5" t="s">
        <v>61</v>
      </c>
      <c r="C382" s="5" t="s">
        <v>51</v>
      </c>
    </row>
    <row r="383" spans="1:3">
      <c r="A383">
        <v>13297731891</v>
      </c>
      <c r="B383" s="5" t="s">
        <v>62</v>
      </c>
      <c r="C383" s="5" t="s">
        <v>51</v>
      </c>
    </row>
    <row r="384" spans="1:3">
      <c r="A384">
        <v>13297731891</v>
      </c>
      <c r="B384" s="5" t="s">
        <v>63</v>
      </c>
      <c r="C384" s="5" t="s">
        <v>50</v>
      </c>
    </row>
    <row r="385" spans="1:3">
      <c r="A385">
        <v>13297731891</v>
      </c>
      <c r="B385" s="5" t="s">
        <v>64</v>
      </c>
      <c r="C385" s="5" t="s">
        <v>53</v>
      </c>
    </row>
    <row r="386" spans="1:3">
      <c r="A386">
        <v>13297711962</v>
      </c>
      <c r="B386" s="5" t="s">
        <v>61</v>
      </c>
      <c r="C386" s="5" t="s">
        <v>50</v>
      </c>
    </row>
    <row r="387" spans="1:3">
      <c r="A387">
        <v>13297711962</v>
      </c>
      <c r="B387" s="5" t="s">
        <v>62</v>
      </c>
      <c r="C387" s="5" t="s">
        <v>51</v>
      </c>
    </row>
    <row r="388" spans="1:3">
      <c r="A388">
        <v>13297711962</v>
      </c>
      <c r="B388" s="5" t="s">
        <v>63</v>
      </c>
      <c r="C388" s="5" t="s">
        <v>51</v>
      </c>
    </row>
    <row r="389" spans="1:3">
      <c r="A389">
        <v>13297711962</v>
      </c>
      <c r="B389" s="5" t="s">
        <v>64</v>
      </c>
      <c r="C389" s="5" t="s">
        <v>50</v>
      </c>
    </row>
    <row r="390" spans="1:3">
      <c r="A390">
        <v>13297707211</v>
      </c>
      <c r="B390" s="5" t="s">
        <v>61</v>
      </c>
      <c r="C390" s="5" t="s">
        <v>51</v>
      </c>
    </row>
    <row r="391" spans="1:3">
      <c r="A391">
        <v>13297707211</v>
      </c>
      <c r="B391" s="5" t="s">
        <v>62</v>
      </c>
      <c r="C391" s="5" t="s">
        <v>51</v>
      </c>
    </row>
    <row r="392" spans="1:3">
      <c r="A392">
        <v>13297707211</v>
      </c>
      <c r="B392" s="5" t="s">
        <v>63</v>
      </c>
      <c r="C392" s="5" t="s">
        <v>51</v>
      </c>
    </row>
    <row r="393" spans="1:3">
      <c r="A393">
        <v>13297707211</v>
      </c>
      <c r="B393" s="5" t="s">
        <v>64</v>
      </c>
      <c r="C393" s="5" t="s">
        <v>51</v>
      </c>
    </row>
    <row r="394" spans="1:3">
      <c r="A394">
        <v>13297699923</v>
      </c>
      <c r="B394" s="5" t="s">
        <v>61</v>
      </c>
      <c r="C394" s="5" t="s">
        <v>51</v>
      </c>
    </row>
    <row r="395" spans="1:3">
      <c r="A395">
        <v>13297699923</v>
      </c>
      <c r="B395" s="5" t="s">
        <v>62</v>
      </c>
      <c r="C395" s="5" t="s">
        <v>51</v>
      </c>
    </row>
    <row r="396" spans="1:3">
      <c r="A396">
        <v>13297699923</v>
      </c>
      <c r="B396" s="5" t="s">
        <v>63</v>
      </c>
      <c r="C396" s="5" t="s">
        <v>51</v>
      </c>
    </row>
    <row r="397" spans="1:3">
      <c r="A397">
        <v>13297699923</v>
      </c>
      <c r="B397" s="5" t="s">
        <v>64</v>
      </c>
      <c r="C397" s="5" t="s">
        <v>51</v>
      </c>
    </row>
    <row r="398" spans="1:3">
      <c r="A398">
        <v>13297678388</v>
      </c>
      <c r="B398" s="5" t="s">
        <v>61</v>
      </c>
      <c r="C398" s="5" t="s">
        <v>50</v>
      </c>
    </row>
    <row r="399" spans="1:3">
      <c r="A399">
        <v>13297678388</v>
      </c>
      <c r="B399" s="5" t="s">
        <v>62</v>
      </c>
      <c r="C399" s="5" t="s">
        <v>54</v>
      </c>
    </row>
    <row r="400" spans="1:3">
      <c r="A400">
        <v>13297678388</v>
      </c>
      <c r="B400" s="5" t="s">
        <v>63</v>
      </c>
      <c r="C400" s="5" t="s">
        <v>51</v>
      </c>
    </row>
    <row r="401" spans="1:3">
      <c r="A401">
        <v>13297678388</v>
      </c>
      <c r="B401" s="5" t="s">
        <v>64</v>
      </c>
      <c r="C401" s="5" t="s">
        <v>50</v>
      </c>
    </row>
    <row r="402" spans="1:3">
      <c r="A402">
        <v>13297685426</v>
      </c>
      <c r="B402" s="5" t="s">
        <v>61</v>
      </c>
      <c r="C402" s="5" t="s">
        <v>50</v>
      </c>
    </row>
    <row r="403" spans="1:3">
      <c r="A403">
        <v>13297685426</v>
      </c>
      <c r="B403" s="5" t="s">
        <v>62</v>
      </c>
      <c r="C403" s="5" t="s">
        <v>50</v>
      </c>
    </row>
    <row r="404" spans="1:3">
      <c r="A404">
        <v>13297685426</v>
      </c>
      <c r="B404" s="5" t="s">
        <v>63</v>
      </c>
      <c r="C404" s="5" t="s">
        <v>50</v>
      </c>
    </row>
    <row r="405" spans="1:3">
      <c r="A405">
        <v>13297685426</v>
      </c>
      <c r="B405" s="5" t="s">
        <v>64</v>
      </c>
      <c r="C405" s="5" t="s">
        <v>50</v>
      </c>
    </row>
    <row r="406" spans="1:3">
      <c r="A406">
        <v>13297687823</v>
      </c>
      <c r="B406" s="5" t="s">
        <v>61</v>
      </c>
      <c r="C406" s="5" t="s">
        <v>50</v>
      </c>
    </row>
    <row r="407" spans="1:3">
      <c r="A407">
        <v>13297687823</v>
      </c>
      <c r="B407" s="5" t="s">
        <v>62</v>
      </c>
      <c r="C407" s="5" t="s">
        <v>50</v>
      </c>
    </row>
    <row r="408" spans="1:3">
      <c r="A408">
        <v>13297687823</v>
      </c>
      <c r="B408" s="5" t="s">
        <v>63</v>
      </c>
      <c r="C408" s="5" t="s">
        <v>50</v>
      </c>
    </row>
    <row r="409" spans="1:3">
      <c r="A409">
        <v>13297687823</v>
      </c>
      <c r="B409" s="5" t="s">
        <v>64</v>
      </c>
      <c r="C409" s="5" t="s">
        <v>50</v>
      </c>
    </row>
    <row r="410" spans="1:3">
      <c r="A410">
        <v>13297663143</v>
      </c>
      <c r="B410" s="5" t="s">
        <v>61</v>
      </c>
      <c r="C410" s="5" t="s">
        <v>51</v>
      </c>
    </row>
    <row r="411" spans="1:3">
      <c r="A411">
        <v>13297663143</v>
      </c>
      <c r="B411" s="5" t="s">
        <v>62</v>
      </c>
      <c r="C411" s="5" t="s">
        <v>53</v>
      </c>
    </row>
    <row r="412" spans="1:3">
      <c r="A412">
        <v>13297663143</v>
      </c>
      <c r="B412" s="5" t="s">
        <v>63</v>
      </c>
      <c r="C412" s="5" t="s">
        <v>51</v>
      </c>
    </row>
    <row r="413" spans="1:3">
      <c r="A413">
        <v>13297663143</v>
      </c>
      <c r="B413" s="5" t="s">
        <v>64</v>
      </c>
      <c r="C413" s="5" t="s">
        <v>52</v>
      </c>
    </row>
    <row r="414" spans="1:3">
      <c r="A414">
        <v>13297654549</v>
      </c>
      <c r="B414" s="5" t="s">
        <v>61</v>
      </c>
      <c r="C414" s="5" t="s">
        <v>51</v>
      </c>
    </row>
    <row r="415" spans="1:3">
      <c r="A415">
        <v>13297654549</v>
      </c>
      <c r="B415" s="5" t="s">
        <v>62</v>
      </c>
      <c r="C415" s="5" t="s">
        <v>51</v>
      </c>
    </row>
    <row r="416" spans="1:3">
      <c r="A416">
        <v>13297654549</v>
      </c>
      <c r="B416" s="5" t="s">
        <v>63</v>
      </c>
      <c r="C416" s="5" t="s">
        <v>51</v>
      </c>
    </row>
    <row r="417" spans="1:3">
      <c r="A417">
        <v>13297654549</v>
      </c>
      <c r="B417" s="5" t="s">
        <v>64</v>
      </c>
      <c r="C417" s="5" t="s">
        <v>51</v>
      </c>
    </row>
    <row r="418" spans="1:3">
      <c r="A418">
        <v>13297673061</v>
      </c>
      <c r="B418" s="5" t="s">
        <v>61</v>
      </c>
      <c r="C418" s="5" t="s">
        <v>51</v>
      </c>
    </row>
    <row r="419" spans="1:3">
      <c r="A419">
        <v>13297673061</v>
      </c>
      <c r="B419" s="5" t="s">
        <v>62</v>
      </c>
      <c r="C419" s="5" t="s">
        <v>51</v>
      </c>
    </row>
    <row r="420" spans="1:3">
      <c r="A420">
        <v>13297673061</v>
      </c>
      <c r="B420" s="5" t="s">
        <v>63</v>
      </c>
      <c r="C420" s="5" t="s">
        <v>51</v>
      </c>
    </row>
    <row r="421" spans="1:3">
      <c r="A421">
        <v>13297673061</v>
      </c>
      <c r="B421" s="5" t="s">
        <v>64</v>
      </c>
      <c r="C421" s="5" t="s">
        <v>51</v>
      </c>
    </row>
    <row r="422" spans="1:3">
      <c r="A422">
        <v>13297660654</v>
      </c>
      <c r="B422" s="5" t="s">
        <v>61</v>
      </c>
      <c r="C422" s="5" t="s">
        <v>50</v>
      </c>
    </row>
    <row r="423" spans="1:3">
      <c r="A423">
        <v>13297660654</v>
      </c>
      <c r="B423" s="5" t="s">
        <v>62</v>
      </c>
      <c r="C423" s="5" t="s">
        <v>52</v>
      </c>
    </row>
    <row r="424" spans="1:3">
      <c r="A424">
        <v>13297660654</v>
      </c>
      <c r="B424" s="5" t="s">
        <v>63</v>
      </c>
      <c r="C424" s="5" t="s">
        <v>51</v>
      </c>
    </row>
    <row r="425" spans="1:3">
      <c r="A425">
        <v>13297660654</v>
      </c>
      <c r="B425" s="5" t="s">
        <v>64</v>
      </c>
      <c r="C425" s="5" t="s">
        <v>51</v>
      </c>
    </row>
    <row r="426" spans="1:3">
      <c r="A426">
        <v>13297660510</v>
      </c>
      <c r="B426" s="5" t="s">
        <v>61</v>
      </c>
      <c r="C426" s="5" t="s">
        <v>51</v>
      </c>
    </row>
    <row r="427" spans="1:3">
      <c r="A427">
        <v>13297660510</v>
      </c>
      <c r="B427" s="5" t="s">
        <v>62</v>
      </c>
      <c r="C427" s="5" t="s">
        <v>51</v>
      </c>
    </row>
    <row r="428" spans="1:3">
      <c r="A428">
        <v>13297660510</v>
      </c>
      <c r="B428" s="5" t="s">
        <v>63</v>
      </c>
      <c r="C428" s="5" t="s">
        <v>51</v>
      </c>
    </row>
    <row r="429" spans="1:3">
      <c r="A429">
        <v>13297660510</v>
      </c>
      <c r="B429" s="5" t="s">
        <v>64</v>
      </c>
      <c r="C429" s="5" t="s">
        <v>51</v>
      </c>
    </row>
    <row r="430" spans="1:3">
      <c r="A430">
        <v>13297651048</v>
      </c>
      <c r="B430" s="5" t="s">
        <v>61</v>
      </c>
      <c r="C430" s="5" t="s">
        <v>51</v>
      </c>
    </row>
    <row r="431" spans="1:3">
      <c r="A431">
        <v>13297651048</v>
      </c>
      <c r="B431" s="5" t="s">
        <v>62</v>
      </c>
      <c r="C431" s="5" t="s">
        <v>53</v>
      </c>
    </row>
    <row r="432" spans="1:3">
      <c r="A432">
        <v>13297651048</v>
      </c>
      <c r="B432" s="5" t="s">
        <v>63</v>
      </c>
      <c r="C432" s="5" t="s">
        <v>51</v>
      </c>
    </row>
    <row r="433" spans="1:3">
      <c r="A433">
        <v>13297651048</v>
      </c>
      <c r="B433" s="5" t="s">
        <v>64</v>
      </c>
      <c r="C433" s="5" t="s">
        <v>50</v>
      </c>
    </row>
    <row r="434" spans="1:3">
      <c r="A434">
        <v>13297645305</v>
      </c>
      <c r="B434" s="5" t="s">
        <v>61</v>
      </c>
      <c r="C434" s="5" t="s">
        <v>51</v>
      </c>
    </row>
    <row r="435" spans="1:3">
      <c r="A435">
        <v>13297645305</v>
      </c>
      <c r="B435" s="5" t="s">
        <v>62</v>
      </c>
      <c r="C435" s="5" t="s">
        <v>50</v>
      </c>
    </row>
    <row r="436" spans="1:3">
      <c r="A436">
        <v>13297645305</v>
      </c>
      <c r="B436" s="5" t="s">
        <v>63</v>
      </c>
      <c r="C436" s="5" t="s">
        <v>52</v>
      </c>
    </row>
    <row r="437" spans="1:3">
      <c r="A437">
        <v>13297645305</v>
      </c>
      <c r="B437" s="5" t="s">
        <v>64</v>
      </c>
      <c r="C437" s="5" t="s">
        <v>54</v>
      </c>
    </row>
    <row r="438" spans="1:3">
      <c r="A438">
        <v>13297643044</v>
      </c>
      <c r="B438" s="5" t="s">
        <v>61</v>
      </c>
      <c r="C438" s="5" t="s">
        <v>51</v>
      </c>
    </row>
    <row r="439" spans="1:3">
      <c r="A439">
        <v>13297643044</v>
      </c>
      <c r="B439" s="5" t="s">
        <v>62</v>
      </c>
      <c r="C439" s="5" t="s">
        <v>51</v>
      </c>
    </row>
    <row r="440" spans="1:3">
      <c r="A440">
        <v>13297643044</v>
      </c>
      <c r="B440" s="5" t="s">
        <v>63</v>
      </c>
      <c r="C440" s="5" t="s">
        <v>51</v>
      </c>
    </row>
    <row r="441" spans="1:3">
      <c r="A441">
        <v>13297643044</v>
      </c>
      <c r="B441" s="5" t="s">
        <v>64</v>
      </c>
      <c r="C441" s="5" t="s">
        <v>51</v>
      </c>
    </row>
    <row r="442" spans="1:3">
      <c r="A442">
        <v>13297644225</v>
      </c>
      <c r="B442" s="5" t="s">
        <v>61</v>
      </c>
      <c r="C442" s="5" t="s">
        <v>52</v>
      </c>
    </row>
    <row r="443" spans="1:3">
      <c r="A443">
        <v>13297644225</v>
      </c>
      <c r="B443" s="5" t="s">
        <v>62</v>
      </c>
      <c r="C443" s="5" t="s">
        <v>52</v>
      </c>
    </row>
    <row r="444" spans="1:3">
      <c r="A444">
        <v>13297644225</v>
      </c>
      <c r="B444" s="5" t="s">
        <v>63</v>
      </c>
      <c r="C444" s="5" t="s">
        <v>52</v>
      </c>
    </row>
    <row r="445" spans="1:3">
      <c r="A445">
        <v>13297644225</v>
      </c>
      <c r="B445" s="5" t="s">
        <v>64</v>
      </c>
      <c r="C445" s="5" t="s">
        <v>52</v>
      </c>
    </row>
    <row r="446" spans="1:3">
      <c r="A446">
        <v>13297628213</v>
      </c>
      <c r="B446" s="5" t="s">
        <v>61</v>
      </c>
      <c r="C446" s="5" t="s">
        <v>50</v>
      </c>
    </row>
    <row r="447" spans="1:3">
      <c r="A447">
        <v>13297628213</v>
      </c>
      <c r="B447" s="5" t="s">
        <v>62</v>
      </c>
      <c r="C447" s="5" t="s">
        <v>53</v>
      </c>
    </row>
    <row r="448" spans="1:3">
      <c r="A448">
        <v>13297628213</v>
      </c>
      <c r="B448" s="5" t="s">
        <v>63</v>
      </c>
      <c r="C448" s="5" t="s">
        <v>50</v>
      </c>
    </row>
    <row r="449" spans="1:3">
      <c r="A449">
        <v>13297628213</v>
      </c>
      <c r="B449" s="5" t="s">
        <v>64</v>
      </c>
      <c r="C449" s="5" t="s">
        <v>50</v>
      </c>
    </row>
    <row r="450" spans="1:3">
      <c r="A450">
        <v>13297626897</v>
      </c>
      <c r="B450" s="5" t="s">
        <v>61</v>
      </c>
      <c r="C450" s="5" t="s">
        <v>51</v>
      </c>
    </row>
    <row r="451" spans="1:3">
      <c r="A451">
        <v>13297626897</v>
      </c>
      <c r="B451" s="5" t="s">
        <v>62</v>
      </c>
      <c r="C451" s="5" t="s">
        <v>51</v>
      </c>
    </row>
    <row r="452" spans="1:3">
      <c r="A452">
        <v>13297626897</v>
      </c>
      <c r="B452" s="5" t="s">
        <v>63</v>
      </c>
      <c r="C452" s="5" t="s">
        <v>51</v>
      </c>
    </row>
    <row r="453" spans="1:3">
      <c r="A453">
        <v>13297626897</v>
      </c>
      <c r="B453" s="5" t="s">
        <v>64</v>
      </c>
      <c r="C453" s="5" t="s">
        <v>53</v>
      </c>
    </row>
    <row r="454" spans="1:3">
      <c r="A454">
        <v>13297642692</v>
      </c>
      <c r="B454" s="5" t="s">
        <v>61</v>
      </c>
      <c r="C454" s="5" t="s">
        <v>51</v>
      </c>
    </row>
    <row r="455" spans="1:3">
      <c r="A455">
        <v>13297642692</v>
      </c>
      <c r="B455" s="5" t="s">
        <v>62</v>
      </c>
      <c r="C455" s="5" t="s">
        <v>51</v>
      </c>
    </row>
    <row r="456" spans="1:3">
      <c r="A456">
        <v>13297642692</v>
      </c>
      <c r="B456" s="5" t="s">
        <v>63</v>
      </c>
      <c r="C456" s="5" t="s">
        <v>51</v>
      </c>
    </row>
    <row r="457" spans="1:3">
      <c r="A457">
        <v>13297642692</v>
      </c>
      <c r="B457" s="5" t="s">
        <v>64</v>
      </c>
      <c r="C457" s="5" t="s">
        <v>51</v>
      </c>
    </row>
    <row r="458" spans="1:3">
      <c r="A458">
        <v>13297616940</v>
      </c>
      <c r="B458" s="5" t="s">
        <v>61</v>
      </c>
      <c r="C458" s="5" t="s">
        <v>54</v>
      </c>
    </row>
    <row r="459" spans="1:3">
      <c r="A459">
        <v>13297616940</v>
      </c>
      <c r="B459" s="5" t="s">
        <v>62</v>
      </c>
      <c r="C459" s="5" t="s">
        <v>50</v>
      </c>
    </row>
    <row r="460" spans="1:3">
      <c r="A460">
        <v>13297616940</v>
      </c>
      <c r="B460" s="5" t="s">
        <v>63</v>
      </c>
      <c r="C460" s="5" t="s">
        <v>51</v>
      </c>
    </row>
    <row r="461" spans="1:3">
      <c r="A461">
        <v>13297616940</v>
      </c>
      <c r="B461" s="5" t="s">
        <v>64</v>
      </c>
      <c r="C461" s="5" t="s">
        <v>51</v>
      </c>
    </row>
    <row r="462" spans="1:3">
      <c r="A462">
        <v>13297634324</v>
      </c>
      <c r="B462" s="5" t="s">
        <v>61</v>
      </c>
      <c r="C462" s="5" t="s">
        <v>50</v>
      </c>
    </row>
    <row r="463" spans="1:3">
      <c r="A463">
        <v>13297634324</v>
      </c>
      <c r="B463" s="5" t="s">
        <v>62</v>
      </c>
      <c r="C463" s="5" t="s">
        <v>50</v>
      </c>
    </row>
    <row r="464" spans="1:3">
      <c r="A464">
        <v>13297634324</v>
      </c>
      <c r="B464" s="5" t="s">
        <v>63</v>
      </c>
      <c r="C464" s="5" t="s">
        <v>50</v>
      </c>
    </row>
    <row r="465" spans="1:3">
      <c r="A465">
        <v>13297634324</v>
      </c>
      <c r="B465" s="5" t="s">
        <v>64</v>
      </c>
      <c r="C465" s="5" t="s">
        <v>50</v>
      </c>
    </row>
    <row r="466" spans="1:3">
      <c r="A466">
        <v>13297633430</v>
      </c>
      <c r="B466" s="5" t="s">
        <v>61</v>
      </c>
      <c r="C466" s="5" t="s">
        <v>51</v>
      </c>
    </row>
    <row r="467" spans="1:3">
      <c r="A467">
        <v>13297633430</v>
      </c>
      <c r="B467" s="5" t="s">
        <v>62</v>
      </c>
      <c r="C467" s="5" t="s">
        <v>51</v>
      </c>
    </row>
    <row r="468" spans="1:3">
      <c r="A468">
        <v>13297633430</v>
      </c>
      <c r="B468" s="5" t="s">
        <v>63</v>
      </c>
      <c r="C468" s="5" t="s">
        <v>51</v>
      </c>
    </row>
    <row r="469" spans="1:3">
      <c r="A469">
        <v>13297633430</v>
      </c>
      <c r="B469" s="5" t="s">
        <v>64</v>
      </c>
      <c r="C469" s="5" t="s">
        <v>51</v>
      </c>
    </row>
    <row r="470" spans="1:3">
      <c r="A470">
        <v>13297631345</v>
      </c>
      <c r="B470" s="5" t="s">
        <v>61</v>
      </c>
      <c r="C470" s="5" t="s">
        <v>51</v>
      </c>
    </row>
    <row r="471" spans="1:3">
      <c r="A471">
        <v>13297631345</v>
      </c>
      <c r="B471" s="5" t="s">
        <v>62</v>
      </c>
      <c r="C471" s="5" t="s">
        <v>51</v>
      </c>
    </row>
    <row r="472" spans="1:3">
      <c r="A472">
        <v>13297631345</v>
      </c>
      <c r="B472" s="5" t="s">
        <v>63</v>
      </c>
      <c r="C472" s="5" t="s">
        <v>51</v>
      </c>
    </row>
    <row r="473" spans="1:3">
      <c r="A473">
        <v>13297631345</v>
      </c>
      <c r="B473" s="5" t="s">
        <v>64</v>
      </c>
      <c r="C473" s="5" t="s">
        <v>51</v>
      </c>
    </row>
    <row r="474" spans="1:3">
      <c r="A474">
        <v>13297613412</v>
      </c>
      <c r="B474" s="5" t="s">
        <v>61</v>
      </c>
      <c r="C474" s="5" t="s">
        <v>50</v>
      </c>
    </row>
    <row r="475" spans="1:3">
      <c r="A475">
        <v>13297613412</v>
      </c>
      <c r="B475" s="5" t="s">
        <v>62</v>
      </c>
      <c r="C475" s="5" t="s">
        <v>51</v>
      </c>
    </row>
    <row r="476" spans="1:3">
      <c r="A476">
        <v>13297613412</v>
      </c>
      <c r="B476" s="5" t="s">
        <v>63</v>
      </c>
      <c r="C476" s="5" t="s">
        <v>51</v>
      </c>
    </row>
    <row r="477" spans="1:3">
      <c r="A477">
        <v>13297613412</v>
      </c>
      <c r="B477" s="5" t="s">
        <v>64</v>
      </c>
      <c r="C477" s="5" t="s">
        <v>51</v>
      </c>
    </row>
    <row r="478" spans="1:3">
      <c r="A478">
        <v>13297621331</v>
      </c>
      <c r="B478" s="5" t="s">
        <v>61</v>
      </c>
      <c r="C478" s="5" t="s">
        <v>50</v>
      </c>
    </row>
    <row r="479" spans="1:3">
      <c r="A479">
        <v>13297621331</v>
      </c>
      <c r="B479" s="5" t="s">
        <v>62</v>
      </c>
      <c r="C479" s="5" t="s">
        <v>51</v>
      </c>
    </row>
    <row r="480" spans="1:3">
      <c r="A480">
        <v>13297621331</v>
      </c>
      <c r="B480" s="5" t="s">
        <v>63</v>
      </c>
      <c r="C480" s="5" t="s">
        <v>53</v>
      </c>
    </row>
    <row r="481" spans="1:3">
      <c r="A481">
        <v>13297621331</v>
      </c>
      <c r="B481" s="5" t="s">
        <v>64</v>
      </c>
      <c r="C481" s="5" t="s">
        <v>50</v>
      </c>
    </row>
    <row r="482" spans="1:3">
      <c r="A482">
        <v>13297617493</v>
      </c>
      <c r="B482" s="5" t="s">
        <v>61</v>
      </c>
      <c r="C482" s="5" t="s">
        <v>51</v>
      </c>
    </row>
    <row r="483" spans="1:3">
      <c r="A483">
        <v>13297617493</v>
      </c>
      <c r="B483" s="5" t="s">
        <v>62</v>
      </c>
      <c r="C483" s="5" t="s">
        <v>51</v>
      </c>
    </row>
    <row r="484" spans="1:3">
      <c r="A484">
        <v>13297617493</v>
      </c>
      <c r="B484" s="5" t="s">
        <v>63</v>
      </c>
      <c r="C484" s="5" t="s">
        <v>51</v>
      </c>
    </row>
    <row r="485" spans="1:3">
      <c r="A485">
        <v>13297617493</v>
      </c>
      <c r="B485" s="5" t="s">
        <v>64</v>
      </c>
      <c r="C485" s="5" t="s">
        <v>51</v>
      </c>
    </row>
    <row r="486" spans="1:3">
      <c r="A486">
        <v>13297615313</v>
      </c>
      <c r="B486" s="5" t="s">
        <v>61</v>
      </c>
      <c r="C486" s="5" t="s">
        <v>51</v>
      </c>
    </row>
    <row r="487" spans="1:3">
      <c r="A487">
        <v>13297615313</v>
      </c>
      <c r="B487" s="5" t="s">
        <v>62</v>
      </c>
      <c r="C487" s="5" t="s">
        <v>51</v>
      </c>
    </row>
    <row r="488" spans="1:3">
      <c r="A488">
        <v>13297615313</v>
      </c>
      <c r="B488" s="5" t="s">
        <v>63</v>
      </c>
      <c r="C488" s="5" t="s">
        <v>51</v>
      </c>
    </row>
    <row r="489" spans="1:3">
      <c r="A489">
        <v>13297615313</v>
      </c>
      <c r="B489" s="5" t="s">
        <v>64</v>
      </c>
      <c r="C489" s="5" t="s">
        <v>51</v>
      </c>
    </row>
    <row r="490" spans="1:3">
      <c r="A490">
        <v>13297617627</v>
      </c>
      <c r="B490" s="5" t="s">
        <v>61</v>
      </c>
      <c r="C490" s="5" t="s">
        <v>50</v>
      </c>
    </row>
    <row r="491" spans="1:3">
      <c r="A491">
        <v>13297617627</v>
      </c>
      <c r="B491" s="5" t="s">
        <v>62</v>
      </c>
      <c r="C491" s="5" t="s">
        <v>50</v>
      </c>
    </row>
    <row r="492" spans="1:3">
      <c r="A492">
        <v>13297617627</v>
      </c>
      <c r="B492" s="5" t="s">
        <v>63</v>
      </c>
      <c r="C492" s="5" t="s">
        <v>50</v>
      </c>
    </row>
    <row r="493" spans="1:3">
      <c r="A493">
        <v>13297617627</v>
      </c>
      <c r="B493" s="5" t="s">
        <v>64</v>
      </c>
      <c r="C493" s="5" t="s">
        <v>50</v>
      </c>
    </row>
    <row r="494" spans="1:3">
      <c r="A494">
        <v>13297608290</v>
      </c>
      <c r="B494" s="5" t="s">
        <v>61</v>
      </c>
      <c r="C494" s="5" t="s">
        <v>50</v>
      </c>
    </row>
    <row r="495" spans="1:3">
      <c r="A495">
        <v>13297608290</v>
      </c>
      <c r="B495" s="5" t="s">
        <v>62</v>
      </c>
      <c r="C495" s="5" t="s">
        <v>50</v>
      </c>
    </row>
    <row r="496" spans="1:3">
      <c r="A496">
        <v>13297608290</v>
      </c>
      <c r="B496" s="5" t="s">
        <v>63</v>
      </c>
      <c r="C496" s="5" t="s">
        <v>51</v>
      </c>
    </row>
    <row r="497" spans="1:3">
      <c r="A497">
        <v>13297608290</v>
      </c>
      <c r="B497" s="5" t="s">
        <v>64</v>
      </c>
      <c r="C497" s="5" t="s">
        <v>50</v>
      </c>
    </row>
    <row r="498" spans="1:3">
      <c r="A498">
        <v>13297608062</v>
      </c>
      <c r="B498" s="5" t="s">
        <v>61</v>
      </c>
      <c r="C498" s="5" t="s">
        <v>50</v>
      </c>
    </row>
    <row r="499" spans="1:3">
      <c r="A499">
        <v>13297608062</v>
      </c>
      <c r="B499" s="5" t="s">
        <v>62</v>
      </c>
      <c r="C499" s="5" t="s">
        <v>50</v>
      </c>
    </row>
    <row r="500" spans="1:3">
      <c r="A500">
        <v>13297608062</v>
      </c>
      <c r="B500" s="5" t="s">
        <v>63</v>
      </c>
      <c r="C500" s="5" t="s">
        <v>50</v>
      </c>
    </row>
    <row r="501" spans="1:3">
      <c r="A501">
        <v>13297608062</v>
      </c>
      <c r="B501" s="5" t="s">
        <v>64</v>
      </c>
      <c r="C501" s="5" t="s">
        <v>50</v>
      </c>
    </row>
    <row r="502" spans="1:3">
      <c r="A502">
        <v>13297608951</v>
      </c>
      <c r="B502" s="5" t="s">
        <v>61</v>
      </c>
      <c r="C502" s="5" t="s">
        <v>51</v>
      </c>
    </row>
    <row r="503" spans="1:3">
      <c r="A503">
        <v>13297608951</v>
      </c>
      <c r="B503" s="5" t="s">
        <v>62</v>
      </c>
      <c r="C503" s="5" t="s">
        <v>51</v>
      </c>
    </row>
    <row r="504" spans="1:3">
      <c r="A504">
        <v>13297608951</v>
      </c>
      <c r="B504" s="5" t="s">
        <v>63</v>
      </c>
      <c r="C504" s="5" t="s">
        <v>51</v>
      </c>
    </row>
    <row r="505" spans="1:3">
      <c r="A505">
        <v>13297608951</v>
      </c>
      <c r="B505" s="5" t="s">
        <v>64</v>
      </c>
      <c r="C505" s="5" t="s">
        <v>50</v>
      </c>
    </row>
    <row r="506" spans="1:3">
      <c r="A506">
        <v>13297607500</v>
      </c>
      <c r="B506" s="5" t="s">
        <v>61</v>
      </c>
      <c r="C506" s="5" t="s">
        <v>53</v>
      </c>
    </row>
    <row r="507" spans="1:3">
      <c r="A507">
        <v>13297607500</v>
      </c>
      <c r="B507" s="5" t="s">
        <v>62</v>
      </c>
      <c r="C507" s="5" t="s">
        <v>53</v>
      </c>
    </row>
    <row r="508" spans="1:3">
      <c r="A508">
        <v>13297607500</v>
      </c>
      <c r="B508" s="5" t="s">
        <v>63</v>
      </c>
      <c r="C508" s="5" t="s">
        <v>51</v>
      </c>
    </row>
    <row r="509" spans="1:3">
      <c r="A509">
        <v>13297607500</v>
      </c>
      <c r="B509" s="5" t="s">
        <v>64</v>
      </c>
      <c r="C509" s="5" t="s">
        <v>53</v>
      </c>
    </row>
    <row r="510" spans="1:3">
      <c r="A510">
        <v>13297605991</v>
      </c>
      <c r="B510" s="5" t="s">
        <v>61</v>
      </c>
      <c r="C510" s="5" t="s">
        <v>51</v>
      </c>
    </row>
    <row r="511" spans="1:3">
      <c r="A511">
        <v>13297605991</v>
      </c>
      <c r="B511" s="5" t="s">
        <v>62</v>
      </c>
      <c r="C511" s="5" t="s">
        <v>51</v>
      </c>
    </row>
    <row r="512" spans="1:3">
      <c r="A512">
        <v>13297605991</v>
      </c>
      <c r="B512" s="5" t="s">
        <v>63</v>
      </c>
      <c r="C512" s="5" t="s">
        <v>51</v>
      </c>
    </row>
    <row r="513" spans="1:3">
      <c r="A513">
        <v>13297605991</v>
      </c>
      <c r="B513" s="5" t="s">
        <v>64</v>
      </c>
      <c r="C513" s="5" t="s">
        <v>51</v>
      </c>
    </row>
    <row r="514" spans="1:3">
      <c r="A514">
        <v>13283405990</v>
      </c>
      <c r="B514" s="5" t="s">
        <v>61</v>
      </c>
      <c r="C514" s="5" t="s">
        <v>51</v>
      </c>
    </row>
    <row r="515" spans="1:3">
      <c r="A515">
        <v>13283405990</v>
      </c>
      <c r="B515" s="5" t="s">
        <v>62</v>
      </c>
      <c r="C515" s="5" t="s">
        <v>51</v>
      </c>
    </row>
    <row r="516" spans="1:3">
      <c r="A516">
        <v>13283405990</v>
      </c>
      <c r="B516" s="5" t="s">
        <v>63</v>
      </c>
      <c r="C516" s="5" t="s">
        <v>51</v>
      </c>
    </row>
    <row r="517" spans="1:3">
      <c r="A517">
        <v>13283405990</v>
      </c>
      <c r="B517" s="5" t="s">
        <v>64</v>
      </c>
      <c r="C517" s="5" t="s">
        <v>51</v>
      </c>
    </row>
    <row r="518" spans="1:3">
      <c r="A518">
        <v>13278653130</v>
      </c>
      <c r="B518" s="5" t="s">
        <v>61</v>
      </c>
      <c r="C518" s="5" t="s">
        <v>51</v>
      </c>
    </row>
    <row r="519" spans="1:3">
      <c r="A519">
        <v>13278653130</v>
      </c>
      <c r="B519" s="5" t="s">
        <v>62</v>
      </c>
      <c r="C519" s="5" t="s">
        <v>51</v>
      </c>
    </row>
    <row r="520" spans="1:3">
      <c r="A520">
        <v>13278653130</v>
      </c>
      <c r="B520" s="5" t="s">
        <v>63</v>
      </c>
      <c r="C520" s="5" t="s">
        <v>51</v>
      </c>
    </row>
    <row r="521" spans="1:3">
      <c r="A521">
        <v>13278653130</v>
      </c>
      <c r="B521" s="5" t="s">
        <v>64</v>
      </c>
      <c r="C521" s="5" t="s">
        <v>51</v>
      </c>
    </row>
    <row r="522" spans="1:3">
      <c r="A522">
        <v>13278323709</v>
      </c>
      <c r="B522" s="5" t="s">
        <v>61</v>
      </c>
      <c r="C522" s="5" t="s">
        <v>50</v>
      </c>
    </row>
    <row r="523" spans="1:3">
      <c r="A523">
        <v>13278323709</v>
      </c>
      <c r="B523" s="5" t="s">
        <v>62</v>
      </c>
      <c r="C523" s="5" t="s">
        <v>54</v>
      </c>
    </row>
    <row r="524" spans="1:3">
      <c r="A524">
        <v>13278323709</v>
      </c>
      <c r="B524" s="5" t="s">
        <v>63</v>
      </c>
      <c r="C524" s="5" t="s">
        <v>50</v>
      </c>
    </row>
    <row r="525" spans="1:3">
      <c r="A525">
        <v>13278323709</v>
      </c>
      <c r="B525" s="5" t="s">
        <v>64</v>
      </c>
      <c r="C525" s="5" t="s">
        <v>54</v>
      </c>
    </row>
    <row r="526" spans="1:3">
      <c r="A526">
        <v>13278229249</v>
      </c>
      <c r="B526" s="5" t="s">
        <v>61</v>
      </c>
      <c r="C526" s="5" t="s">
        <v>50</v>
      </c>
    </row>
    <row r="527" spans="1:3">
      <c r="A527">
        <v>13278229249</v>
      </c>
      <c r="B527" s="5" t="s">
        <v>62</v>
      </c>
      <c r="C527" s="5" t="s">
        <v>53</v>
      </c>
    </row>
    <row r="528" spans="1:3">
      <c r="A528">
        <v>13278229249</v>
      </c>
      <c r="B528" s="5" t="s">
        <v>63</v>
      </c>
      <c r="C528" s="5" t="s">
        <v>50</v>
      </c>
    </row>
    <row r="529" spans="1:3">
      <c r="A529">
        <v>13278229249</v>
      </c>
      <c r="B529" s="5" t="s">
        <v>64</v>
      </c>
      <c r="C529" s="5" t="s">
        <v>54</v>
      </c>
    </row>
    <row r="530" spans="1:3">
      <c r="A530">
        <v>13277528614</v>
      </c>
      <c r="B530" s="5" t="s">
        <v>61</v>
      </c>
      <c r="C530" s="5" t="s">
        <v>50</v>
      </c>
    </row>
    <row r="531" spans="1:3">
      <c r="A531">
        <v>13277528614</v>
      </c>
      <c r="B531" s="5" t="s">
        <v>62</v>
      </c>
      <c r="C531" s="5" t="s">
        <v>51</v>
      </c>
    </row>
    <row r="532" spans="1:3">
      <c r="A532">
        <v>13277528614</v>
      </c>
      <c r="B532" s="5" t="s">
        <v>63</v>
      </c>
      <c r="C532" s="5" t="s">
        <v>50</v>
      </c>
    </row>
    <row r="533" spans="1:3">
      <c r="A533">
        <v>13277528614</v>
      </c>
      <c r="B533" s="5" t="s">
        <v>64</v>
      </c>
      <c r="C533" s="5" t="s">
        <v>50</v>
      </c>
    </row>
    <row r="534" spans="1:3">
      <c r="A534">
        <v>13277140059</v>
      </c>
      <c r="B534" s="5" t="s">
        <v>61</v>
      </c>
      <c r="C534" s="5" t="s">
        <v>51</v>
      </c>
    </row>
    <row r="535" spans="1:3">
      <c r="A535">
        <v>13277140059</v>
      </c>
      <c r="B535" s="5" t="s">
        <v>62</v>
      </c>
      <c r="C535" s="5" t="s">
        <v>51</v>
      </c>
    </row>
    <row r="536" spans="1:3">
      <c r="A536">
        <v>13277140059</v>
      </c>
      <c r="B536" s="5" t="s">
        <v>63</v>
      </c>
      <c r="C536" s="5" t="s">
        <v>50</v>
      </c>
    </row>
    <row r="537" spans="1:3">
      <c r="A537">
        <v>13277140059</v>
      </c>
      <c r="B537" s="5" t="s">
        <v>64</v>
      </c>
      <c r="C537" s="5" t="s">
        <v>50</v>
      </c>
    </row>
    <row r="538" spans="1:3">
      <c r="A538">
        <v>13277036466</v>
      </c>
      <c r="B538" s="5" t="s">
        <v>61</v>
      </c>
      <c r="C538" s="5" t="s">
        <v>51</v>
      </c>
    </row>
    <row r="539" spans="1:3">
      <c r="A539">
        <v>13277036466</v>
      </c>
      <c r="B539" s="5" t="s">
        <v>62</v>
      </c>
      <c r="C539" s="5" t="s">
        <v>50</v>
      </c>
    </row>
    <row r="540" spans="1:3">
      <c r="A540">
        <v>13277036466</v>
      </c>
      <c r="B540" s="5" t="s">
        <v>63</v>
      </c>
      <c r="C540" s="5" t="s">
        <v>53</v>
      </c>
    </row>
    <row r="541" spans="1:3">
      <c r="A541">
        <v>13277036466</v>
      </c>
      <c r="B541" s="5" t="s">
        <v>64</v>
      </c>
      <c r="C541" s="5" t="s">
        <v>53</v>
      </c>
    </row>
    <row r="542" spans="1:3">
      <c r="A542">
        <v>13275087558</v>
      </c>
      <c r="B542" s="5" t="s">
        <v>61</v>
      </c>
      <c r="C542" s="5" t="s">
        <v>50</v>
      </c>
    </row>
    <row r="543" spans="1:3">
      <c r="A543">
        <v>13275087558</v>
      </c>
      <c r="B543" s="5" t="s">
        <v>62</v>
      </c>
      <c r="C543" s="5" t="s">
        <v>51</v>
      </c>
    </row>
    <row r="544" spans="1:3">
      <c r="A544">
        <v>13275087558</v>
      </c>
      <c r="B544" s="5" t="s">
        <v>63</v>
      </c>
      <c r="C544" s="5" t="s">
        <v>51</v>
      </c>
    </row>
    <row r="545" spans="1:3">
      <c r="A545">
        <v>13275087558</v>
      </c>
      <c r="B545" s="5" t="s">
        <v>64</v>
      </c>
      <c r="C545" s="5" t="s">
        <v>51</v>
      </c>
    </row>
    <row r="546" spans="1:3">
      <c r="A546">
        <v>13275018583</v>
      </c>
      <c r="B546" s="5" t="s">
        <v>61</v>
      </c>
      <c r="C546" s="5" t="s">
        <v>51</v>
      </c>
    </row>
    <row r="547" spans="1:3">
      <c r="A547">
        <v>13275018583</v>
      </c>
      <c r="B547" s="5" t="s">
        <v>62</v>
      </c>
      <c r="C547" s="5" t="s">
        <v>51</v>
      </c>
    </row>
    <row r="548" spans="1:3">
      <c r="A548">
        <v>13275018583</v>
      </c>
      <c r="B548" s="5" t="s">
        <v>63</v>
      </c>
      <c r="C548" s="5" t="s">
        <v>50</v>
      </c>
    </row>
    <row r="549" spans="1:3">
      <c r="A549">
        <v>13275018583</v>
      </c>
      <c r="B549" s="5" t="s">
        <v>64</v>
      </c>
      <c r="C549" s="5" t="s">
        <v>51</v>
      </c>
    </row>
    <row r="550" spans="1:3">
      <c r="A550">
        <v>13273811434</v>
      </c>
      <c r="B550" s="5" t="s">
        <v>61</v>
      </c>
      <c r="C550" s="5" t="s">
        <v>51</v>
      </c>
    </row>
    <row r="551" spans="1:3">
      <c r="A551">
        <v>13273811434</v>
      </c>
      <c r="B551" s="5" t="s">
        <v>62</v>
      </c>
      <c r="C551" s="5" t="s">
        <v>51</v>
      </c>
    </row>
    <row r="552" spans="1:3">
      <c r="A552">
        <v>13273811434</v>
      </c>
      <c r="B552" s="5" t="s">
        <v>63</v>
      </c>
      <c r="C552" s="5" t="s">
        <v>51</v>
      </c>
    </row>
    <row r="553" spans="1:3">
      <c r="A553">
        <v>13273811434</v>
      </c>
      <c r="B553" s="5" t="s">
        <v>64</v>
      </c>
      <c r="C553" s="5" t="s">
        <v>51</v>
      </c>
    </row>
    <row r="554" spans="1:3">
      <c r="A554">
        <v>13272260780</v>
      </c>
      <c r="B554" s="5" t="s">
        <v>61</v>
      </c>
      <c r="C554" s="5" t="s">
        <v>51</v>
      </c>
    </row>
    <row r="555" spans="1:3">
      <c r="A555">
        <v>13272260780</v>
      </c>
      <c r="B555" s="5" t="s">
        <v>62</v>
      </c>
      <c r="C555" s="5" t="s">
        <v>51</v>
      </c>
    </row>
    <row r="556" spans="1:3">
      <c r="A556">
        <v>13272260780</v>
      </c>
      <c r="B556" s="5" t="s">
        <v>63</v>
      </c>
      <c r="C556" s="5" t="s">
        <v>51</v>
      </c>
    </row>
    <row r="557" spans="1:3">
      <c r="A557">
        <v>13272260780</v>
      </c>
      <c r="B557" s="5" t="s">
        <v>64</v>
      </c>
      <c r="C557" s="5" t="s">
        <v>51</v>
      </c>
    </row>
    <row r="558" spans="1:3">
      <c r="A558">
        <v>13272174333</v>
      </c>
      <c r="B558" s="5" t="s">
        <v>61</v>
      </c>
      <c r="C558" s="5" t="s">
        <v>53</v>
      </c>
    </row>
    <row r="559" spans="1:3">
      <c r="A559">
        <v>13272174333</v>
      </c>
      <c r="B559" s="5" t="s">
        <v>62</v>
      </c>
      <c r="C559" s="5" t="s">
        <v>54</v>
      </c>
    </row>
    <row r="560" spans="1:3">
      <c r="A560">
        <v>13272174333</v>
      </c>
      <c r="B560" s="5" t="s">
        <v>63</v>
      </c>
      <c r="C560" s="5" t="s">
        <v>51</v>
      </c>
    </row>
    <row r="561" spans="1:3">
      <c r="A561">
        <v>13272174333</v>
      </c>
      <c r="B561" s="5" t="s">
        <v>64</v>
      </c>
      <c r="C561" s="5" t="s">
        <v>51</v>
      </c>
    </row>
    <row r="562" spans="1:3">
      <c r="A562">
        <v>13271772943</v>
      </c>
      <c r="B562" s="5" t="s">
        <v>61</v>
      </c>
      <c r="C562" s="5" t="s">
        <v>51</v>
      </c>
    </row>
    <row r="563" spans="1:3">
      <c r="A563">
        <v>13271772943</v>
      </c>
      <c r="B563" s="5" t="s">
        <v>62</v>
      </c>
      <c r="C563" s="5" t="s">
        <v>51</v>
      </c>
    </row>
    <row r="564" spans="1:3">
      <c r="A564">
        <v>13271772943</v>
      </c>
      <c r="B564" s="5" t="s">
        <v>63</v>
      </c>
      <c r="C564" s="5" t="s">
        <v>51</v>
      </c>
    </row>
    <row r="565" spans="1:3">
      <c r="A565">
        <v>13271772943</v>
      </c>
      <c r="B565" s="5" t="s">
        <v>64</v>
      </c>
      <c r="C565" s="5" t="s">
        <v>51</v>
      </c>
    </row>
    <row r="566" spans="1:3">
      <c r="A566">
        <v>13271758957</v>
      </c>
      <c r="B566" s="5" t="s">
        <v>61</v>
      </c>
      <c r="C566" s="5" t="s">
        <v>51</v>
      </c>
    </row>
    <row r="567" spans="1:3">
      <c r="A567">
        <v>13271758957</v>
      </c>
      <c r="B567" s="5" t="s">
        <v>62</v>
      </c>
      <c r="C567" s="5" t="s">
        <v>51</v>
      </c>
    </row>
    <row r="568" spans="1:3">
      <c r="A568">
        <v>13271758957</v>
      </c>
      <c r="B568" s="5" t="s">
        <v>63</v>
      </c>
      <c r="C568" s="5" t="s">
        <v>51</v>
      </c>
    </row>
    <row r="569" spans="1:3">
      <c r="A569">
        <v>13271758957</v>
      </c>
      <c r="B569" s="5" t="s">
        <v>64</v>
      </c>
      <c r="C569" s="5" t="s">
        <v>51</v>
      </c>
    </row>
    <row r="570" spans="1:3">
      <c r="A570">
        <v>13271710281</v>
      </c>
      <c r="B570" s="5" t="s">
        <v>61</v>
      </c>
      <c r="C570" s="5" t="s">
        <v>52</v>
      </c>
    </row>
    <row r="571" spans="1:3">
      <c r="A571">
        <v>13271710281</v>
      </c>
      <c r="B571" s="5" t="s">
        <v>62</v>
      </c>
      <c r="C571" s="5" t="s">
        <v>52</v>
      </c>
    </row>
    <row r="572" spans="1:3">
      <c r="A572">
        <v>13271710281</v>
      </c>
      <c r="B572" s="5" t="s">
        <v>63</v>
      </c>
      <c r="C572" s="5" t="s">
        <v>52</v>
      </c>
    </row>
    <row r="573" spans="1:3">
      <c r="A573">
        <v>13271710281</v>
      </c>
      <c r="B573" s="5" t="s">
        <v>64</v>
      </c>
      <c r="C573" s="5" t="s">
        <v>52</v>
      </c>
    </row>
    <row r="574" spans="1:3">
      <c r="A574">
        <v>13271700109</v>
      </c>
      <c r="B574" s="5" t="s">
        <v>61</v>
      </c>
      <c r="C574" s="5" t="s">
        <v>50</v>
      </c>
    </row>
    <row r="575" spans="1:3">
      <c r="A575">
        <v>13271700109</v>
      </c>
      <c r="B575" s="5" t="s">
        <v>62</v>
      </c>
      <c r="C575" s="5" t="s">
        <v>50</v>
      </c>
    </row>
    <row r="576" spans="1:3">
      <c r="A576">
        <v>13271700109</v>
      </c>
      <c r="B576" s="5" t="s">
        <v>63</v>
      </c>
      <c r="C576" s="5" t="s">
        <v>50</v>
      </c>
    </row>
    <row r="577" spans="1:3">
      <c r="A577">
        <v>13271700109</v>
      </c>
      <c r="B577" s="5" t="s">
        <v>64</v>
      </c>
      <c r="C577" s="5" t="s">
        <v>50</v>
      </c>
    </row>
    <row r="578" spans="1:3">
      <c r="A578">
        <v>13271410722</v>
      </c>
      <c r="B578" s="5" t="s">
        <v>61</v>
      </c>
      <c r="C578" s="5" t="s">
        <v>51</v>
      </c>
    </row>
    <row r="579" spans="1:3">
      <c r="A579">
        <v>13271410722</v>
      </c>
      <c r="B579" s="5" t="s">
        <v>62</v>
      </c>
      <c r="C579" s="5" t="s">
        <v>51</v>
      </c>
    </row>
    <row r="580" spans="1:3">
      <c r="A580">
        <v>13271410722</v>
      </c>
      <c r="B580" s="5" t="s">
        <v>63</v>
      </c>
      <c r="C580" s="5" t="s">
        <v>51</v>
      </c>
    </row>
    <row r="581" spans="1:3">
      <c r="A581">
        <v>13271410722</v>
      </c>
      <c r="B581" s="5" t="s">
        <v>64</v>
      </c>
      <c r="C581" s="5" t="s">
        <v>53</v>
      </c>
    </row>
    <row r="582" spans="1:3">
      <c r="A582">
        <v>13271038672</v>
      </c>
      <c r="B582" s="5" t="s">
        <v>61</v>
      </c>
      <c r="C582" s="5" t="s">
        <v>52</v>
      </c>
    </row>
    <row r="583" spans="1:3">
      <c r="A583">
        <v>13271038672</v>
      </c>
      <c r="B583" s="5" t="s">
        <v>62</v>
      </c>
      <c r="C583" s="5" t="s">
        <v>52</v>
      </c>
    </row>
    <row r="584" spans="1:3">
      <c r="A584">
        <v>13271038672</v>
      </c>
      <c r="B584" s="5" t="s">
        <v>63</v>
      </c>
      <c r="C584" s="5" t="s">
        <v>52</v>
      </c>
    </row>
    <row r="585" spans="1:3">
      <c r="A585">
        <v>13271038672</v>
      </c>
      <c r="B585" s="5" t="s">
        <v>64</v>
      </c>
      <c r="C585" s="5" t="s">
        <v>53</v>
      </c>
    </row>
    <row r="586" spans="1:3">
      <c r="A586">
        <v>13270873806</v>
      </c>
      <c r="B586" s="5" t="s">
        <v>61</v>
      </c>
      <c r="C586" s="5" t="s">
        <v>51</v>
      </c>
    </row>
    <row r="587" spans="1:3">
      <c r="A587">
        <v>13270873806</v>
      </c>
      <c r="B587" s="5" t="s">
        <v>62</v>
      </c>
      <c r="C587" s="5" t="s">
        <v>51</v>
      </c>
    </row>
    <row r="588" spans="1:3">
      <c r="A588">
        <v>13270873806</v>
      </c>
      <c r="B588" s="5" t="s">
        <v>63</v>
      </c>
      <c r="C588" s="5" t="s">
        <v>51</v>
      </c>
    </row>
    <row r="589" spans="1:3">
      <c r="A589">
        <v>13270873806</v>
      </c>
      <c r="B589" s="5" t="s">
        <v>64</v>
      </c>
      <c r="C589" s="5" t="s">
        <v>51</v>
      </c>
    </row>
    <row r="590" spans="1:3">
      <c r="A590">
        <v>13270542166</v>
      </c>
      <c r="B590" s="5" t="s">
        <v>61</v>
      </c>
      <c r="C590" s="5" t="s">
        <v>51</v>
      </c>
    </row>
    <row r="591" spans="1:3">
      <c r="A591">
        <v>13270542166</v>
      </c>
      <c r="B591" s="5" t="s">
        <v>62</v>
      </c>
      <c r="C591" s="5" t="s">
        <v>51</v>
      </c>
    </row>
    <row r="592" spans="1:3">
      <c r="A592">
        <v>13270542166</v>
      </c>
      <c r="B592" s="5" t="s">
        <v>63</v>
      </c>
      <c r="C592" s="5" t="s">
        <v>51</v>
      </c>
    </row>
    <row r="593" spans="1:3">
      <c r="A593">
        <v>13270542166</v>
      </c>
      <c r="B593" s="5" t="s">
        <v>64</v>
      </c>
      <c r="C593" s="5" t="s">
        <v>53</v>
      </c>
    </row>
    <row r="594" spans="1:3">
      <c r="A594">
        <v>13270412104</v>
      </c>
      <c r="B594" s="5" t="s">
        <v>61</v>
      </c>
      <c r="C594" s="5" t="s">
        <v>54</v>
      </c>
    </row>
    <row r="595" spans="1:3">
      <c r="A595">
        <v>13270412104</v>
      </c>
      <c r="B595" s="5" t="s">
        <v>62</v>
      </c>
      <c r="C595" s="5" t="s">
        <v>50</v>
      </c>
    </row>
    <row r="596" spans="1:3">
      <c r="A596">
        <v>13270412104</v>
      </c>
      <c r="B596" s="5" t="s">
        <v>63</v>
      </c>
      <c r="C596" s="5" t="s">
        <v>50</v>
      </c>
    </row>
    <row r="597" spans="1:3">
      <c r="A597">
        <v>13270412104</v>
      </c>
      <c r="B597" s="5" t="s">
        <v>64</v>
      </c>
      <c r="C597" s="5" t="s">
        <v>51</v>
      </c>
    </row>
    <row r="598" spans="1:3">
      <c r="A598">
        <v>13269991450</v>
      </c>
      <c r="B598" s="5" t="s">
        <v>61</v>
      </c>
      <c r="C598" s="5" t="s">
        <v>52</v>
      </c>
    </row>
    <row r="599" spans="1:3">
      <c r="A599">
        <v>13269991450</v>
      </c>
      <c r="B599" s="5" t="s">
        <v>62</v>
      </c>
      <c r="C599" s="5" t="s">
        <v>52</v>
      </c>
    </row>
    <row r="600" spans="1:3">
      <c r="A600">
        <v>13269991450</v>
      </c>
      <c r="B600" s="5" t="s">
        <v>63</v>
      </c>
      <c r="C600" s="5" t="s">
        <v>51</v>
      </c>
    </row>
    <row r="601" spans="1:3">
      <c r="A601">
        <v>13269991450</v>
      </c>
      <c r="B601" s="5" t="s">
        <v>64</v>
      </c>
      <c r="C601" s="5" t="s">
        <v>54</v>
      </c>
    </row>
    <row r="602" spans="1:3">
      <c r="A602">
        <v>13269756298</v>
      </c>
      <c r="B602" s="5" t="s">
        <v>61</v>
      </c>
      <c r="C602" s="5" t="s">
        <v>51</v>
      </c>
    </row>
    <row r="603" spans="1:3">
      <c r="A603">
        <v>13269756298</v>
      </c>
      <c r="B603" s="5" t="s">
        <v>62</v>
      </c>
      <c r="C603" s="5" t="s">
        <v>51</v>
      </c>
    </row>
    <row r="604" spans="1:3">
      <c r="A604">
        <v>13269756298</v>
      </c>
      <c r="B604" s="5" t="s">
        <v>63</v>
      </c>
      <c r="C604" s="5" t="s">
        <v>51</v>
      </c>
    </row>
    <row r="605" spans="1:3">
      <c r="A605">
        <v>13269756298</v>
      </c>
      <c r="B605" s="5" t="s">
        <v>64</v>
      </c>
      <c r="C605" s="5" t="s">
        <v>51</v>
      </c>
    </row>
    <row r="606" spans="1:3">
      <c r="A606">
        <v>13269576961</v>
      </c>
      <c r="B606" s="5" t="s">
        <v>61</v>
      </c>
      <c r="C606" s="5" t="s">
        <v>54</v>
      </c>
    </row>
    <row r="607" spans="1:3">
      <c r="A607">
        <v>13269576961</v>
      </c>
      <c r="B607" s="5" t="s">
        <v>62</v>
      </c>
      <c r="C607" s="5" t="s">
        <v>54</v>
      </c>
    </row>
    <row r="608" spans="1:3">
      <c r="A608">
        <v>13269576961</v>
      </c>
      <c r="B608" s="5" t="s">
        <v>63</v>
      </c>
      <c r="C608" s="5" t="s">
        <v>53</v>
      </c>
    </row>
    <row r="609" spans="1:3">
      <c r="A609">
        <v>13269576961</v>
      </c>
      <c r="B609" s="5" t="s">
        <v>64</v>
      </c>
      <c r="C609" s="5" t="s">
        <v>53</v>
      </c>
    </row>
    <row r="610" spans="1:3">
      <c r="A610">
        <v>13269527325</v>
      </c>
      <c r="B610" s="5" t="s">
        <v>61</v>
      </c>
      <c r="C610" s="5" t="s">
        <v>51</v>
      </c>
    </row>
    <row r="611" spans="1:3">
      <c r="A611">
        <v>13269527325</v>
      </c>
      <c r="B611" s="5" t="s">
        <v>62</v>
      </c>
      <c r="C611" s="5" t="s">
        <v>51</v>
      </c>
    </row>
    <row r="612" spans="1:3">
      <c r="A612">
        <v>13269527325</v>
      </c>
      <c r="B612" s="5" t="s">
        <v>63</v>
      </c>
      <c r="C612" s="5" t="s">
        <v>51</v>
      </c>
    </row>
    <row r="613" spans="1:3">
      <c r="A613">
        <v>13269527325</v>
      </c>
      <c r="B613" s="5" t="s">
        <v>64</v>
      </c>
      <c r="C613" s="5" t="s">
        <v>50</v>
      </c>
    </row>
    <row r="614" spans="1:3">
      <c r="A614">
        <v>13269486052</v>
      </c>
      <c r="B614" s="5" t="s">
        <v>61</v>
      </c>
      <c r="C614" s="5" t="s">
        <v>51</v>
      </c>
    </row>
    <row r="615" spans="1:3">
      <c r="A615">
        <v>13269486052</v>
      </c>
      <c r="B615" s="5" t="s">
        <v>62</v>
      </c>
      <c r="C615" s="5" t="s">
        <v>50</v>
      </c>
    </row>
    <row r="616" spans="1:3">
      <c r="A616">
        <v>13269486052</v>
      </c>
      <c r="B616" s="5" t="s">
        <v>63</v>
      </c>
      <c r="C616" s="5" t="s">
        <v>51</v>
      </c>
    </row>
    <row r="617" spans="1:3">
      <c r="A617">
        <v>13269486052</v>
      </c>
      <c r="B617" s="5" t="s">
        <v>64</v>
      </c>
      <c r="C617" s="5" t="s">
        <v>51</v>
      </c>
    </row>
    <row r="618" spans="1:3">
      <c r="A618">
        <v>13269468011</v>
      </c>
      <c r="B618" s="5" t="s">
        <v>61</v>
      </c>
      <c r="C618" s="5" t="s">
        <v>50</v>
      </c>
    </row>
    <row r="619" spans="1:3">
      <c r="A619">
        <v>13269468011</v>
      </c>
      <c r="B619" s="5" t="s">
        <v>62</v>
      </c>
      <c r="C619" s="5" t="s">
        <v>50</v>
      </c>
    </row>
    <row r="620" spans="1:3">
      <c r="A620">
        <v>13269468011</v>
      </c>
      <c r="B620" s="5" t="s">
        <v>63</v>
      </c>
      <c r="C620" s="5" t="s">
        <v>50</v>
      </c>
    </row>
    <row r="621" spans="1:3">
      <c r="A621">
        <v>13269468011</v>
      </c>
      <c r="B621" s="5" t="s">
        <v>64</v>
      </c>
      <c r="C621" s="5" t="s">
        <v>53</v>
      </c>
    </row>
    <row r="622" spans="1:3">
      <c r="A622">
        <v>13269334414</v>
      </c>
      <c r="B622" s="5" t="s">
        <v>61</v>
      </c>
      <c r="C622" s="5" t="s">
        <v>54</v>
      </c>
    </row>
    <row r="623" spans="1:3">
      <c r="A623">
        <v>13269334414</v>
      </c>
      <c r="B623" s="5" t="s">
        <v>62</v>
      </c>
      <c r="C623" s="5" t="s">
        <v>54</v>
      </c>
    </row>
    <row r="624" spans="1:3">
      <c r="A624">
        <v>13269334414</v>
      </c>
      <c r="B624" s="5" t="s">
        <v>63</v>
      </c>
      <c r="C624" s="5" t="s">
        <v>51</v>
      </c>
    </row>
    <row r="625" spans="1:3">
      <c r="A625">
        <v>13269334414</v>
      </c>
      <c r="B625" s="5" t="s">
        <v>64</v>
      </c>
      <c r="C625" s="5" t="s">
        <v>50</v>
      </c>
    </row>
    <row r="626" spans="1:3">
      <c r="A626">
        <v>13269440289</v>
      </c>
      <c r="B626" s="5" t="s">
        <v>61</v>
      </c>
      <c r="C626" s="5" t="s">
        <v>51</v>
      </c>
    </row>
    <row r="627" spans="1:3">
      <c r="A627">
        <v>13269440289</v>
      </c>
      <c r="B627" s="5" t="s">
        <v>62</v>
      </c>
      <c r="C627" s="5" t="s">
        <v>51</v>
      </c>
    </row>
    <row r="628" spans="1:3">
      <c r="A628">
        <v>13269440289</v>
      </c>
      <c r="B628" s="5" t="s">
        <v>63</v>
      </c>
      <c r="C628" s="5" t="s">
        <v>51</v>
      </c>
    </row>
    <row r="629" spans="1:3">
      <c r="A629">
        <v>13269440289</v>
      </c>
      <c r="B629" s="5" t="s">
        <v>64</v>
      </c>
      <c r="C629" s="5" t="s">
        <v>51</v>
      </c>
    </row>
    <row r="630" spans="1:3">
      <c r="A630">
        <v>13269412803</v>
      </c>
      <c r="B630" s="5" t="s">
        <v>61</v>
      </c>
      <c r="C630" s="5" t="s">
        <v>51</v>
      </c>
    </row>
    <row r="631" spans="1:3">
      <c r="A631">
        <v>13269412803</v>
      </c>
      <c r="B631" s="5" t="s">
        <v>62</v>
      </c>
      <c r="C631" s="5" t="s">
        <v>51</v>
      </c>
    </row>
    <row r="632" spans="1:3">
      <c r="A632">
        <v>13269412803</v>
      </c>
      <c r="B632" s="5" t="s">
        <v>63</v>
      </c>
      <c r="C632" s="5" t="s">
        <v>51</v>
      </c>
    </row>
    <row r="633" spans="1:3">
      <c r="A633">
        <v>13269412803</v>
      </c>
      <c r="B633" s="5" t="s">
        <v>64</v>
      </c>
      <c r="C633" s="5" t="s">
        <v>51</v>
      </c>
    </row>
    <row r="634" spans="1:3">
      <c r="A634">
        <v>13269406184</v>
      </c>
      <c r="B634" s="5" t="s">
        <v>61</v>
      </c>
      <c r="C634" s="5" t="s">
        <v>50</v>
      </c>
    </row>
    <row r="635" spans="1:3">
      <c r="A635">
        <v>13269406184</v>
      </c>
      <c r="B635" s="5" t="s">
        <v>62</v>
      </c>
      <c r="C635" s="5" t="s">
        <v>50</v>
      </c>
    </row>
    <row r="636" spans="1:3">
      <c r="A636">
        <v>13269406184</v>
      </c>
      <c r="B636" s="5" t="s">
        <v>63</v>
      </c>
      <c r="C636" s="5" t="s">
        <v>51</v>
      </c>
    </row>
    <row r="637" spans="1:3">
      <c r="A637">
        <v>13269406184</v>
      </c>
      <c r="B637" s="5" t="s">
        <v>64</v>
      </c>
      <c r="C637" s="5" t="s">
        <v>50</v>
      </c>
    </row>
    <row r="638" spans="1:3">
      <c r="A638">
        <v>13269396322</v>
      </c>
      <c r="B638" s="5" t="s">
        <v>61</v>
      </c>
      <c r="C638" s="5" t="s">
        <v>50</v>
      </c>
    </row>
    <row r="639" spans="1:3">
      <c r="A639">
        <v>13269396322</v>
      </c>
      <c r="B639" s="5" t="s">
        <v>62</v>
      </c>
      <c r="C639" s="5" t="s">
        <v>50</v>
      </c>
    </row>
    <row r="640" spans="1:3">
      <c r="A640">
        <v>13269396322</v>
      </c>
      <c r="B640" s="5" t="s">
        <v>63</v>
      </c>
      <c r="C640" s="5" t="s">
        <v>50</v>
      </c>
    </row>
    <row r="641" spans="1:3">
      <c r="A641">
        <v>13269396322</v>
      </c>
      <c r="B641" s="5" t="s">
        <v>64</v>
      </c>
      <c r="C641" s="5" t="s">
        <v>50</v>
      </c>
    </row>
    <row r="642" spans="1:3">
      <c r="A642">
        <v>13269320827</v>
      </c>
      <c r="B642" s="5" t="s">
        <v>61</v>
      </c>
      <c r="C642" s="5" t="s">
        <v>50</v>
      </c>
    </row>
    <row r="643" spans="1:3">
      <c r="A643">
        <v>13269320827</v>
      </c>
      <c r="B643" s="5" t="s">
        <v>62</v>
      </c>
      <c r="C643" s="5" t="s">
        <v>50</v>
      </c>
    </row>
    <row r="644" spans="1:3">
      <c r="A644">
        <v>13269320827</v>
      </c>
      <c r="B644" s="5" t="s">
        <v>63</v>
      </c>
      <c r="C644" s="5" t="s">
        <v>50</v>
      </c>
    </row>
    <row r="645" spans="1:3">
      <c r="A645">
        <v>13269320827</v>
      </c>
      <c r="B645" s="5" t="s">
        <v>64</v>
      </c>
      <c r="C645" s="5" t="s">
        <v>50</v>
      </c>
    </row>
    <row r="646" spans="1:3">
      <c r="A646">
        <v>13269247407</v>
      </c>
      <c r="B646" s="5" t="s">
        <v>61</v>
      </c>
      <c r="C646" s="5" t="s">
        <v>50</v>
      </c>
    </row>
    <row r="647" spans="1:3">
      <c r="A647">
        <v>13269247407</v>
      </c>
      <c r="B647" s="5" t="s">
        <v>62</v>
      </c>
      <c r="C647" s="5" t="s">
        <v>50</v>
      </c>
    </row>
    <row r="648" spans="1:3">
      <c r="A648">
        <v>13269247407</v>
      </c>
      <c r="B648" s="5" t="s">
        <v>63</v>
      </c>
      <c r="C648" s="5" t="s">
        <v>50</v>
      </c>
    </row>
    <row r="649" spans="1:3">
      <c r="A649">
        <v>13269247407</v>
      </c>
      <c r="B649" s="5" t="s">
        <v>64</v>
      </c>
      <c r="C649" s="5" t="s">
        <v>50</v>
      </c>
    </row>
    <row r="650" spans="1:3">
      <c r="A650">
        <v>13269172033</v>
      </c>
      <c r="B650" s="5" t="s">
        <v>61</v>
      </c>
      <c r="C650" s="5" t="s">
        <v>51</v>
      </c>
    </row>
    <row r="651" spans="1:3">
      <c r="A651">
        <v>13269172033</v>
      </c>
      <c r="B651" s="5" t="s">
        <v>62</v>
      </c>
      <c r="C651" s="5" t="s">
        <v>51</v>
      </c>
    </row>
    <row r="652" spans="1:3">
      <c r="A652">
        <v>13269172033</v>
      </c>
      <c r="B652" s="5" t="s">
        <v>63</v>
      </c>
      <c r="C652" s="5" t="s">
        <v>51</v>
      </c>
    </row>
    <row r="653" spans="1:3">
      <c r="A653">
        <v>13269172033</v>
      </c>
      <c r="B653" s="5" t="s">
        <v>64</v>
      </c>
      <c r="C653" s="5" t="s">
        <v>51</v>
      </c>
    </row>
    <row r="654" spans="1:3">
      <c r="A654">
        <v>13269159708</v>
      </c>
      <c r="B654" s="5" t="s">
        <v>61</v>
      </c>
      <c r="C654" s="5" t="s">
        <v>51</v>
      </c>
    </row>
    <row r="655" spans="1:3">
      <c r="A655">
        <v>13269159708</v>
      </c>
      <c r="B655" s="5" t="s">
        <v>62</v>
      </c>
      <c r="C655" s="5" t="s">
        <v>51</v>
      </c>
    </row>
    <row r="656" spans="1:3">
      <c r="A656">
        <v>13269159708</v>
      </c>
      <c r="B656" s="5" t="s">
        <v>63</v>
      </c>
      <c r="C656" s="5" t="s">
        <v>51</v>
      </c>
    </row>
    <row r="657" spans="1:3">
      <c r="A657">
        <v>13269159708</v>
      </c>
      <c r="B657" s="5" t="s">
        <v>64</v>
      </c>
      <c r="C657" s="5" t="s">
        <v>51</v>
      </c>
    </row>
    <row r="658" spans="1:3">
      <c r="A658">
        <v>13269076239</v>
      </c>
      <c r="B658" s="5" t="s">
        <v>61</v>
      </c>
      <c r="C658" s="5" t="s">
        <v>50</v>
      </c>
    </row>
    <row r="659" spans="1:3">
      <c r="A659">
        <v>13269076239</v>
      </c>
      <c r="B659" s="5" t="s">
        <v>62</v>
      </c>
      <c r="C659" s="5" t="s">
        <v>50</v>
      </c>
    </row>
    <row r="660" spans="1:3">
      <c r="A660">
        <v>13269076239</v>
      </c>
      <c r="B660" s="5" t="s">
        <v>63</v>
      </c>
      <c r="C660" s="5" t="s">
        <v>50</v>
      </c>
    </row>
    <row r="661" spans="1:3">
      <c r="A661">
        <v>13269076239</v>
      </c>
      <c r="B661" s="5" t="s">
        <v>64</v>
      </c>
      <c r="C661" s="5" t="s">
        <v>54</v>
      </c>
    </row>
    <row r="662" spans="1:3">
      <c r="A662">
        <v>13269022959</v>
      </c>
      <c r="B662" s="5" t="s">
        <v>61</v>
      </c>
      <c r="C662" s="5" t="s">
        <v>50</v>
      </c>
    </row>
    <row r="663" spans="1:3">
      <c r="A663">
        <v>13269022959</v>
      </c>
      <c r="B663" s="5" t="s">
        <v>62</v>
      </c>
      <c r="C663" s="5" t="s">
        <v>50</v>
      </c>
    </row>
    <row r="664" spans="1:3">
      <c r="A664">
        <v>13269022959</v>
      </c>
      <c r="B664" s="5" t="s">
        <v>63</v>
      </c>
      <c r="C664" s="5" t="s">
        <v>50</v>
      </c>
    </row>
    <row r="665" spans="1:3">
      <c r="A665">
        <v>13269022959</v>
      </c>
      <c r="B665" s="5" t="s">
        <v>64</v>
      </c>
      <c r="C665" s="5" t="s">
        <v>53</v>
      </c>
    </row>
    <row r="666" spans="1:3">
      <c r="A666">
        <v>13269030825</v>
      </c>
      <c r="B666" s="5" t="s">
        <v>61</v>
      </c>
      <c r="C666" s="5" t="s">
        <v>51</v>
      </c>
    </row>
    <row r="667" spans="1:3">
      <c r="A667">
        <v>13269030825</v>
      </c>
      <c r="B667" s="5" t="s">
        <v>62</v>
      </c>
      <c r="C667" s="5" t="s">
        <v>50</v>
      </c>
    </row>
    <row r="668" spans="1:3">
      <c r="A668">
        <v>13269030825</v>
      </c>
      <c r="B668" s="5" t="s">
        <v>63</v>
      </c>
      <c r="C668" s="5" t="s">
        <v>50</v>
      </c>
    </row>
    <row r="669" spans="1:3">
      <c r="A669">
        <v>13269030825</v>
      </c>
      <c r="B669" s="5" t="s">
        <v>64</v>
      </c>
      <c r="C669" s="5" t="s">
        <v>54</v>
      </c>
    </row>
    <row r="670" spans="1:3">
      <c r="A670">
        <v>13269020908</v>
      </c>
      <c r="B670" s="5" t="s">
        <v>61</v>
      </c>
      <c r="C670" s="5" t="s">
        <v>50</v>
      </c>
    </row>
    <row r="671" spans="1:3">
      <c r="A671">
        <v>13269020908</v>
      </c>
      <c r="B671" s="5" t="s">
        <v>62</v>
      </c>
      <c r="C671" s="5" t="s">
        <v>51</v>
      </c>
    </row>
    <row r="672" spans="1:3">
      <c r="A672">
        <v>13269020908</v>
      </c>
      <c r="B672" s="5" t="s">
        <v>63</v>
      </c>
      <c r="C672" s="5" t="s">
        <v>51</v>
      </c>
    </row>
    <row r="673" spans="1:3">
      <c r="A673">
        <v>13269020908</v>
      </c>
      <c r="B673" s="5" t="s">
        <v>64</v>
      </c>
      <c r="C673" s="5" t="s">
        <v>51</v>
      </c>
    </row>
    <row r="674" spans="1:3">
      <c r="A674">
        <v>13268927366</v>
      </c>
      <c r="B674" s="5" t="s">
        <v>61</v>
      </c>
      <c r="C674" s="5" t="s">
        <v>50</v>
      </c>
    </row>
    <row r="675" spans="1:3">
      <c r="A675">
        <v>13268927366</v>
      </c>
      <c r="B675" s="5" t="s">
        <v>62</v>
      </c>
      <c r="C675" s="5" t="s">
        <v>50</v>
      </c>
    </row>
    <row r="676" spans="1:3">
      <c r="A676">
        <v>13268927366</v>
      </c>
      <c r="B676" s="5" t="s">
        <v>63</v>
      </c>
      <c r="C676" s="5" t="s">
        <v>50</v>
      </c>
    </row>
    <row r="677" spans="1:3">
      <c r="A677">
        <v>13268927366</v>
      </c>
      <c r="B677" s="5" t="s">
        <v>64</v>
      </c>
      <c r="C677" s="5" t="s">
        <v>50</v>
      </c>
    </row>
    <row r="678" spans="1:3">
      <c r="A678">
        <v>13268902881</v>
      </c>
      <c r="B678" s="5" t="s">
        <v>61</v>
      </c>
      <c r="C678" s="5" t="s">
        <v>51</v>
      </c>
    </row>
    <row r="679" spans="1:3">
      <c r="A679">
        <v>13268902881</v>
      </c>
      <c r="B679" s="5" t="s">
        <v>62</v>
      </c>
      <c r="C679" s="5" t="s">
        <v>50</v>
      </c>
    </row>
    <row r="680" spans="1:3">
      <c r="A680">
        <v>13268902881</v>
      </c>
      <c r="B680" s="5" t="s">
        <v>63</v>
      </c>
      <c r="C680" s="5" t="s">
        <v>53</v>
      </c>
    </row>
    <row r="681" spans="1:3">
      <c r="A681">
        <v>13268902881</v>
      </c>
      <c r="B681" s="5" t="s">
        <v>64</v>
      </c>
      <c r="C681" s="5" t="s">
        <v>50</v>
      </c>
    </row>
    <row r="682" spans="1:3">
      <c r="A682">
        <v>13268823247</v>
      </c>
      <c r="B682" s="5" t="s">
        <v>61</v>
      </c>
      <c r="C682" s="5" t="s">
        <v>53</v>
      </c>
    </row>
    <row r="683" spans="1:3">
      <c r="A683">
        <v>13268823247</v>
      </c>
      <c r="B683" s="5" t="s">
        <v>62</v>
      </c>
      <c r="C683" s="5" t="s">
        <v>50</v>
      </c>
    </row>
    <row r="684" spans="1:3">
      <c r="A684">
        <v>13268823247</v>
      </c>
      <c r="B684" s="5" t="s">
        <v>63</v>
      </c>
      <c r="C684" s="5" t="s">
        <v>50</v>
      </c>
    </row>
    <row r="685" spans="1:3">
      <c r="A685">
        <v>13268823247</v>
      </c>
      <c r="B685" s="5" t="s">
        <v>64</v>
      </c>
      <c r="C685" s="5" t="s">
        <v>50</v>
      </c>
    </row>
    <row r="686" spans="1:3">
      <c r="A686">
        <v>13268826109</v>
      </c>
      <c r="B686" s="5" t="s">
        <v>61</v>
      </c>
      <c r="C686" s="5" t="s">
        <v>52</v>
      </c>
    </row>
    <row r="687" spans="1:3">
      <c r="A687">
        <v>13268826109</v>
      </c>
      <c r="B687" s="5" t="s">
        <v>62</v>
      </c>
      <c r="C687" s="5" t="s">
        <v>52</v>
      </c>
    </row>
    <row r="688" spans="1:3">
      <c r="A688">
        <v>13268826109</v>
      </c>
      <c r="B688" s="5" t="s">
        <v>63</v>
      </c>
      <c r="C688" s="5" t="s">
        <v>52</v>
      </c>
    </row>
    <row r="689" spans="1:3">
      <c r="A689">
        <v>13268826109</v>
      </c>
      <c r="B689" s="5" t="s">
        <v>64</v>
      </c>
      <c r="C689" s="5" t="s">
        <v>52</v>
      </c>
    </row>
    <row r="690" spans="1:3">
      <c r="A690">
        <v>13268784119</v>
      </c>
      <c r="B690" s="5" t="s">
        <v>61</v>
      </c>
      <c r="C690" s="5" t="s">
        <v>54</v>
      </c>
    </row>
    <row r="691" spans="1:3">
      <c r="A691">
        <v>13268784119</v>
      </c>
      <c r="B691" s="5" t="s">
        <v>62</v>
      </c>
      <c r="C691" s="5" t="s">
        <v>54</v>
      </c>
    </row>
    <row r="692" spans="1:3">
      <c r="A692">
        <v>13268784119</v>
      </c>
      <c r="B692" s="5" t="s">
        <v>63</v>
      </c>
      <c r="C692" s="5" t="s">
        <v>54</v>
      </c>
    </row>
    <row r="693" spans="1:3">
      <c r="A693">
        <v>13268784119</v>
      </c>
      <c r="B693" s="5" t="s">
        <v>64</v>
      </c>
      <c r="C693" s="5" t="s">
        <v>54</v>
      </c>
    </row>
    <row r="694" spans="1:3">
      <c r="A694">
        <v>13268777671</v>
      </c>
      <c r="B694" s="5" t="s">
        <v>61</v>
      </c>
      <c r="C694" s="5" t="s">
        <v>50</v>
      </c>
    </row>
    <row r="695" spans="1:3">
      <c r="A695">
        <v>13268777671</v>
      </c>
      <c r="B695" s="5" t="s">
        <v>62</v>
      </c>
      <c r="C695" s="5" t="s">
        <v>50</v>
      </c>
    </row>
    <row r="696" spans="1:3">
      <c r="A696">
        <v>13268777671</v>
      </c>
      <c r="B696" s="5" t="s">
        <v>63</v>
      </c>
      <c r="C696" s="5" t="s">
        <v>50</v>
      </c>
    </row>
    <row r="697" spans="1:3">
      <c r="A697">
        <v>13268777671</v>
      </c>
      <c r="B697" s="5" t="s">
        <v>64</v>
      </c>
      <c r="C697" s="5" t="s">
        <v>50</v>
      </c>
    </row>
    <row r="698" spans="1:3">
      <c r="A698">
        <v>13268781306</v>
      </c>
      <c r="B698" s="5" t="s">
        <v>61</v>
      </c>
      <c r="C698" s="5" t="s">
        <v>51</v>
      </c>
    </row>
    <row r="699" spans="1:3">
      <c r="A699">
        <v>13268781306</v>
      </c>
      <c r="B699" s="5" t="s">
        <v>62</v>
      </c>
      <c r="C699" s="5" t="s">
        <v>51</v>
      </c>
    </row>
    <row r="700" spans="1:3">
      <c r="A700">
        <v>13268781306</v>
      </c>
      <c r="B700" s="5" t="s">
        <v>63</v>
      </c>
      <c r="C700" s="5" t="s">
        <v>51</v>
      </c>
    </row>
    <row r="701" spans="1:3">
      <c r="A701">
        <v>13268781306</v>
      </c>
      <c r="B701" s="5" t="s">
        <v>64</v>
      </c>
      <c r="C701" s="5" t="s">
        <v>50</v>
      </c>
    </row>
    <row r="702" spans="1:3">
      <c r="A702">
        <v>13268737278</v>
      </c>
      <c r="B702" s="5" t="s">
        <v>61</v>
      </c>
      <c r="C702" s="5" t="s">
        <v>54</v>
      </c>
    </row>
    <row r="703" spans="1:3">
      <c r="A703">
        <v>13268737278</v>
      </c>
      <c r="B703" s="5" t="s">
        <v>62</v>
      </c>
      <c r="C703" s="5" t="s">
        <v>51</v>
      </c>
    </row>
    <row r="704" spans="1:3">
      <c r="A704">
        <v>13268737278</v>
      </c>
      <c r="B704" s="5" t="s">
        <v>63</v>
      </c>
      <c r="C704" s="5" t="s">
        <v>50</v>
      </c>
    </row>
    <row r="705" spans="1:3">
      <c r="A705">
        <v>13268737278</v>
      </c>
      <c r="B705" s="5" t="s">
        <v>64</v>
      </c>
      <c r="C705" s="5" t="s">
        <v>54</v>
      </c>
    </row>
    <row r="706" spans="1:3">
      <c r="A706">
        <v>13268719293</v>
      </c>
      <c r="B706" s="5" t="s">
        <v>61</v>
      </c>
      <c r="C706" s="5" t="s">
        <v>50</v>
      </c>
    </row>
    <row r="707" spans="1:3">
      <c r="A707">
        <v>13268719293</v>
      </c>
      <c r="B707" s="5" t="s">
        <v>62</v>
      </c>
      <c r="C707" s="5" t="s">
        <v>50</v>
      </c>
    </row>
    <row r="708" spans="1:3">
      <c r="A708">
        <v>13268719293</v>
      </c>
      <c r="B708" s="5" t="s">
        <v>63</v>
      </c>
      <c r="C708" s="5" t="s">
        <v>51</v>
      </c>
    </row>
    <row r="709" spans="1:3">
      <c r="A709">
        <v>13268719293</v>
      </c>
      <c r="B709" s="5" t="s">
        <v>64</v>
      </c>
      <c r="C709" s="5" t="s">
        <v>50</v>
      </c>
    </row>
    <row r="710" spans="1:3">
      <c r="A710">
        <v>13268714955</v>
      </c>
      <c r="B710" s="5" t="s">
        <v>61</v>
      </c>
      <c r="C710" s="5" t="s">
        <v>51</v>
      </c>
    </row>
    <row r="711" spans="1:3">
      <c r="A711">
        <v>13268714955</v>
      </c>
      <c r="B711" s="5" t="s">
        <v>62</v>
      </c>
      <c r="C711" s="5" t="s">
        <v>51</v>
      </c>
    </row>
    <row r="712" spans="1:3">
      <c r="A712">
        <v>13268714955</v>
      </c>
      <c r="B712" s="5" t="s">
        <v>63</v>
      </c>
      <c r="C712" s="5" t="s">
        <v>51</v>
      </c>
    </row>
    <row r="713" spans="1:3">
      <c r="A713">
        <v>13268714955</v>
      </c>
      <c r="B713" s="5" t="s">
        <v>64</v>
      </c>
      <c r="C713" s="5" t="s">
        <v>51</v>
      </c>
    </row>
    <row r="714" spans="1:3">
      <c r="A714">
        <v>13268704962</v>
      </c>
      <c r="B714" s="5" t="s">
        <v>61</v>
      </c>
      <c r="C714" s="5" t="s">
        <v>51</v>
      </c>
    </row>
    <row r="715" spans="1:3">
      <c r="A715">
        <v>13268704962</v>
      </c>
      <c r="B715" s="5" t="s">
        <v>62</v>
      </c>
      <c r="C715" s="5" t="s">
        <v>50</v>
      </c>
    </row>
    <row r="716" spans="1:3">
      <c r="A716">
        <v>13268704962</v>
      </c>
      <c r="B716" s="5" t="s">
        <v>63</v>
      </c>
      <c r="C716" s="5" t="s">
        <v>51</v>
      </c>
    </row>
    <row r="717" spans="1:3">
      <c r="A717">
        <v>13268704962</v>
      </c>
      <c r="B717" s="5" t="s">
        <v>64</v>
      </c>
      <c r="C717" s="5" t="s">
        <v>51</v>
      </c>
    </row>
    <row r="718" spans="1:3">
      <c r="A718">
        <v>13268656158</v>
      </c>
      <c r="B718" s="5" t="s">
        <v>61</v>
      </c>
      <c r="C718" s="5" t="s">
        <v>51</v>
      </c>
    </row>
    <row r="719" spans="1:3">
      <c r="A719">
        <v>13268656158</v>
      </c>
      <c r="B719" s="5" t="s">
        <v>62</v>
      </c>
      <c r="C719" s="5" t="s">
        <v>51</v>
      </c>
    </row>
    <row r="720" spans="1:3">
      <c r="A720">
        <v>13268656158</v>
      </c>
      <c r="B720" s="5" t="s">
        <v>63</v>
      </c>
      <c r="C720" s="5" t="s">
        <v>51</v>
      </c>
    </row>
    <row r="721" spans="1:3">
      <c r="A721">
        <v>13268656158</v>
      </c>
      <c r="B721" s="5" t="s">
        <v>64</v>
      </c>
      <c r="C721" s="5" t="s">
        <v>53</v>
      </c>
    </row>
    <row r="722" spans="1:3">
      <c r="A722">
        <v>13268646353</v>
      </c>
      <c r="B722" s="5" t="s">
        <v>61</v>
      </c>
      <c r="C722" s="5" t="s">
        <v>51</v>
      </c>
    </row>
    <row r="723" spans="1:3">
      <c r="A723">
        <v>13268646353</v>
      </c>
      <c r="B723" s="5" t="s">
        <v>62</v>
      </c>
      <c r="C723" s="5" t="s">
        <v>51</v>
      </c>
    </row>
    <row r="724" spans="1:3">
      <c r="A724">
        <v>13268646353</v>
      </c>
      <c r="B724" s="5" t="s">
        <v>63</v>
      </c>
      <c r="C724" s="5" t="s">
        <v>51</v>
      </c>
    </row>
    <row r="725" spans="1:3">
      <c r="A725">
        <v>13268646353</v>
      </c>
      <c r="B725" s="5" t="s">
        <v>64</v>
      </c>
      <c r="C725" s="5" t="s">
        <v>51</v>
      </c>
    </row>
    <row r="726" spans="1:3">
      <c r="A726">
        <v>13268623852</v>
      </c>
      <c r="B726" s="5" t="s">
        <v>61</v>
      </c>
      <c r="C726" s="5" t="s">
        <v>51</v>
      </c>
    </row>
    <row r="727" spans="1:3">
      <c r="A727">
        <v>13268623852</v>
      </c>
      <c r="B727" s="5" t="s">
        <v>62</v>
      </c>
      <c r="C727" s="5" t="s">
        <v>51</v>
      </c>
    </row>
    <row r="728" spans="1:3">
      <c r="A728">
        <v>13268623852</v>
      </c>
      <c r="B728" s="5" t="s">
        <v>63</v>
      </c>
      <c r="C728" s="5" t="s">
        <v>51</v>
      </c>
    </row>
    <row r="729" spans="1:3">
      <c r="A729">
        <v>13268623852</v>
      </c>
      <c r="B729" s="5" t="s">
        <v>64</v>
      </c>
      <c r="C729" s="5" t="s">
        <v>51</v>
      </c>
    </row>
    <row r="730" spans="1:3">
      <c r="A730">
        <v>13268623482</v>
      </c>
      <c r="B730" s="5" t="s">
        <v>61</v>
      </c>
      <c r="C730" s="5" t="s">
        <v>50</v>
      </c>
    </row>
    <row r="731" spans="1:3">
      <c r="A731">
        <v>13268623482</v>
      </c>
      <c r="B731" s="5" t="s">
        <v>62</v>
      </c>
      <c r="C731" s="5" t="s">
        <v>50</v>
      </c>
    </row>
    <row r="732" spans="1:3">
      <c r="A732">
        <v>13268623482</v>
      </c>
      <c r="B732" s="5" t="s">
        <v>63</v>
      </c>
      <c r="C732" s="5" t="s">
        <v>50</v>
      </c>
    </row>
    <row r="733" spans="1:3">
      <c r="A733">
        <v>13268623482</v>
      </c>
      <c r="B733" s="5" t="s">
        <v>64</v>
      </c>
      <c r="C733" s="5" t="s">
        <v>50</v>
      </c>
    </row>
    <row r="734" spans="1:3">
      <c r="A734">
        <v>13268572977</v>
      </c>
      <c r="B734" s="5" t="s">
        <v>61</v>
      </c>
      <c r="C734" s="5" t="s">
        <v>51</v>
      </c>
    </row>
    <row r="735" spans="1:3">
      <c r="A735">
        <v>13268572977</v>
      </c>
      <c r="B735" s="5" t="s">
        <v>62</v>
      </c>
      <c r="C735" s="5" t="s">
        <v>51</v>
      </c>
    </row>
    <row r="736" spans="1:3">
      <c r="A736">
        <v>13268572977</v>
      </c>
      <c r="B736" s="5" t="s">
        <v>63</v>
      </c>
      <c r="C736" s="5" t="s">
        <v>51</v>
      </c>
    </row>
    <row r="737" spans="1:3">
      <c r="A737">
        <v>13268572977</v>
      </c>
      <c r="B737" s="5" t="s">
        <v>64</v>
      </c>
      <c r="C737" s="5" t="s">
        <v>51</v>
      </c>
    </row>
    <row r="738" spans="1:3">
      <c r="A738">
        <v>13268533398</v>
      </c>
      <c r="B738" s="5" t="s">
        <v>61</v>
      </c>
      <c r="C738" s="5" t="s">
        <v>51</v>
      </c>
    </row>
    <row r="739" spans="1:3">
      <c r="A739">
        <v>13268533398</v>
      </c>
      <c r="B739" s="5" t="s">
        <v>62</v>
      </c>
      <c r="C739" s="5" t="s">
        <v>50</v>
      </c>
    </row>
    <row r="740" spans="1:3">
      <c r="A740">
        <v>13268533398</v>
      </c>
      <c r="B740" s="5" t="s">
        <v>63</v>
      </c>
      <c r="C740" s="5" t="s">
        <v>51</v>
      </c>
    </row>
    <row r="741" spans="1:3">
      <c r="A741">
        <v>13268533398</v>
      </c>
      <c r="B741" s="5" t="s">
        <v>64</v>
      </c>
      <c r="C741" s="5" t="s">
        <v>50</v>
      </c>
    </row>
    <row r="742" spans="1:3">
      <c r="A742">
        <v>13268531959</v>
      </c>
      <c r="B742" s="5" t="s">
        <v>61</v>
      </c>
      <c r="C742" s="5" t="s">
        <v>53</v>
      </c>
    </row>
    <row r="743" spans="1:3">
      <c r="A743">
        <v>13268531959</v>
      </c>
      <c r="B743" s="5" t="s">
        <v>62</v>
      </c>
      <c r="C743" s="5" t="s">
        <v>50</v>
      </c>
    </row>
    <row r="744" spans="1:3">
      <c r="A744">
        <v>13268531959</v>
      </c>
      <c r="B744" s="5" t="s">
        <v>63</v>
      </c>
      <c r="C744" s="5" t="s">
        <v>54</v>
      </c>
    </row>
    <row r="745" spans="1:3">
      <c r="A745">
        <v>13268531959</v>
      </c>
      <c r="B745" s="5" t="s">
        <v>64</v>
      </c>
      <c r="C745" s="5" t="s">
        <v>53</v>
      </c>
    </row>
    <row r="746" spans="1:3">
      <c r="A746">
        <v>13268430493</v>
      </c>
      <c r="B746" s="5" t="s">
        <v>61</v>
      </c>
      <c r="C746" s="5" t="s">
        <v>50</v>
      </c>
    </row>
    <row r="747" spans="1:3">
      <c r="A747">
        <v>13268430493</v>
      </c>
      <c r="B747" s="5" t="s">
        <v>62</v>
      </c>
      <c r="C747" s="5" t="s">
        <v>50</v>
      </c>
    </row>
    <row r="748" spans="1:3">
      <c r="A748">
        <v>13268430493</v>
      </c>
      <c r="B748" s="5" t="s">
        <v>63</v>
      </c>
      <c r="C748" s="5" t="s">
        <v>50</v>
      </c>
    </row>
    <row r="749" spans="1:3">
      <c r="A749">
        <v>13268430493</v>
      </c>
      <c r="B749" s="5" t="s">
        <v>64</v>
      </c>
      <c r="C749" s="5" t="s">
        <v>50</v>
      </c>
    </row>
    <row r="750" spans="1:3">
      <c r="A750">
        <v>13268374779</v>
      </c>
      <c r="B750" s="5" t="s">
        <v>61</v>
      </c>
      <c r="C750" s="5" t="s">
        <v>50</v>
      </c>
    </row>
    <row r="751" spans="1:3">
      <c r="A751">
        <v>13268374779</v>
      </c>
      <c r="B751" s="5" t="s">
        <v>62</v>
      </c>
      <c r="C751" s="5" t="s">
        <v>50</v>
      </c>
    </row>
    <row r="752" spans="1:3">
      <c r="A752">
        <v>13268374779</v>
      </c>
      <c r="B752" s="5" t="s">
        <v>63</v>
      </c>
      <c r="C752" s="5" t="s">
        <v>53</v>
      </c>
    </row>
    <row r="753" spans="1:3">
      <c r="A753">
        <v>13268374779</v>
      </c>
      <c r="B753" s="5" t="s">
        <v>64</v>
      </c>
      <c r="C753" s="5" t="s">
        <v>51</v>
      </c>
    </row>
    <row r="754" spans="1:3">
      <c r="A754">
        <v>13268412415</v>
      </c>
      <c r="B754" s="5" t="s">
        <v>61</v>
      </c>
      <c r="C754" s="5" t="s">
        <v>53</v>
      </c>
    </row>
    <row r="755" spans="1:3">
      <c r="A755">
        <v>13268412415</v>
      </c>
      <c r="B755" s="5" t="s">
        <v>62</v>
      </c>
      <c r="C755" s="5" t="s">
        <v>53</v>
      </c>
    </row>
    <row r="756" spans="1:3">
      <c r="A756">
        <v>13268412415</v>
      </c>
      <c r="B756" s="5" t="s">
        <v>63</v>
      </c>
      <c r="C756" s="5" t="s">
        <v>50</v>
      </c>
    </row>
    <row r="757" spans="1:3">
      <c r="A757">
        <v>13268412415</v>
      </c>
      <c r="B757" s="5" t="s">
        <v>64</v>
      </c>
      <c r="C757" s="5" t="s">
        <v>50</v>
      </c>
    </row>
    <row r="758" spans="1:3">
      <c r="A758">
        <v>13268394626</v>
      </c>
      <c r="B758" s="5" t="s">
        <v>61</v>
      </c>
      <c r="C758" s="5" t="s">
        <v>52</v>
      </c>
    </row>
    <row r="759" spans="1:3">
      <c r="A759">
        <v>13268394626</v>
      </c>
      <c r="B759" s="5" t="s">
        <v>62</v>
      </c>
      <c r="C759" s="5" t="s">
        <v>52</v>
      </c>
    </row>
    <row r="760" spans="1:3">
      <c r="A760">
        <v>13268394626</v>
      </c>
      <c r="B760" s="5" t="s">
        <v>63</v>
      </c>
      <c r="C760" s="5" t="s">
        <v>54</v>
      </c>
    </row>
    <row r="761" spans="1:3">
      <c r="A761">
        <v>13268394626</v>
      </c>
      <c r="B761" s="5" t="s">
        <v>64</v>
      </c>
      <c r="C761" s="5" t="s">
        <v>52</v>
      </c>
    </row>
    <row r="762" spans="1:3">
      <c r="A762">
        <v>13268384883</v>
      </c>
      <c r="B762" s="5" t="s">
        <v>61</v>
      </c>
      <c r="C762" s="5" t="s">
        <v>51</v>
      </c>
    </row>
    <row r="763" spans="1:3">
      <c r="A763">
        <v>13268384883</v>
      </c>
      <c r="B763" s="5" t="s">
        <v>62</v>
      </c>
      <c r="C763" s="5" t="s">
        <v>51</v>
      </c>
    </row>
    <row r="764" spans="1:3">
      <c r="A764">
        <v>13268384883</v>
      </c>
      <c r="B764" s="5" t="s">
        <v>63</v>
      </c>
      <c r="C764" s="5" t="s">
        <v>51</v>
      </c>
    </row>
    <row r="765" spans="1:3">
      <c r="A765">
        <v>13268384883</v>
      </c>
      <c r="B765" s="5" t="s">
        <v>64</v>
      </c>
      <c r="C765" s="5" t="s">
        <v>51</v>
      </c>
    </row>
    <row r="766" spans="1:3">
      <c r="A766">
        <v>13268389664</v>
      </c>
      <c r="B766" s="5" t="s">
        <v>61</v>
      </c>
      <c r="C766" s="5" t="s">
        <v>52</v>
      </c>
    </row>
    <row r="767" spans="1:3">
      <c r="A767">
        <v>13268389664</v>
      </c>
      <c r="B767" s="5" t="s">
        <v>62</v>
      </c>
      <c r="C767" s="5" t="s">
        <v>54</v>
      </c>
    </row>
    <row r="768" spans="1:3">
      <c r="A768">
        <v>13268389664</v>
      </c>
      <c r="B768" s="5" t="s">
        <v>63</v>
      </c>
      <c r="C768" s="5" t="s">
        <v>53</v>
      </c>
    </row>
    <row r="769" spans="1:3">
      <c r="A769">
        <v>13268389664</v>
      </c>
      <c r="B769" s="5" t="s">
        <v>64</v>
      </c>
      <c r="C769" s="5" t="s">
        <v>52</v>
      </c>
    </row>
    <row r="770" spans="1:3">
      <c r="A770">
        <v>13268371006</v>
      </c>
      <c r="B770" s="5" t="s">
        <v>61</v>
      </c>
      <c r="C770" s="5" t="s">
        <v>54</v>
      </c>
    </row>
    <row r="771" spans="1:3">
      <c r="A771">
        <v>13268371006</v>
      </c>
      <c r="B771" s="5" t="s">
        <v>62</v>
      </c>
      <c r="C771" s="5" t="s">
        <v>54</v>
      </c>
    </row>
    <row r="772" spans="1:3">
      <c r="A772">
        <v>13268371006</v>
      </c>
      <c r="B772" s="5" t="s">
        <v>63</v>
      </c>
      <c r="C772" s="5" t="s">
        <v>52</v>
      </c>
    </row>
    <row r="773" spans="1:3">
      <c r="A773">
        <v>13268371006</v>
      </c>
      <c r="B773" s="5" t="s">
        <v>64</v>
      </c>
      <c r="C773" s="5" t="s">
        <v>52</v>
      </c>
    </row>
    <row r="774" spans="1:3">
      <c r="A774">
        <v>13268343972</v>
      </c>
      <c r="B774" s="5" t="s">
        <v>61</v>
      </c>
      <c r="C774" s="5" t="s">
        <v>53</v>
      </c>
    </row>
    <row r="775" spans="1:3">
      <c r="A775">
        <v>13268343972</v>
      </c>
      <c r="B775" s="5" t="s">
        <v>62</v>
      </c>
      <c r="C775" s="5" t="s">
        <v>51</v>
      </c>
    </row>
    <row r="776" spans="1:3">
      <c r="A776">
        <v>13268343972</v>
      </c>
      <c r="B776" s="5" t="s">
        <v>63</v>
      </c>
      <c r="C776" s="5" t="s">
        <v>51</v>
      </c>
    </row>
    <row r="777" spans="1:3">
      <c r="A777">
        <v>13268343972</v>
      </c>
      <c r="B777" s="5" t="s">
        <v>64</v>
      </c>
      <c r="C777" s="5" t="s">
        <v>51</v>
      </c>
    </row>
    <row r="778" spans="1:3">
      <c r="A778">
        <v>13268324235</v>
      </c>
      <c r="B778" s="5" t="s">
        <v>61</v>
      </c>
      <c r="C778" s="5" t="s">
        <v>51</v>
      </c>
    </row>
    <row r="779" spans="1:3">
      <c r="A779">
        <v>13268324235</v>
      </c>
      <c r="B779" s="5" t="s">
        <v>62</v>
      </c>
      <c r="C779" s="5" t="s">
        <v>51</v>
      </c>
    </row>
    <row r="780" spans="1:3">
      <c r="A780">
        <v>13268324235</v>
      </c>
      <c r="B780" s="5" t="s">
        <v>63</v>
      </c>
      <c r="C780" s="5" t="s">
        <v>51</v>
      </c>
    </row>
    <row r="781" spans="1:3">
      <c r="A781">
        <v>13268324235</v>
      </c>
      <c r="B781" s="5" t="s">
        <v>64</v>
      </c>
      <c r="C781" s="5" t="s">
        <v>53</v>
      </c>
    </row>
    <row r="782" spans="1:3">
      <c r="A782">
        <v>13268312953</v>
      </c>
      <c r="B782" s="5" t="s">
        <v>61</v>
      </c>
      <c r="C782" s="5" t="s">
        <v>51</v>
      </c>
    </row>
    <row r="783" spans="1:3">
      <c r="A783">
        <v>13268312953</v>
      </c>
      <c r="B783" s="5" t="s">
        <v>62</v>
      </c>
      <c r="C783" s="5" t="s">
        <v>51</v>
      </c>
    </row>
    <row r="784" spans="1:3">
      <c r="A784">
        <v>13268312953</v>
      </c>
      <c r="B784" s="5" t="s">
        <v>63</v>
      </c>
      <c r="C784" s="5" t="s">
        <v>51</v>
      </c>
    </row>
    <row r="785" spans="1:3">
      <c r="A785">
        <v>13268312953</v>
      </c>
      <c r="B785" s="5" t="s">
        <v>64</v>
      </c>
      <c r="C785" s="5" t="s">
        <v>51</v>
      </c>
    </row>
    <row r="786" spans="1:3">
      <c r="A786">
        <v>13268289290</v>
      </c>
      <c r="B786" s="5" t="s">
        <v>61</v>
      </c>
      <c r="C786" s="5" t="s">
        <v>50</v>
      </c>
    </row>
    <row r="787" spans="1:3">
      <c r="A787">
        <v>13268289290</v>
      </c>
      <c r="B787" s="5" t="s">
        <v>62</v>
      </c>
      <c r="C787" s="5" t="s">
        <v>50</v>
      </c>
    </row>
    <row r="788" spans="1:3">
      <c r="A788">
        <v>13268289290</v>
      </c>
      <c r="B788" s="5" t="s">
        <v>63</v>
      </c>
      <c r="C788" s="5" t="s">
        <v>51</v>
      </c>
    </row>
    <row r="789" spans="1:3">
      <c r="A789">
        <v>13268289290</v>
      </c>
      <c r="B789" s="5" t="s">
        <v>64</v>
      </c>
      <c r="C789" s="5" t="s">
        <v>50</v>
      </c>
    </row>
    <row r="790" spans="1:3">
      <c r="A790">
        <v>13268285459</v>
      </c>
      <c r="B790" s="5" t="s">
        <v>61</v>
      </c>
      <c r="C790" s="5" t="s">
        <v>51</v>
      </c>
    </row>
    <row r="791" spans="1:3">
      <c r="A791">
        <v>13268285459</v>
      </c>
      <c r="B791" s="5" t="s">
        <v>62</v>
      </c>
      <c r="C791" s="5" t="s">
        <v>51</v>
      </c>
    </row>
    <row r="792" spans="1:3">
      <c r="A792">
        <v>13268285459</v>
      </c>
      <c r="B792" s="5" t="s">
        <v>63</v>
      </c>
      <c r="C792" s="5" t="s">
        <v>51</v>
      </c>
    </row>
    <row r="793" spans="1:3">
      <c r="A793">
        <v>13268285459</v>
      </c>
      <c r="B793" s="5" t="s">
        <v>64</v>
      </c>
      <c r="C793" s="5" t="s">
        <v>53</v>
      </c>
    </row>
    <row r="794" spans="1:3">
      <c r="A794">
        <v>13268286205</v>
      </c>
      <c r="B794" s="5" t="s">
        <v>61</v>
      </c>
      <c r="C794" s="5" t="s">
        <v>53</v>
      </c>
    </row>
    <row r="795" spans="1:3">
      <c r="A795">
        <v>13268286205</v>
      </c>
      <c r="B795" s="5" t="s">
        <v>62</v>
      </c>
      <c r="C795" s="5" t="s">
        <v>50</v>
      </c>
    </row>
    <row r="796" spans="1:3">
      <c r="A796">
        <v>13268286205</v>
      </c>
      <c r="B796" s="5" t="s">
        <v>63</v>
      </c>
      <c r="C796" s="5" t="s">
        <v>50</v>
      </c>
    </row>
    <row r="797" spans="1:3">
      <c r="A797">
        <v>13268286205</v>
      </c>
      <c r="B797" s="5" t="s">
        <v>64</v>
      </c>
      <c r="C797" s="5" t="s">
        <v>50</v>
      </c>
    </row>
    <row r="798" spans="1:3">
      <c r="A798">
        <v>13268256777</v>
      </c>
      <c r="B798" s="5" t="s">
        <v>61</v>
      </c>
      <c r="C798" s="5" t="s">
        <v>53</v>
      </c>
    </row>
    <row r="799" spans="1:3">
      <c r="A799">
        <v>13268256777</v>
      </c>
      <c r="B799" s="5" t="s">
        <v>62</v>
      </c>
      <c r="C799" s="5" t="s">
        <v>53</v>
      </c>
    </row>
    <row r="800" spans="1:3">
      <c r="A800">
        <v>13268256777</v>
      </c>
      <c r="B800" s="5" t="s">
        <v>63</v>
      </c>
      <c r="C800" s="5" t="s">
        <v>53</v>
      </c>
    </row>
    <row r="801" spans="1:3">
      <c r="A801">
        <v>13268256777</v>
      </c>
      <c r="B801" s="5" t="s">
        <v>64</v>
      </c>
      <c r="C801" s="5" t="s">
        <v>52</v>
      </c>
    </row>
    <row r="802" spans="1:3">
      <c r="A802">
        <v>13268234677</v>
      </c>
      <c r="B802" s="5" t="s">
        <v>61</v>
      </c>
      <c r="C802" s="5" t="s">
        <v>52</v>
      </c>
    </row>
    <row r="803" spans="1:3">
      <c r="A803">
        <v>13268234677</v>
      </c>
      <c r="B803" s="5" t="s">
        <v>62</v>
      </c>
      <c r="C803" s="5" t="s">
        <v>52</v>
      </c>
    </row>
    <row r="804" spans="1:3">
      <c r="A804">
        <v>13268234677</v>
      </c>
      <c r="B804" s="5" t="s">
        <v>63</v>
      </c>
      <c r="C804" s="5" t="s">
        <v>50</v>
      </c>
    </row>
    <row r="805" spans="1:3">
      <c r="A805">
        <v>13268234677</v>
      </c>
      <c r="B805" s="5" t="s">
        <v>64</v>
      </c>
      <c r="C805" s="5" t="s">
        <v>50</v>
      </c>
    </row>
    <row r="806" spans="1:3">
      <c r="A806">
        <v>13268206727</v>
      </c>
      <c r="B806" s="5" t="s">
        <v>61</v>
      </c>
      <c r="C806" s="5" t="s">
        <v>51</v>
      </c>
    </row>
    <row r="807" spans="1:3">
      <c r="A807">
        <v>13268206727</v>
      </c>
      <c r="B807" s="5" t="s">
        <v>62</v>
      </c>
      <c r="C807" s="5" t="s">
        <v>50</v>
      </c>
    </row>
    <row r="808" spans="1:3">
      <c r="A808">
        <v>13268206727</v>
      </c>
      <c r="B808" s="5" t="s">
        <v>63</v>
      </c>
      <c r="C808" s="5" t="s">
        <v>51</v>
      </c>
    </row>
    <row r="809" spans="1:3">
      <c r="A809">
        <v>13268206727</v>
      </c>
      <c r="B809" s="5" t="s">
        <v>64</v>
      </c>
      <c r="C809" s="5" t="s">
        <v>51</v>
      </c>
    </row>
    <row r="810" spans="1:3">
      <c r="A810">
        <v>13268230746</v>
      </c>
      <c r="B810" s="5" t="s">
        <v>61</v>
      </c>
      <c r="C810" s="5" t="s">
        <v>53</v>
      </c>
    </row>
    <row r="811" spans="1:3">
      <c r="A811">
        <v>13268230746</v>
      </c>
      <c r="B811" s="5" t="s">
        <v>62</v>
      </c>
      <c r="C811" s="5" t="s">
        <v>53</v>
      </c>
    </row>
    <row r="812" spans="1:3">
      <c r="A812">
        <v>13268230746</v>
      </c>
      <c r="B812" s="5" t="s">
        <v>63</v>
      </c>
      <c r="C812" s="5" t="s">
        <v>53</v>
      </c>
    </row>
    <row r="813" spans="1:3">
      <c r="A813">
        <v>13268230746</v>
      </c>
      <c r="B813" s="5" t="s">
        <v>64</v>
      </c>
      <c r="C813" s="5" t="s">
        <v>53</v>
      </c>
    </row>
    <row r="814" spans="1:3">
      <c r="A814">
        <v>13268197443</v>
      </c>
      <c r="B814" s="5" t="s">
        <v>61</v>
      </c>
      <c r="C814" s="5" t="s">
        <v>51</v>
      </c>
    </row>
    <row r="815" spans="1:3">
      <c r="A815">
        <v>13268197443</v>
      </c>
      <c r="B815" s="5" t="s">
        <v>62</v>
      </c>
      <c r="C815" s="5" t="s">
        <v>51</v>
      </c>
    </row>
    <row r="816" spans="1:3">
      <c r="A816">
        <v>13268197443</v>
      </c>
      <c r="B816" s="5" t="s">
        <v>63</v>
      </c>
      <c r="C816" s="5" t="s">
        <v>51</v>
      </c>
    </row>
    <row r="817" spans="1:3">
      <c r="A817">
        <v>13268197443</v>
      </c>
      <c r="B817" s="5" t="s">
        <v>64</v>
      </c>
      <c r="C817" s="5" t="s">
        <v>51</v>
      </c>
    </row>
    <row r="818" spans="1:3">
      <c r="A818">
        <v>13268174407</v>
      </c>
      <c r="B818" s="5" t="s">
        <v>61</v>
      </c>
      <c r="C818" s="5" t="s">
        <v>51</v>
      </c>
    </row>
    <row r="819" spans="1:3">
      <c r="A819">
        <v>13268174407</v>
      </c>
      <c r="B819" s="5" t="s">
        <v>62</v>
      </c>
      <c r="C819" s="5" t="s">
        <v>51</v>
      </c>
    </row>
    <row r="820" spans="1:3">
      <c r="A820">
        <v>13268174407</v>
      </c>
      <c r="B820" s="5" t="s">
        <v>63</v>
      </c>
      <c r="C820" s="5" t="s">
        <v>51</v>
      </c>
    </row>
    <row r="821" spans="1:3">
      <c r="A821">
        <v>13268174407</v>
      </c>
      <c r="B821" s="5" t="s">
        <v>64</v>
      </c>
      <c r="C821" s="5" t="s">
        <v>51</v>
      </c>
    </row>
    <row r="822" spans="1:3">
      <c r="A822">
        <v>13268168882</v>
      </c>
      <c r="B822" s="5" t="s">
        <v>61</v>
      </c>
      <c r="C822" s="5" t="s">
        <v>50</v>
      </c>
    </row>
    <row r="823" spans="1:3">
      <c r="A823">
        <v>13268168882</v>
      </c>
      <c r="B823" s="5" t="s">
        <v>62</v>
      </c>
      <c r="C823" s="5" t="s">
        <v>50</v>
      </c>
    </row>
    <row r="824" spans="1:3">
      <c r="A824">
        <v>13268168882</v>
      </c>
      <c r="B824" s="5" t="s">
        <v>63</v>
      </c>
      <c r="C824" s="5" t="s">
        <v>50</v>
      </c>
    </row>
    <row r="825" spans="1:3">
      <c r="A825">
        <v>13268168882</v>
      </c>
      <c r="B825" s="5" t="s">
        <v>64</v>
      </c>
      <c r="C825" s="5" t="s">
        <v>50</v>
      </c>
    </row>
    <row r="826" spans="1:3">
      <c r="A826">
        <v>13268144439</v>
      </c>
      <c r="B826" s="5" t="s">
        <v>61</v>
      </c>
      <c r="C826" s="5" t="s">
        <v>51</v>
      </c>
    </row>
    <row r="827" spans="1:3">
      <c r="A827">
        <v>13268144439</v>
      </c>
      <c r="B827" s="5" t="s">
        <v>62</v>
      </c>
      <c r="C827" s="5" t="s">
        <v>51</v>
      </c>
    </row>
    <row r="828" spans="1:3">
      <c r="A828">
        <v>13268144439</v>
      </c>
      <c r="B828" s="5" t="s">
        <v>63</v>
      </c>
      <c r="C828" s="5" t="s">
        <v>51</v>
      </c>
    </row>
    <row r="829" spans="1:3">
      <c r="A829">
        <v>13268144439</v>
      </c>
      <c r="B829" s="5" t="s">
        <v>64</v>
      </c>
      <c r="C829" s="5" t="s">
        <v>51</v>
      </c>
    </row>
    <row r="830" spans="1:3">
      <c r="A830">
        <v>13268152956</v>
      </c>
      <c r="B830" s="5" t="s">
        <v>61</v>
      </c>
      <c r="C830" s="5" t="s">
        <v>51</v>
      </c>
    </row>
    <row r="831" spans="1:3">
      <c r="A831">
        <v>13268152956</v>
      </c>
      <c r="B831" s="5" t="s">
        <v>62</v>
      </c>
      <c r="C831" s="5" t="s">
        <v>51</v>
      </c>
    </row>
    <row r="832" spans="1:3">
      <c r="A832">
        <v>13268152956</v>
      </c>
      <c r="B832" s="5" t="s">
        <v>63</v>
      </c>
      <c r="C832" s="5" t="s">
        <v>51</v>
      </c>
    </row>
    <row r="833" spans="1:3">
      <c r="A833">
        <v>13268152956</v>
      </c>
      <c r="B833" s="5" t="s">
        <v>64</v>
      </c>
      <c r="C833" s="5" t="s">
        <v>53</v>
      </c>
    </row>
    <row r="834" spans="1:3">
      <c r="A834">
        <v>13268123949</v>
      </c>
      <c r="B834" s="5" t="s">
        <v>61</v>
      </c>
      <c r="C834" s="5" t="s">
        <v>54</v>
      </c>
    </row>
    <row r="835" spans="1:3">
      <c r="A835">
        <v>13268123949</v>
      </c>
      <c r="B835" s="5" t="s">
        <v>62</v>
      </c>
      <c r="C835" s="5" t="s">
        <v>52</v>
      </c>
    </row>
    <row r="836" spans="1:3">
      <c r="A836">
        <v>13268123949</v>
      </c>
      <c r="B836" s="5" t="s">
        <v>63</v>
      </c>
      <c r="C836" s="5" t="s">
        <v>52</v>
      </c>
    </row>
    <row r="837" spans="1:3">
      <c r="A837">
        <v>13268123949</v>
      </c>
      <c r="B837" s="5" t="s">
        <v>64</v>
      </c>
      <c r="C837" s="5" t="s">
        <v>51</v>
      </c>
    </row>
    <row r="838" spans="1:3">
      <c r="A838">
        <v>13268132891</v>
      </c>
      <c r="B838" s="5" t="s">
        <v>61</v>
      </c>
      <c r="C838" s="5" t="s">
        <v>51</v>
      </c>
    </row>
    <row r="839" spans="1:3">
      <c r="A839">
        <v>13268132891</v>
      </c>
      <c r="B839" s="5" t="s">
        <v>62</v>
      </c>
      <c r="C839" s="5" t="s">
        <v>51</v>
      </c>
    </row>
    <row r="840" spans="1:3">
      <c r="A840">
        <v>13268132891</v>
      </c>
      <c r="B840" s="5" t="s">
        <v>63</v>
      </c>
      <c r="C840" s="5" t="s">
        <v>51</v>
      </c>
    </row>
    <row r="841" spans="1:3">
      <c r="A841">
        <v>13268132891</v>
      </c>
      <c r="B841" s="5" t="s">
        <v>64</v>
      </c>
      <c r="C841" s="5" t="s">
        <v>54</v>
      </c>
    </row>
    <row r="842" spans="1:3">
      <c r="A842">
        <v>13268127409</v>
      </c>
      <c r="B842" s="5" t="s">
        <v>61</v>
      </c>
      <c r="C842" s="5" t="s">
        <v>54</v>
      </c>
    </row>
    <row r="843" spans="1:3">
      <c r="A843">
        <v>13268127409</v>
      </c>
      <c r="B843" s="5" t="s">
        <v>62</v>
      </c>
      <c r="C843" s="5" t="s">
        <v>53</v>
      </c>
    </row>
    <row r="844" spans="1:3">
      <c r="A844">
        <v>13268127409</v>
      </c>
      <c r="B844" s="5" t="s">
        <v>63</v>
      </c>
      <c r="C844" s="5" t="s">
        <v>53</v>
      </c>
    </row>
    <row r="845" spans="1:3">
      <c r="A845">
        <v>13268127409</v>
      </c>
      <c r="B845" s="5" t="s">
        <v>64</v>
      </c>
      <c r="C845" s="5" t="s">
        <v>50</v>
      </c>
    </row>
    <row r="846" spans="1:3">
      <c r="A846">
        <v>13268102384</v>
      </c>
      <c r="B846" s="5" t="s">
        <v>61</v>
      </c>
      <c r="C846" s="5" t="s">
        <v>52</v>
      </c>
    </row>
    <row r="847" spans="1:3">
      <c r="A847">
        <v>13268102384</v>
      </c>
      <c r="B847" s="5" t="s">
        <v>62</v>
      </c>
      <c r="C847" s="5" t="s">
        <v>52</v>
      </c>
    </row>
    <row r="848" spans="1:3">
      <c r="A848">
        <v>13268102384</v>
      </c>
      <c r="B848" s="5" t="s">
        <v>63</v>
      </c>
      <c r="C848" s="5" t="s">
        <v>52</v>
      </c>
    </row>
    <row r="849" spans="1:3">
      <c r="A849">
        <v>13268102384</v>
      </c>
      <c r="B849" s="5" t="s">
        <v>64</v>
      </c>
      <c r="C849" s="5" t="s">
        <v>52</v>
      </c>
    </row>
    <row r="850" spans="1:3">
      <c r="A850">
        <v>13268096942</v>
      </c>
      <c r="B850" s="5" t="s">
        <v>61</v>
      </c>
      <c r="C850" s="5" t="s">
        <v>51</v>
      </c>
    </row>
    <row r="851" spans="1:3">
      <c r="A851">
        <v>13268096942</v>
      </c>
      <c r="B851" s="5" t="s">
        <v>62</v>
      </c>
      <c r="C851" s="5" t="s">
        <v>51</v>
      </c>
    </row>
    <row r="852" spans="1:3">
      <c r="A852">
        <v>13268096942</v>
      </c>
      <c r="B852" s="5" t="s">
        <v>63</v>
      </c>
      <c r="C852" s="5" t="s">
        <v>51</v>
      </c>
    </row>
    <row r="853" spans="1:3">
      <c r="A853">
        <v>13268096942</v>
      </c>
      <c r="B853" s="5" t="s">
        <v>64</v>
      </c>
      <c r="C853" s="5" t="s">
        <v>51</v>
      </c>
    </row>
    <row r="854" spans="1:3">
      <c r="A854">
        <v>13268091604</v>
      </c>
      <c r="B854" s="5" t="s">
        <v>61</v>
      </c>
      <c r="C854" s="5" t="s">
        <v>51</v>
      </c>
    </row>
    <row r="855" spans="1:3">
      <c r="A855">
        <v>13268091604</v>
      </c>
      <c r="B855" s="5" t="s">
        <v>62</v>
      </c>
      <c r="C855" s="5" t="s">
        <v>51</v>
      </c>
    </row>
    <row r="856" spans="1:3">
      <c r="A856">
        <v>13268091604</v>
      </c>
      <c r="B856" s="5" t="s">
        <v>63</v>
      </c>
      <c r="C856" s="5" t="s">
        <v>51</v>
      </c>
    </row>
    <row r="857" spans="1:3">
      <c r="A857">
        <v>13268091604</v>
      </c>
      <c r="B857" s="5" t="s">
        <v>64</v>
      </c>
      <c r="C857" s="5" t="s">
        <v>51</v>
      </c>
    </row>
    <row r="858" spans="1:3">
      <c r="A858">
        <v>13268090914</v>
      </c>
      <c r="B858" s="5" t="s">
        <v>61</v>
      </c>
      <c r="C858" s="5" t="s">
        <v>50</v>
      </c>
    </row>
    <row r="859" spans="1:3">
      <c r="A859">
        <v>13268090914</v>
      </c>
      <c r="B859" s="5" t="s">
        <v>62</v>
      </c>
      <c r="C859" s="5" t="s">
        <v>51</v>
      </c>
    </row>
    <row r="860" spans="1:3">
      <c r="A860">
        <v>13268090914</v>
      </c>
      <c r="B860" s="5" t="s">
        <v>63</v>
      </c>
      <c r="C860" s="5" t="s">
        <v>51</v>
      </c>
    </row>
    <row r="861" spans="1:3">
      <c r="A861">
        <v>13268090914</v>
      </c>
      <c r="B861" s="5" t="s">
        <v>64</v>
      </c>
      <c r="C861" s="5" t="s">
        <v>53</v>
      </c>
    </row>
    <row r="862" spans="1:3">
      <c r="A862">
        <v>13268074526</v>
      </c>
      <c r="B862" s="5" t="s">
        <v>61</v>
      </c>
      <c r="C862" s="5" t="s">
        <v>50</v>
      </c>
    </row>
    <row r="863" spans="1:3">
      <c r="A863">
        <v>13268074526</v>
      </c>
      <c r="B863" s="5" t="s">
        <v>62</v>
      </c>
      <c r="C863" s="5" t="s">
        <v>51</v>
      </c>
    </row>
    <row r="864" spans="1:3">
      <c r="A864">
        <v>13268074526</v>
      </c>
      <c r="B864" s="5" t="s">
        <v>63</v>
      </c>
      <c r="C864" s="5" t="s">
        <v>50</v>
      </c>
    </row>
    <row r="865" spans="1:3">
      <c r="A865">
        <v>13268074526</v>
      </c>
      <c r="B865" s="5" t="s">
        <v>64</v>
      </c>
      <c r="C865" s="5" t="s">
        <v>50</v>
      </c>
    </row>
    <row r="866" spans="1:3">
      <c r="A866">
        <v>13268086934</v>
      </c>
      <c r="B866" s="5" t="s">
        <v>61</v>
      </c>
      <c r="C866" s="5" t="s">
        <v>50</v>
      </c>
    </row>
    <row r="867" spans="1:3">
      <c r="A867">
        <v>13268086934</v>
      </c>
      <c r="B867" s="5" t="s">
        <v>62</v>
      </c>
      <c r="C867" s="5" t="s">
        <v>50</v>
      </c>
    </row>
    <row r="868" spans="1:3">
      <c r="A868">
        <v>13268086934</v>
      </c>
      <c r="B868" s="5" t="s">
        <v>63</v>
      </c>
      <c r="C868" s="5" t="s">
        <v>50</v>
      </c>
    </row>
    <row r="869" spans="1:3">
      <c r="A869">
        <v>13268086934</v>
      </c>
      <c r="B869" s="5" t="s">
        <v>64</v>
      </c>
      <c r="C869" s="5" t="s">
        <v>53</v>
      </c>
    </row>
    <row r="870" spans="1:3">
      <c r="A870">
        <v>13268066093</v>
      </c>
      <c r="B870" s="5" t="s">
        <v>61</v>
      </c>
      <c r="C870" s="5" t="s">
        <v>53</v>
      </c>
    </row>
    <row r="871" spans="1:3">
      <c r="A871">
        <v>13268066093</v>
      </c>
      <c r="B871" s="5" t="s">
        <v>62</v>
      </c>
      <c r="C871" s="5" t="s">
        <v>54</v>
      </c>
    </row>
    <row r="872" spans="1:3">
      <c r="A872">
        <v>13268066093</v>
      </c>
      <c r="B872" s="5" t="s">
        <v>63</v>
      </c>
      <c r="C872" s="5" t="s">
        <v>50</v>
      </c>
    </row>
    <row r="873" spans="1:3">
      <c r="A873">
        <v>13268066093</v>
      </c>
      <c r="B873" s="5" t="s">
        <v>64</v>
      </c>
      <c r="C873" s="5" t="s">
        <v>53</v>
      </c>
    </row>
    <row r="874" spans="1:3">
      <c r="A874">
        <v>13268074083</v>
      </c>
      <c r="B874" s="5" t="s">
        <v>61</v>
      </c>
      <c r="C874" s="5" t="s">
        <v>51</v>
      </c>
    </row>
    <row r="875" spans="1:3">
      <c r="A875">
        <v>13268074083</v>
      </c>
      <c r="B875" s="5" t="s">
        <v>62</v>
      </c>
      <c r="C875" s="5" t="s">
        <v>51</v>
      </c>
    </row>
    <row r="876" spans="1:3">
      <c r="A876">
        <v>13268074083</v>
      </c>
      <c r="B876" s="5" t="s">
        <v>63</v>
      </c>
      <c r="C876" s="5" t="s">
        <v>51</v>
      </c>
    </row>
    <row r="877" spans="1:3">
      <c r="A877">
        <v>13268074083</v>
      </c>
      <c r="B877" s="5" t="s">
        <v>64</v>
      </c>
      <c r="C877" s="5" t="s">
        <v>51</v>
      </c>
    </row>
    <row r="878" spans="1:3">
      <c r="A878">
        <v>13268068957</v>
      </c>
      <c r="B878" s="5" t="s">
        <v>61</v>
      </c>
      <c r="C878" s="5" t="s">
        <v>50</v>
      </c>
    </row>
    <row r="879" spans="1:3">
      <c r="A879">
        <v>13268068957</v>
      </c>
      <c r="B879" s="5" t="s">
        <v>62</v>
      </c>
      <c r="C879" s="5" t="s">
        <v>50</v>
      </c>
    </row>
    <row r="880" spans="1:3">
      <c r="A880">
        <v>13268068957</v>
      </c>
      <c r="B880" s="5" t="s">
        <v>63</v>
      </c>
      <c r="C880" s="5" t="s">
        <v>50</v>
      </c>
    </row>
    <row r="881" spans="1:3">
      <c r="A881">
        <v>13268068957</v>
      </c>
      <c r="B881" s="5" t="s">
        <v>64</v>
      </c>
      <c r="C881" s="5" t="s">
        <v>50</v>
      </c>
    </row>
    <row r="882" spans="1:3">
      <c r="A882">
        <v>13268045842</v>
      </c>
      <c r="B882" s="5" t="s">
        <v>61</v>
      </c>
      <c r="C882" s="5" t="s">
        <v>50</v>
      </c>
    </row>
    <row r="883" spans="1:3">
      <c r="A883">
        <v>13268045842</v>
      </c>
      <c r="B883" s="5" t="s">
        <v>62</v>
      </c>
      <c r="C883" s="5" t="s">
        <v>50</v>
      </c>
    </row>
    <row r="884" spans="1:3">
      <c r="A884">
        <v>13268045842</v>
      </c>
      <c r="B884" s="5" t="s">
        <v>63</v>
      </c>
      <c r="C884" s="5" t="s">
        <v>50</v>
      </c>
    </row>
    <row r="885" spans="1:3">
      <c r="A885">
        <v>13268045842</v>
      </c>
      <c r="B885" s="5" t="s">
        <v>64</v>
      </c>
      <c r="C885" s="5" t="s">
        <v>50</v>
      </c>
    </row>
    <row r="886" spans="1:3">
      <c r="A886">
        <v>13268058095</v>
      </c>
      <c r="B886" s="5" t="s">
        <v>61</v>
      </c>
      <c r="C886" s="5" t="s">
        <v>50</v>
      </c>
    </row>
    <row r="887" spans="1:3">
      <c r="A887">
        <v>13268058095</v>
      </c>
      <c r="B887" s="5" t="s">
        <v>62</v>
      </c>
      <c r="C887" s="5" t="s">
        <v>51</v>
      </c>
    </row>
    <row r="888" spans="1:3">
      <c r="A888">
        <v>13268058095</v>
      </c>
      <c r="B888" s="5" t="s">
        <v>63</v>
      </c>
      <c r="C888" s="5" t="s">
        <v>50</v>
      </c>
    </row>
    <row r="889" spans="1:3">
      <c r="A889">
        <v>13268058095</v>
      </c>
      <c r="B889" s="5" t="s">
        <v>64</v>
      </c>
      <c r="C889" s="5" t="s">
        <v>51</v>
      </c>
    </row>
    <row r="890" spans="1:3">
      <c r="A890">
        <v>13268035659</v>
      </c>
      <c r="B890" s="5" t="s">
        <v>61</v>
      </c>
      <c r="C890" s="5" t="s">
        <v>51</v>
      </c>
    </row>
    <row r="891" spans="1:3">
      <c r="A891">
        <v>13268035659</v>
      </c>
      <c r="B891" s="5" t="s">
        <v>62</v>
      </c>
      <c r="C891" s="5" t="s">
        <v>51</v>
      </c>
    </row>
    <row r="892" spans="1:3">
      <c r="A892">
        <v>13268035659</v>
      </c>
      <c r="B892" s="5" t="s">
        <v>63</v>
      </c>
      <c r="C892" s="5" t="s">
        <v>51</v>
      </c>
    </row>
    <row r="893" spans="1:3">
      <c r="A893">
        <v>13268035659</v>
      </c>
      <c r="B893" s="5" t="s">
        <v>64</v>
      </c>
      <c r="C893" s="5" t="s">
        <v>53</v>
      </c>
    </row>
    <row r="894" spans="1:3">
      <c r="A894">
        <v>13268043314</v>
      </c>
      <c r="B894" s="5" t="s">
        <v>61</v>
      </c>
      <c r="C894" s="5" t="s">
        <v>50</v>
      </c>
    </row>
    <row r="895" spans="1:3">
      <c r="A895">
        <v>13268043314</v>
      </c>
      <c r="B895" s="5" t="s">
        <v>62</v>
      </c>
      <c r="C895" s="5" t="s">
        <v>50</v>
      </c>
    </row>
    <row r="896" spans="1:3">
      <c r="A896">
        <v>13268043314</v>
      </c>
      <c r="B896" s="5" t="s">
        <v>63</v>
      </c>
      <c r="C896" s="5" t="s">
        <v>51</v>
      </c>
    </row>
    <row r="897" spans="1:3">
      <c r="A897">
        <v>13268043314</v>
      </c>
      <c r="B897" s="5" t="s">
        <v>64</v>
      </c>
      <c r="C897" s="5" t="s">
        <v>51</v>
      </c>
    </row>
    <row r="898" spans="1:3">
      <c r="A898">
        <v>13268028957</v>
      </c>
      <c r="B898" s="5" t="s">
        <v>61</v>
      </c>
      <c r="C898" s="5" t="s">
        <v>50</v>
      </c>
    </row>
    <row r="899" spans="1:3">
      <c r="A899">
        <v>13268028957</v>
      </c>
      <c r="B899" s="5" t="s">
        <v>62</v>
      </c>
      <c r="C899" s="5" t="s">
        <v>51</v>
      </c>
    </row>
    <row r="900" spans="1:3">
      <c r="A900">
        <v>13268028957</v>
      </c>
      <c r="B900" s="5" t="s">
        <v>63</v>
      </c>
      <c r="C900" s="5" t="s">
        <v>51</v>
      </c>
    </row>
    <row r="901" spans="1:3">
      <c r="A901">
        <v>13268028957</v>
      </c>
      <c r="B901" s="5" t="s">
        <v>64</v>
      </c>
      <c r="C901" s="5" t="s">
        <v>53</v>
      </c>
    </row>
    <row r="902" spans="1:3">
      <c r="A902">
        <v>13268034540</v>
      </c>
      <c r="B902" s="5" t="s">
        <v>61</v>
      </c>
      <c r="C902" s="5" t="s">
        <v>51</v>
      </c>
    </row>
    <row r="903" spans="1:3">
      <c r="A903">
        <v>13268034540</v>
      </c>
      <c r="B903" s="5" t="s">
        <v>62</v>
      </c>
      <c r="C903" s="5" t="s">
        <v>51</v>
      </c>
    </row>
    <row r="904" spans="1:3">
      <c r="A904">
        <v>13268034540</v>
      </c>
      <c r="B904" s="5" t="s">
        <v>63</v>
      </c>
      <c r="C904" s="5" t="s">
        <v>51</v>
      </c>
    </row>
    <row r="905" spans="1:3">
      <c r="A905">
        <v>13268034540</v>
      </c>
      <c r="B905" s="5" t="s">
        <v>64</v>
      </c>
      <c r="C905" s="5" t="s">
        <v>51</v>
      </c>
    </row>
    <row r="906" spans="1:3">
      <c r="A906">
        <v>13268031785</v>
      </c>
      <c r="B906" s="5" t="s">
        <v>61</v>
      </c>
      <c r="C906" s="5" t="s">
        <v>50</v>
      </c>
    </row>
    <row r="907" spans="1:3">
      <c r="A907">
        <v>13268031785</v>
      </c>
      <c r="B907" s="5" t="s">
        <v>62</v>
      </c>
      <c r="C907" s="5" t="s">
        <v>50</v>
      </c>
    </row>
    <row r="908" spans="1:3">
      <c r="A908">
        <v>13268031785</v>
      </c>
      <c r="B908" s="5" t="s">
        <v>63</v>
      </c>
      <c r="C908" s="5" t="s">
        <v>51</v>
      </c>
    </row>
    <row r="909" spans="1:3">
      <c r="A909">
        <v>13268031785</v>
      </c>
      <c r="B909" s="5" t="s">
        <v>64</v>
      </c>
      <c r="C909" s="5" t="s">
        <v>51</v>
      </c>
    </row>
    <row r="910" spans="1:3">
      <c r="A910">
        <v>13268034675</v>
      </c>
      <c r="B910" s="5" t="s">
        <v>61</v>
      </c>
      <c r="C910" s="5" t="s">
        <v>51</v>
      </c>
    </row>
    <row r="911" spans="1:3">
      <c r="A911">
        <v>13268034675</v>
      </c>
      <c r="B911" s="5" t="s">
        <v>62</v>
      </c>
      <c r="C911" s="5" t="s">
        <v>51</v>
      </c>
    </row>
    <row r="912" spans="1:3">
      <c r="A912">
        <v>13268034675</v>
      </c>
      <c r="B912" s="5" t="s">
        <v>63</v>
      </c>
      <c r="C912" s="5" t="s">
        <v>50</v>
      </c>
    </row>
    <row r="913" spans="1:3">
      <c r="A913">
        <v>13268034675</v>
      </c>
      <c r="B913" s="5" t="s">
        <v>64</v>
      </c>
      <c r="C913" s="5" t="s">
        <v>51</v>
      </c>
    </row>
    <row r="914" spans="1:3">
      <c r="A914">
        <v>13268023518</v>
      </c>
      <c r="B914" s="5" t="s">
        <v>61</v>
      </c>
      <c r="C914" s="5" t="s">
        <v>51</v>
      </c>
    </row>
    <row r="915" spans="1:3">
      <c r="A915">
        <v>13268023518</v>
      </c>
      <c r="B915" s="5" t="s">
        <v>62</v>
      </c>
      <c r="C915" s="5" t="s">
        <v>51</v>
      </c>
    </row>
    <row r="916" spans="1:3">
      <c r="A916">
        <v>13268023518</v>
      </c>
      <c r="B916" s="5" t="s">
        <v>63</v>
      </c>
      <c r="C916" s="5" t="s">
        <v>51</v>
      </c>
    </row>
    <row r="917" spans="1:3">
      <c r="A917">
        <v>13268023518</v>
      </c>
      <c r="B917" s="5" t="s">
        <v>64</v>
      </c>
      <c r="C917" s="5" t="s">
        <v>51</v>
      </c>
    </row>
    <row r="918" spans="1:3">
      <c r="A918">
        <v>13170259452</v>
      </c>
      <c r="B918" s="5" t="s">
        <v>61</v>
      </c>
      <c r="C918" s="5" t="s">
        <v>51</v>
      </c>
    </row>
    <row r="919" spans="1:3">
      <c r="A919">
        <v>13170259452</v>
      </c>
      <c r="B919" s="5" t="s">
        <v>62</v>
      </c>
      <c r="C919" s="5" t="s">
        <v>51</v>
      </c>
    </row>
    <row r="920" spans="1:3">
      <c r="A920">
        <v>13170259452</v>
      </c>
      <c r="B920" s="5" t="s">
        <v>63</v>
      </c>
      <c r="C920" s="5" t="s">
        <v>51</v>
      </c>
    </row>
    <row r="921" spans="1:3">
      <c r="A921">
        <v>13170259452</v>
      </c>
      <c r="B921" s="5" t="s">
        <v>64</v>
      </c>
      <c r="C921" s="5" t="s">
        <v>51</v>
      </c>
    </row>
    <row r="922" spans="1:3">
      <c r="A922">
        <v>13161485113</v>
      </c>
      <c r="B922" s="5" t="s">
        <v>61</v>
      </c>
      <c r="C922" s="5" t="s">
        <v>50</v>
      </c>
    </row>
    <row r="923" spans="1:3">
      <c r="A923">
        <v>13161485113</v>
      </c>
      <c r="B923" s="5" t="s">
        <v>62</v>
      </c>
      <c r="C923" s="5" t="s">
        <v>50</v>
      </c>
    </row>
    <row r="924" spans="1:3">
      <c r="A924">
        <v>13161485113</v>
      </c>
      <c r="B924" s="5" t="s">
        <v>63</v>
      </c>
      <c r="C924" s="5" t="s">
        <v>50</v>
      </c>
    </row>
    <row r="925" spans="1:3">
      <c r="A925">
        <v>13161485113</v>
      </c>
      <c r="B925" s="5" t="s">
        <v>64</v>
      </c>
      <c r="C925" s="5" t="s">
        <v>50</v>
      </c>
    </row>
    <row r="926" spans="1:3">
      <c r="A926">
        <v>13159784327</v>
      </c>
      <c r="B926" s="5" t="s">
        <v>61</v>
      </c>
      <c r="C926" s="5" t="s">
        <v>51</v>
      </c>
    </row>
    <row r="927" spans="1:3">
      <c r="A927">
        <v>13159784327</v>
      </c>
      <c r="B927" s="5" t="s">
        <v>62</v>
      </c>
      <c r="C927" s="5" t="s">
        <v>51</v>
      </c>
    </row>
    <row r="928" spans="1:3">
      <c r="A928">
        <v>13159784327</v>
      </c>
      <c r="B928" s="5" t="s">
        <v>63</v>
      </c>
      <c r="C928" s="5" t="s">
        <v>51</v>
      </c>
    </row>
    <row r="929" spans="1:3">
      <c r="A929">
        <v>13159784327</v>
      </c>
      <c r="B929" s="5" t="s">
        <v>64</v>
      </c>
      <c r="C929" s="5" t="s">
        <v>51</v>
      </c>
    </row>
    <row r="930" spans="1:3">
      <c r="A930">
        <v>13157245131</v>
      </c>
      <c r="B930" s="5" t="s">
        <v>61</v>
      </c>
      <c r="C930" s="5" t="s">
        <v>50</v>
      </c>
    </row>
    <row r="931" spans="1:3">
      <c r="A931">
        <v>13157245131</v>
      </c>
      <c r="B931" s="5" t="s">
        <v>62</v>
      </c>
      <c r="C931" s="5" t="s">
        <v>50</v>
      </c>
    </row>
    <row r="932" spans="1:3">
      <c r="A932">
        <v>13157245131</v>
      </c>
      <c r="B932" s="5" t="s">
        <v>63</v>
      </c>
      <c r="C932" s="5" t="s">
        <v>53</v>
      </c>
    </row>
    <row r="933" spans="1:3">
      <c r="A933">
        <v>13157245131</v>
      </c>
      <c r="B933" s="5" t="s">
        <v>64</v>
      </c>
      <c r="C933" s="5" t="s">
        <v>50</v>
      </c>
    </row>
    <row r="934" spans="1:3">
      <c r="A934">
        <v>13150448757</v>
      </c>
      <c r="B934" s="5" t="s">
        <v>61</v>
      </c>
      <c r="C934" s="5" t="s">
        <v>52</v>
      </c>
    </row>
    <row r="935" spans="1:3">
      <c r="A935">
        <v>13150448757</v>
      </c>
      <c r="B935" s="5" t="s">
        <v>62</v>
      </c>
      <c r="C935" s="5" t="s">
        <v>52</v>
      </c>
    </row>
    <row r="936" spans="1:3">
      <c r="A936">
        <v>13150448757</v>
      </c>
      <c r="B936" s="5" t="s">
        <v>63</v>
      </c>
      <c r="C936" s="5" t="s">
        <v>53</v>
      </c>
    </row>
    <row r="937" spans="1:3">
      <c r="A937">
        <v>13150448757</v>
      </c>
      <c r="B937" s="5" t="s">
        <v>64</v>
      </c>
      <c r="C937" s="5" t="s">
        <v>54</v>
      </c>
    </row>
    <row r="938" spans="1:3">
      <c r="A938">
        <v>13149790128</v>
      </c>
      <c r="B938" s="5" t="s">
        <v>61</v>
      </c>
      <c r="C938" s="5" t="s">
        <v>51</v>
      </c>
    </row>
    <row r="939" spans="1:3">
      <c r="A939">
        <v>13149790128</v>
      </c>
      <c r="B939" s="5" t="s">
        <v>62</v>
      </c>
      <c r="C939" s="5" t="s">
        <v>51</v>
      </c>
    </row>
    <row r="940" spans="1:3">
      <c r="A940">
        <v>13149790128</v>
      </c>
      <c r="B940" s="5" t="s">
        <v>63</v>
      </c>
      <c r="C940" s="5" t="s">
        <v>51</v>
      </c>
    </row>
    <row r="941" spans="1:3">
      <c r="A941">
        <v>13149790128</v>
      </c>
      <c r="B941" s="5" t="s">
        <v>64</v>
      </c>
      <c r="C941" s="5" t="s">
        <v>51</v>
      </c>
    </row>
    <row r="942" spans="1:3">
      <c r="A942">
        <v>13147364219</v>
      </c>
      <c r="B942" s="5" t="s">
        <v>61</v>
      </c>
      <c r="C942" s="5" t="s">
        <v>51</v>
      </c>
    </row>
    <row r="943" spans="1:3">
      <c r="A943">
        <v>13147364219</v>
      </c>
      <c r="B943" s="5" t="s">
        <v>62</v>
      </c>
      <c r="C943" s="5" t="s">
        <v>51</v>
      </c>
    </row>
    <row r="944" spans="1:3">
      <c r="A944">
        <v>13147364219</v>
      </c>
      <c r="B944" s="5" t="s">
        <v>63</v>
      </c>
      <c r="C944" s="5" t="s">
        <v>51</v>
      </c>
    </row>
    <row r="945" spans="1:3">
      <c r="A945">
        <v>13147364219</v>
      </c>
      <c r="B945" s="5" t="s">
        <v>64</v>
      </c>
      <c r="C945" s="5" t="s">
        <v>51</v>
      </c>
    </row>
    <row r="946" spans="1:3">
      <c r="A946">
        <v>13145047083</v>
      </c>
      <c r="B946" s="5" t="s">
        <v>61</v>
      </c>
      <c r="C946" s="5" t="s">
        <v>50</v>
      </c>
    </row>
    <row r="947" spans="1:3">
      <c r="A947">
        <v>13145047083</v>
      </c>
      <c r="B947" s="5" t="s">
        <v>62</v>
      </c>
      <c r="C947" s="5" t="s">
        <v>50</v>
      </c>
    </row>
    <row r="948" spans="1:3">
      <c r="A948">
        <v>13145047083</v>
      </c>
      <c r="B948" s="5" t="s">
        <v>63</v>
      </c>
      <c r="C948" s="5" t="s">
        <v>50</v>
      </c>
    </row>
    <row r="949" spans="1:3">
      <c r="A949">
        <v>13145047083</v>
      </c>
      <c r="B949" s="5" t="s">
        <v>64</v>
      </c>
      <c r="C949" s="5" t="s">
        <v>50</v>
      </c>
    </row>
    <row r="950" spans="1:3">
      <c r="A950">
        <v>13144941420</v>
      </c>
      <c r="B950" s="5" t="s">
        <v>61</v>
      </c>
      <c r="C950" s="5" t="s">
        <v>51</v>
      </c>
    </row>
    <row r="951" spans="1:3">
      <c r="A951">
        <v>13144941420</v>
      </c>
      <c r="B951" s="5" t="s">
        <v>62</v>
      </c>
      <c r="C951" s="5" t="s">
        <v>51</v>
      </c>
    </row>
    <row r="952" spans="1:3">
      <c r="A952">
        <v>13144941420</v>
      </c>
      <c r="B952" s="5" t="s">
        <v>63</v>
      </c>
      <c r="C952" s="5" t="s">
        <v>51</v>
      </c>
    </row>
    <row r="953" spans="1:3">
      <c r="A953">
        <v>13144941420</v>
      </c>
      <c r="B953" s="5" t="s">
        <v>64</v>
      </c>
      <c r="C953" s="5" t="s">
        <v>51</v>
      </c>
    </row>
    <row r="954" spans="1:3">
      <c r="A954">
        <v>13144652225</v>
      </c>
      <c r="B954" s="5" t="s">
        <v>61</v>
      </c>
      <c r="C954" s="5" t="s">
        <v>51</v>
      </c>
    </row>
    <row r="955" spans="1:3">
      <c r="A955">
        <v>13144652225</v>
      </c>
      <c r="B955" s="5" t="s">
        <v>62</v>
      </c>
      <c r="C955" s="5" t="s">
        <v>51</v>
      </c>
    </row>
    <row r="956" spans="1:3">
      <c r="A956">
        <v>13144652225</v>
      </c>
      <c r="B956" s="5" t="s">
        <v>63</v>
      </c>
      <c r="C956" s="5" t="s">
        <v>51</v>
      </c>
    </row>
    <row r="957" spans="1:3">
      <c r="A957">
        <v>13144652225</v>
      </c>
      <c r="B957" s="5" t="s">
        <v>64</v>
      </c>
      <c r="C957" s="5" t="s">
        <v>51</v>
      </c>
    </row>
    <row r="958" spans="1:3">
      <c r="A958">
        <v>13144153275</v>
      </c>
      <c r="B958" s="5" t="s">
        <v>61</v>
      </c>
      <c r="C958" s="5" t="s">
        <v>51</v>
      </c>
    </row>
    <row r="959" spans="1:3">
      <c r="A959">
        <v>13144153275</v>
      </c>
      <c r="B959" s="5" t="s">
        <v>62</v>
      </c>
      <c r="C959" s="5" t="s">
        <v>51</v>
      </c>
    </row>
    <row r="960" spans="1:3">
      <c r="A960">
        <v>13144153275</v>
      </c>
      <c r="B960" s="5" t="s">
        <v>63</v>
      </c>
      <c r="C960" s="5" t="s">
        <v>51</v>
      </c>
    </row>
    <row r="961" spans="1:3">
      <c r="A961">
        <v>13144153275</v>
      </c>
      <c r="B961" s="5" t="s">
        <v>64</v>
      </c>
      <c r="C961" s="5" t="s">
        <v>51</v>
      </c>
    </row>
    <row r="962" spans="1:3">
      <c r="A962">
        <v>13143679749</v>
      </c>
      <c r="B962" s="5" t="s">
        <v>61</v>
      </c>
      <c r="C962" s="5" t="s">
        <v>50</v>
      </c>
    </row>
    <row r="963" spans="1:3">
      <c r="A963">
        <v>13143679749</v>
      </c>
      <c r="B963" s="5" t="s">
        <v>62</v>
      </c>
      <c r="C963" s="5" t="s">
        <v>50</v>
      </c>
    </row>
    <row r="964" spans="1:3">
      <c r="A964">
        <v>13143679749</v>
      </c>
      <c r="B964" s="5" t="s">
        <v>63</v>
      </c>
      <c r="C964" s="5" t="s">
        <v>50</v>
      </c>
    </row>
    <row r="965" spans="1:3">
      <c r="A965">
        <v>13143679749</v>
      </c>
      <c r="B965" s="5" t="s">
        <v>64</v>
      </c>
      <c r="C965" s="5" t="s">
        <v>50</v>
      </c>
    </row>
    <row r="966" spans="1:3">
      <c r="A966">
        <v>13143510168</v>
      </c>
      <c r="B966" s="5" t="s">
        <v>61</v>
      </c>
      <c r="C966" s="5" t="s">
        <v>50</v>
      </c>
    </row>
    <row r="967" spans="1:3">
      <c r="A967">
        <v>13143510168</v>
      </c>
      <c r="B967" s="5" t="s">
        <v>62</v>
      </c>
      <c r="C967" s="5" t="s">
        <v>50</v>
      </c>
    </row>
    <row r="968" spans="1:3">
      <c r="A968">
        <v>13143510168</v>
      </c>
      <c r="B968" s="5" t="s">
        <v>63</v>
      </c>
      <c r="C968" s="5" t="s">
        <v>51</v>
      </c>
    </row>
    <row r="969" spans="1:3">
      <c r="A969">
        <v>13143510168</v>
      </c>
      <c r="B969" s="5" t="s">
        <v>64</v>
      </c>
      <c r="C969" s="5" t="s">
        <v>51</v>
      </c>
    </row>
    <row r="970" spans="1:3">
      <c r="A970">
        <v>13143495903</v>
      </c>
      <c r="B970" s="5" t="s">
        <v>61</v>
      </c>
      <c r="C970" s="5" t="s">
        <v>51</v>
      </c>
    </row>
    <row r="971" spans="1:3">
      <c r="A971">
        <v>13143495903</v>
      </c>
      <c r="B971" s="5" t="s">
        <v>62</v>
      </c>
      <c r="C971" s="5" t="s">
        <v>51</v>
      </c>
    </row>
    <row r="972" spans="1:3">
      <c r="A972">
        <v>13143495903</v>
      </c>
      <c r="B972" s="5" t="s">
        <v>63</v>
      </c>
      <c r="C972" s="5" t="s">
        <v>51</v>
      </c>
    </row>
    <row r="973" spans="1:3">
      <c r="A973">
        <v>13143495903</v>
      </c>
      <c r="B973" s="5" t="s">
        <v>64</v>
      </c>
      <c r="C973" s="5" t="s">
        <v>51</v>
      </c>
    </row>
    <row r="974" spans="1:3">
      <c r="A974">
        <v>13142931816</v>
      </c>
      <c r="B974" s="5" t="s">
        <v>61</v>
      </c>
      <c r="C974" s="5" t="s">
        <v>50</v>
      </c>
    </row>
    <row r="975" spans="1:3">
      <c r="A975">
        <v>13142931816</v>
      </c>
      <c r="B975" s="5" t="s">
        <v>62</v>
      </c>
      <c r="C975" s="5" t="s">
        <v>54</v>
      </c>
    </row>
    <row r="976" spans="1:3">
      <c r="A976">
        <v>13142931816</v>
      </c>
      <c r="B976" s="5" t="s">
        <v>63</v>
      </c>
      <c r="C976" s="5" t="s">
        <v>51</v>
      </c>
    </row>
    <row r="977" spans="1:3">
      <c r="A977">
        <v>13142931816</v>
      </c>
      <c r="B977" s="5" t="s">
        <v>64</v>
      </c>
      <c r="C977" s="5" t="s">
        <v>50</v>
      </c>
    </row>
    <row r="978" spans="1:3">
      <c r="A978">
        <v>13142462160</v>
      </c>
      <c r="B978" s="5" t="s">
        <v>61</v>
      </c>
      <c r="C978" s="5" t="s">
        <v>51</v>
      </c>
    </row>
    <row r="979" spans="1:3">
      <c r="A979">
        <v>13142462160</v>
      </c>
      <c r="B979" s="5" t="s">
        <v>62</v>
      </c>
      <c r="C979" s="5" t="s">
        <v>51</v>
      </c>
    </row>
    <row r="980" spans="1:3">
      <c r="A980">
        <v>13142462160</v>
      </c>
      <c r="B980" s="5" t="s">
        <v>63</v>
      </c>
      <c r="C980" s="5" t="s">
        <v>51</v>
      </c>
    </row>
    <row r="981" spans="1:3">
      <c r="A981">
        <v>13142462160</v>
      </c>
      <c r="B981" s="5" t="s">
        <v>64</v>
      </c>
      <c r="C981" s="5" t="s">
        <v>51</v>
      </c>
    </row>
    <row r="982" spans="1:3">
      <c r="A982">
        <v>13142019422</v>
      </c>
      <c r="B982" s="5" t="s">
        <v>61</v>
      </c>
      <c r="C982" s="5" t="s">
        <v>50</v>
      </c>
    </row>
    <row r="983" spans="1:3">
      <c r="A983">
        <v>13142019422</v>
      </c>
      <c r="B983" s="5" t="s">
        <v>62</v>
      </c>
      <c r="C983" s="5" t="s">
        <v>50</v>
      </c>
    </row>
    <row r="984" spans="1:3">
      <c r="A984">
        <v>13142019422</v>
      </c>
      <c r="B984" s="5" t="s">
        <v>63</v>
      </c>
      <c r="C984" s="5" t="s">
        <v>50</v>
      </c>
    </row>
    <row r="985" spans="1:3">
      <c r="A985">
        <v>13142019422</v>
      </c>
      <c r="B985" s="5" t="s">
        <v>64</v>
      </c>
      <c r="C985" s="5" t="s">
        <v>50</v>
      </c>
    </row>
    <row r="986" spans="1:3">
      <c r="A986">
        <v>13141993079</v>
      </c>
      <c r="B986" s="5" t="s">
        <v>61</v>
      </c>
      <c r="C986" s="5" t="s">
        <v>51</v>
      </c>
    </row>
    <row r="987" spans="1:3">
      <c r="A987">
        <v>13141993079</v>
      </c>
      <c r="B987" s="5" t="s">
        <v>62</v>
      </c>
      <c r="C987" s="5" t="s">
        <v>51</v>
      </c>
    </row>
    <row r="988" spans="1:3">
      <c r="A988">
        <v>13141993079</v>
      </c>
      <c r="B988" s="5" t="s">
        <v>63</v>
      </c>
      <c r="C988" s="5" t="s">
        <v>51</v>
      </c>
    </row>
    <row r="989" spans="1:3">
      <c r="A989">
        <v>13141993079</v>
      </c>
      <c r="B989" s="5" t="s">
        <v>64</v>
      </c>
      <c r="C989" s="5" t="s">
        <v>51</v>
      </c>
    </row>
    <row r="990" spans="1:3">
      <c r="A990">
        <v>13141526441</v>
      </c>
      <c r="B990" s="5" t="s">
        <v>61</v>
      </c>
      <c r="C990" s="5" t="s">
        <v>51</v>
      </c>
    </row>
    <row r="991" spans="1:3">
      <c r="A991">
        <v>13141526441</v>
      </c>
      <c r="B991" s="5" t="s">
        <v>62</v>
      </c>
      <c r="C991" s="5" t="s">
        <v>52</v>
      </c>
    </row>
    <row r="992" spans="1:3">
      <c r="A992">
        <v>13141526441</v>
      </c>
      <c r="B992" s="5" t="s">
        <v>63</v>
      </c>
      <c r="C992" s="5" t="s">
        <v>51</v>
      </c>
    </row>
    <row r="993" spans="1:3">
      <c r="A993">
        <v>13141526441</v>
      </c>
      <c r="B993" s="5" t="s">
        <v>64</v>
      </c>
      <c r="C993" s="5" t="s">
        <v>51</v>
      </c>
    </row>
    <row r="994" spans="1:3">
      <c r="A994">
        <v>13141497202</v>
      </c>
      <c r="B994" s="5" t="s">
        <v>61</v>
      </c>
      <c r="C994" s="5" t="s">
        <v>51</v>
      </c>
    </row>
    <row r="995" spans="1:3">
      <c r="A995">
        <v>13141497202</v>
      </c>
      <c r="B995" s="5" t="s">
        <v>62</v>
      </c>
      <c r="C995" s="5" t="s">
        <v>51</v>
      </c>
    </row>
    <row r="996" spans="1:3">
      <c r="A996">
        <v>13141497202</v>
      </c>
      <c r="B996" s="5" t="s">
        <v>63</v>
      </c>
      <c r="C996" s="5" t="s">
        <v>51</v>
      </c>
    </row>
    <row r="997" spans="1:3">
      <c r="A997">
        <v>13141497202</v>
      </c>
      <c r="B997" s="5" t="s">
        <v>64</v>
      </c>
      <c r="C997" s="5" t="s">
        <v>51</v>
      </c>
    </row>
    <row r="998" spans="1:3">
      <c r="A998">
        <v>13141392742</v>
      </c>
      <c r="B998" s="5" t="s">
        <v>61</v>
      </c>
      <c r="C998" s="5" t="s">
        <v>51</v>
      </c>
    </row>
    <row r="999" spans="1:3">
      <c r="A999">
        <v>13141392742</v>
      </c>
      <c r="B999" s="5" t="s">
        <v>62</v>
      </c>
      <c r="C999" s="5" t="s">
        <v>51</v>
      </c>
    </row>
    <row r="1000" spans="1:3">
      <c r="A1000">
        <v>13141392742</v>
      </c>
      <c r="B1000" s="5" t="s">
        <v>63</v>
      </c>
      <c r="C1000" s="5" t="s">
        <v>51</v>
      </c>
    </row>
    <row r="1001" spans="1:3">
      <c r="A1001">
        <v>13141392742</v>
      </c>
      <c r="B1001" s="5" t="s">
        <v>64</v>
      </c>
      <c r="C1001" s="5" t="s">
        <v>51</v>
      </c>
    </row>
    <row r="1002" spans="1:3">
      <c r="A1002">
        <v>13141159418</v>
      </c>
      <c r="B1002" s="5" t="s">
        <v>61</v>
      </c>
      <c r="C1002" s="5" t="s">
        <v>51</v>
      </c>
    </row>
    <row r="1003" spans="1:3">
      <c r="A1003">
        <v>13141159418</v>
      </c>
      <c r="B1003" s="5" t="s">
        <v>62</v>
      </c>
      <c r="C1003" s="5" t="s">
        <v>51</v>
      </c>
    </row>
    <row r="1004" spans="1:3">
      <c r="A1004">
        <v>13141159418</v>
      </c>
      <c r="B1004" s="5" t="s">
        <v>63</v>
      </c>
      <c r="C1004" s="5" t="s">
        <v>51</v>
      </c>
    </row>
    <row r="1005" spans="1:3">
      <c r="A1005">
        <v>13141159418</v>
      </c>
      <c r="B1005" s="5" t="s">
        <v>64</v>
      </c>
      <c r="C1005" s="5" t="s">
        <v>53</v>
      </c>
    </row>
    <row r="1006" spans="1:3">
      <c r="A1006">
        <v>13141025700</v>
      </c>
      <c r="B1006" s="5" t="s">
        <v>61</v>
      </c>
      <c r="C1006" s="5" t="s">
        <v>53</v>
      </c>
    </row>
    <row r="1007" spans="1:3">
      <c r="A1007">
        <v>13141025700</v>
      </c>
      <c r="B1007" s="5" t="s">
        <v>62</v>
      </c>
      <c r="C1007" s="5" t="s">
        <v>53</v>
      </c>
    </row>
    <row r="1008" spans="1:3">
      <c r="A1008">
        <v>13141025700</v>
      </c>
      <c r="B1008" s="5" t="s">
        <v>63</v>
      </c>
      <c r="C1008" s="5" t="s">
        <v>50</v>
      </c>
    </row>
    <row r="1009" spans="1:3">
      <c r="A1009">
        <v>13141025700</v>
      </c>
      <c r="B1009" s="5" t="s">
        <v>64</v>
      </c>
      <c r="C1009" s="5" t="s">
        <v>53</v>
      </c>
    </row>
    <row r="1010" spans="1:3">
      <c r="A1010">
        <v>13140853410</v>
      </c>
      <c r="B1010" s="5" t="s">
        <v>61</v>
      </c>
      <c r="C1010" s="5" t="s">
        <v>51</v>
      </c>
    </row>
    <row r="1011" spans="1:3">
      <c r="A1011">
        <v>13140853410</v>
      </c>
      <c r="B1011" s="5" t="s">
        <v>62</v>
      </c>
      <c r="C1011" s="5" t="s">
        <v>51</v>
      </c>
    </row>
    <row r="1012" spans="1:3">
      <c r="A1012">
        <v>13140853410</v>
      </c>
      <c r="B1012" s="5" t="s">
        <v>63</v>
      </c>
      <c r="C1012" s="5" t="s">
        <v>51</v>
      </c>
    </row>
    <row r="1013" spans="1:3">
      <c r="A1013">
        <v>13140853410</v>
      </c>
      <c r="B1013" s="5" t="s">
        <v>64</v>
      </c>
      <c r="C1013" s="5" t="s">
        <v>54</v>
      </c>
    </row>
    <row r="1014" spans="1:3">
      <c r="A1014">
        <v>13140790341</v>
      </c>
      <c r="B1014" s="5" t="s">
        <v>61</v>
      </c>
      <c r="C1014" s="5" t="s">
        <v>51</v>
      </c>
    </row>
    <row r="1015" spans="1:3">
      <c r="A1015">
        <v>13140790341</v>
      </c>
      <c r="B1015" s="5" t="s">
        <v>62</v>
      </c>
      <c r="C1015" s="5" t="s">
        <v>51</v>
      </c>
    </row>
    <row r="1016" spans="1:3">
      <c r="A1016">
        <v>13140790341</v>
      </c>
      <c r="B1016" s="5" t="s">
        <v>63</v>
      </c>
      <c r="C1016" s="5" t="s">
        <v>51</v>
      </c>
    </row>
    <row r="1017" spans="1:3">
      <c r="A1017">
        <v>13140790341</v>
      </c>
      <c r="B1017" s="5" t="s">
        <v>64</v>
      </c>
      <c r="C1017" s="5" t="s">
        <v>51</v>
      </c>
    </row>
    <row r="1018" spans="1:3">
      <c r="A1018">
        <v>13139486769</v>
      </c>
      <c r="B1018" s="5" t="s">
        <v>61</v>
      </c>
      <c r="C1018" s="5" t="s">
        <v>51</v>
      </c>
    </row>
    <row r="1019" spans="1:3">
      <c r="A1019">
        <v>13139486769</v>
      </c>
      <c r="B1019" s="5" t="s">
        <v>62</v>
      </c>
      <c r="C1019" s="5" t="s">
        <v>51</v>
      </c>
    </row>
    <row r="1020" spans="1:3">
      <c r="A1020">
        <v>13139486769</v>
      </c>
      <c r="B1020" s="5" t="s">
        <v>63</v>
      </c>
      <c r="C1020" s="5" t="s">
        <v>51</v>
      </c>
    </row>
    <row r="1021" spans="1:3">
      <c r="A1021">
        <v>13139486769</v>
      </c>
      <c r="B1021" s="5" t="s">
        <v>64</v>
      </c>
      <c r="C1021" s="5" t="s">
        <v>51</v>
      </c>
    </row>
    <row r="1022" spans="1:3">
      <c r="A1022">
        <v>13139464476</v>
      </c>
      <c r="B1022" s="5" t="s">
        <v>61</v>
      </c>
      <c r="C1022" s="5" t="s">
        <v>51</v>
      </c>
    </row>
    <row r="1023" spans="1:3">
      <c r="A1023">
        <v>13139464476</v>
      </c>
      <c r="B1023" s="5" t="s">
        <v>62</v>
      </c>
      <c r="C1023" s="5" t="s">
        <v>51</v>
      </c>
    </row>
    <row r="1024" spans="1:3">
      <c r="A1024">
        <v>13139464476</v>
      </c>
      <c r="B1024" s="5" t="s">
        <v>63</v>
      </c>
      <c r="C1024" s="5" t="s">
        <v>51</v>
      </c>
    </row>
    <row r="1025" spans="1:3">
      <c r="A1025">
        <v>13139464476</v>
      </c>
      <c r="B1025" s="5" t="s">
        <v>64</v>
      </c>
      <c r="C1025" s="5" t="s">
        <v>50</v>
      </c>
    </row>
    <row r="1026" spans="1:3">
      <c r="A1026">
        <v>13139409379</v>
      </c>
      <c r="B1026" s="5" t="s">
        <v>61</v>
      </c>
      <c r="C1026" s="5" t="s">
        <v>50</v>
      </c>
    </row>
    <row r="1027" spans="1:3">
      <c r="A1027">
        <v>13139409379</v>
      </c>
      <c r="B1027" s="5" t="s">
        <v>62</v>
      </c>
      <c r="C1027" s="5" t="s">
        <v>53</v>
      </c>
    </row>
    <row r="1028" spans="1:3">
      <c r="A1028">
        <v>13139409379</v>
      </c>
      <c r="B1028" s="5" t="s">
        <v>63</v>
      </c>
      <c r="C1028" s="5" t="s">
        <v>50</v>
      </c>
    </row>
    <row r="1029" spans="1:3">
      <c r="A1029">
        <v>13139409379</v>
      </c>
      <c r="B1029" s="5" t="s">
        <v>64</v>
      </c>
      <c r="C1029" s="5" t="s">
        <v>53</v>
      </c>
    </row>
    <row r="1030" spans="1:3">
      <c r="A1030">
        <v>13139315895</v>
      </c>
      <c r="B1030" s="5" t="s">
        <v>61</v>
      </c>
      <c r="C1030" s="5" t="s">
        <v>51</v>
      </c>
    </row>
    <row r="1031" spans="1:3">
      <c r="A1031">
        <v>13139315895</v>
      </c>
      <c r="B1031" s="5" t="s">
        <v>62</v>
      </c>
      <c r="C1031" s="5" t="s">
        <v>51</v>
      </c>
    </row>
    <row r="1032" spans="1:3">
      <c r="A1032">
        <v>13139315895</v>
      </c>
      <c r="B1032" s="5" t="s">
        <v>63</v>
      </c>
      <c r="C1032" s="5" t="s">
        <v>51</v>
      </c>
    </row>
    <row r="1033" spans="1:3">
      <c r="A1033">
        <v>13139315895</v>
      </c>
      <c r="B1033" s="5" t="s">
        <v>64</v>
      </c>
      <c r="C1033" s="5" t="s">
        <v>50</v>
      </c>
    </row>
    <row r="1034" spans="1:3">
      <c r="A1034">
        <v>13139297959</v>
      </c>
      <c r="B1034" s="5" t="s">
        <v>61</v>
      </c>
      <c r="C1034" s="5" t="s">
        <v>50</v>
      </c>
    </row>
    <row r="1035" spans="1:3">
      <c r="A1035">
        <v>13139297959</v>
      </c>
      <c r="B1035" s="5" t="s">
        <v>62</v>
      </c>
      <c r="C1035" s="5" t="s">
        <v>50</v>
      </c>
    </row>
    <row r="1036" spans="1:3">
      <c r="A1036">
        <v>13139297959</v>
      </c>
      <c r="B1036" s="5" t="s">
        <v>63</v>
      </c>
      <c r="C1036" s="5" t="s">
        <v>50</v>
      </c>
    </row>
    <row r="1037" spans="1:3">
      <c r="A1037">
        <v>13139297959</v>
      </c>
      <c r="B1037" s="5" t="s">
        <v>64</v>
      </c>
      <c r="C1037" s="5" t="s">
        <v>50</v>
      </c>
    </row>
    <row r="1038" spans="1:3">
      <c r="A1038">
        <v>13139234684</v>
      </c>
      <c r="B1038" s="5" t="s">
        <v>61</v>
      </c>
      <c r="C1038" s="5" t="s">
        <v>51</v>
      </c>
    </row>
    <row r="1039" spans="1:3">
      <c r="A1039">
        <v>13139234684</v>
      </c>
      <c r="B1039" s="5" t="s">
        <v>62</v>
      </c>
      <c r="C1039" s="5" t="s">
        <v>51</v>
      </c>
    </row>
    <row r="1040" spans="1:3">
      <c r="A1040">
        <v>13139234684</v>
      </c>
      <c r="B1040" s="5" t="s">
        <v>63</v>
      </c>
      <c r="C1040" s="5" t="s">
        <v>51</v>
      </c>
    </row>
    <row r="1041" spans="1:3">
      <c r="A1041">
        <v>13139234684</v>
      </c>
      <c r="B1041" s="5" t="s">
        <v>64</v>
      </c>
      <c r="C1041" s="5" t="s">
        <v>52</v>
      </c>
    </row>
    <row r="1042" spans="1:3">
      <c r="A1042">
        <v>13139219030</v>
      </c>
      <c r="B1042" s="5" t="s">
        <v>61</v>
      </c>
      <c r="C1042" s="5" t="s">
        <v>51</v>
      </c>
    </row>
    <row r="1043" spans="1:3">
      <c r="A1043">
        <v>13139219030</v>
      </c>
      <c r="B1043" s="5" t="s">
        <v>62</v>
      </c>
      <c r="C1043" s="5" t="s">
        <v>51</v>
      </c>
    </row>
    <row r="1044" spans="1:3">
      <c r="A1044">
        <v>13139219030</v>
      </c>
      <c r="B1044" s="5" t="s">
        <v>63</v>
      </c>
      <c r="C1044" s="5" t="s">
        <v>51</v>
      </c>
    </row>
    <row r="1045" spans="1:3">
      <c r="A1045">
        <v>13139219030</v>
      </c>
      <c r="B1045" s="5" t="s">
        <v>64</v>
      </c>
      <c r="C1045" s="5" t="s">
        <v>51</v>
      </c>
    </row>
    <row r="1046" spans="1:3">
      <c r="A1046">
        <v>13138993084</v>
      </c>
      <c r="B1046" s="5" t="s">
        <v>61</v>
      </c>
      <c r="C1046" s="5" t="s">
        <v>51</v>
      </c>
    </row>
    <row r="1047" spans="1:3">
      <c r="A1047">
        <v>13138993084</v>
      </c>
      <c r="B1047" s="5" t="s">
        <v>62</v>
      </c>
      <c r="C1047" s="5" t="s">
        <v>51</v>
      </c>
    </row>
    <row r="1048" spans="1:3">
      <c r="A1048">
        <v>13138993084</v>
      </c>
      <c r="B1048" s="5" t="s">
        <v>63</v>
      </c>
      <c r="C1048" s="5" t="s">
        <v>53</v>
      </c>
    </row>
    <row r="1049" spans="1:3">
      <c r="A1049">
        <v>13138993084</v>
      </c>
      <c r="B1049" s="5" t="s">
        <v>64</v>
      </c>
      <c r="C1049" s="5" t="s">
        <v>53</v>
      </c>
    </row>
    <row r="1050" spans="1:3">
      <c r="A1050">
        <v>13138665923</v>
      </c>
      <c r="B1050" s="5" t="s">
        <v>61</v>
      </c>
      <c r="C1050" s="5" t="s">
        <v>51</v>
      </c>
    </row>
    <row r="1051" spans="1:3">
      <c r="A1051">
        <v>13138665923</v>
      </c>
      <c r="B1051" s="5" t="s">
        <v>62</v>
      </c>
      <c r="C1051" s="5" t="s">
        <v>51</v>
      </c>
    </row>
    <row r="1052" spans="1:3">
      <c r="A1052">
        <v>13138665923</v>
      </c>
      <c r="B1052" s="5" t="s">
        <v>63</v>
      </c>
      <c r="C1052" s="5" t="s">
        <v>51</v>
      </c>
    </row>
    <row r="1053" spans="1:3">
      <c r="A1053">
        <v>13138665923</v>
      </c>
      <c r="B1053" s="5" t="s">
        <v>64</v>
      </c>
      <c r="C1053" s="5" t="s">
        <v>51</v>
      </c>
    </row>
    <row r="1054" spans="1:3">
      <c r="A1054">
        <v>13138641507</v>
      </c>
      <c r="B1054" s="5" t="s">
        <v>61</v>
      </c>
      <c r="C1054" s="5" t="s">
        <v>51</v>
      </c>
    </row>
    <row r="1055" spans="1:3">
      <c r="A1055">
        <v>13138641507</v>
      </c>
      <c r="B1055" s="5" t="s">
        <v>62</v>
      </c>
      <c r="C1055" s="5" t="s">
        <v>51</v>
      </c>
    </row>
    <row r="1056" spans="1:3">
      <c r="A1056">
        <v>13138641507</v>
      </c>
      <c r="B1056" s="5" t="s">
        <v>63</v>
      </c>
      <c r="C1056" s="5" t="s">
        <v>51</v>
      </c>
    </row>
    <row r="1057" spans="1:3">
      <c r="A1057">
        <v>13138641507</v>
      </c>
      <c r="B1057" s="5" t="s">
        <v>64</v>
      </c>
      <c r="C1057" s="5" t="s">
        <v>51</v>
      </c>
    </row>
    <row r="1058" spans="1:3">
      <c r="A1058">
        <v>13138616967</v>
      </c>
      <c r="B1058" s="5" t="s">
        <v>61</v>
      </c>
      <c r="C1058" s="5" t="s">
        <v>51</v>
      </c>
    </row>
    <row r="1059" spans="1:3">
      <c r="A1059">
        <v>13138616967</v>
      </c>
      <c r="B1059" s="5" t="s">
        <v>62</v>
      </c>
      <c r="C1059" s="5" t="s">
        <v>51</v>
      </c>
    </row>
    <row r="1060" spans="1:3">
      <c r="A1060">
        <v>13138616967</v>
      </c>
      <c r="B1060" s="5" t="s">
        <v>63</v>
      </c>
      <c r="C1060" s="5" t="s">
        <v>51</v>
      </c>
    </row>
    <row r="1061" spans="1:3">
      <c r="A1061">
        <v>13138616967</v>
      </c>
      <c r="B1061" s="5" t="s">
        <v>64</v>
      </c>
      <c r="C1061" s="5" t="s">
        <v>51</v>
      </c>
    </row>
    <row r="1062" spans="1:3">
      <c r="A1062">
        <v>13138595616</v>
      </c>
      <c r="B1062" s="5" t="s">
        <v>61</v>
      </c>
      <c r="C1062" s="5" t="s">
        <v>54</v>
      </c>
    </row>
    <row r="1063" spans="1:3">
      <c r="A1063">
        <v>13138595616</v>
      </c>
      <c r="B1063" s="5" t="s">
        <v>62</v>
      </c>
      <c r="C1063" s="5" t="s">
        <v>52</v>
      </c>
    </row>
    <row r="1064" spans="1:3">
      <c r="A1064">
        <v>13138595616</v>
      </c>
      <c r="B1064" s="5" t="s">
        <v>63</v>
      </c>
      <c r="C1064" s="5" t="s">
        <v>53</v>
      </c>
    </row>
    <row r="1065" spans="1:3">
      <c r="A1065">
        <v>13138595616</v>
      </c>
      <c r="B1065" s="5" t="s">
        <v>64</v>
      </c>
      <c r="C1065" s="5" t="s">
        <v>53</v>
      </c>
    </row>
    <row r="1066" spans="1:3">
      <c r="A1066">
        <v>13138597922</v>
      </c>
      <c r="B1066" s="5" t="s">
        <v>61</v>
      </c>
      <c r="C1066" s="5" t="s">
        <v>50</v>
      </c>
    </row>
    <row r="1067" spans="1:3">
      <c r="A1067">
        <v>13138597922</v>
      </c>
      <c r="B1067" s="5" t="s">
        <v>62</v>
      </c>
      <c r="C1067" s="5" t="s">
        <v>50</v>
      </c>
    </row>
    <row r="1068" spans="1:3">
      <c r="A1068">
        <v>13138597922</v>
      </c>
      <c r="B1068" s="5" t="s">
        <v>63</v>
      </c>
      <c r="C1068" s="5" t="s">
        <v>50</v>
      </c>
    </row>
    <row r="1069" spans="1:3">
      <c r="A1069">
        <v>13138597922</v>
      </c>
      <c r="B1069" s="5" t="s">
        <v>64</v>
      </c>
      <c r="C1069" s="5" t="s">
        <v>54</v>
      </c>
    </row>
    <row r="1070" spans="1:3">
      <c r="A1070">
        <v>13138571178</v>
      </c>
      <c r="B1070" s="5" t="s">
        <v>61</v>
      </c>
      <c r="C1070" s="5" t="s">
        <v>50</v>
      </c>
    </row>
    <row r="1071" spans="1:3">
      <c r="A1071">
        <v>13138571178</v>
      </c>
      <c r="B1071" s="5" t="s">
        <v>62</v>
      </c>
      <c r="C1071" s="5" t="s">
        <v>50</v>
      </c>
    </row>
    <row r="1072" spans="1:3">
      <c r="A1072">
        <v>13138571178</v>
      </c>
      <c r="B1072" s="5" t="s">
        <v>63</v>
      </c>
      <c r="C1072" s="5" t="s">
        <v>50</v>
      </c>
    </row>
    <row r="1073" spans="1:3">
      <c r="A1073">
        <v>13138571178</v>
      </c>
      <c r="B1073" s="5" t="s">
        <v>64</v>
      </c>
      <c r="C1073" s="5" t="s">
        <v>50</v>
      </c>
    </row>
    <row r="1074" spans="1:3">
      <c r="A1074">
        <v>13138475839</v>
      </c>
      <c r="B1074" s="5" t="s">
        <v>61</v>
      </c>
      <c r="C1074" s="5" t="s">
        <v>51</v>
      </c>
    </row>
    <row r="1075" spans="1:3">
      <c r="A1075">
        <v>13138475839</v>
      </c>
      <c r="B1075" s="5" t="s">
        <v>62</v>
      </c>
      <c r="C1075" s="5" t="s">
        <v>51</v>
      </c>
    </row>
    <row r="1076" spans="1:3">
      <c r="A1076">
        <v>13138475839</v>
      </c>
      <c r="B1076" s="5" t="s">
        <v>63</v>
      </c>
      <c r="C1076" s="5" t="s">
        <v>50</v>
      </c>
    </row>
    <row r="1077" spans="1:3">
      <c r="A1077">
        <v>13138475839</v>
      </c>
      <c r="B1077" s="5" t="s">
        <v>64</v>
      </c>
      <c r="C1077" s="5" t="s">
        <v>53</v>
      </c>
    </row>
    <row r="1078" spans="1:3">
      <c r="A1078">
        <v>13138328978</v>
      </c>
      <c r="B1078" s="5" t="s">
        <v>61</v>
      </c>
      <c r="C1078" s="5" t="s">
        <v>51</v>
      </c>
    </row>
    <row r="1079" spans="1:3">
      <c r="A1079">
        <v>13138328978</v>
      </c>
      <c r="B1079" s="5" t="s">
        <v>62</v>
      </c>
      <c r="C1079" s="5" t="s">
        <v>51</v>
      </c>
    </row>
    <row r="1080" spans="1:3">
      <c r="A1080">
        <v>13138328978</v>
      </c>
      <c r="B1080" s="5" t="s">
        <v>63</v>
      </c>
      <c r="C1080" s="5" t="s">
        <v>51</v>
      </c>
    </row>
    <row r="1081" spans="1:3">
      <c r="A1081">
        <v>13138328978</v>
      </c>
      <c r="B1081" s="5" t="s">
        <v>64</v>
      </c>
      <c r="C1081" s="5" t="s">
        <v>50</v>
      </c>
    </row>
    <row r="1082" spans="1:3">
      <c r="A1082">
        <v>13138120339</v>
      </c>
      <c r="B1082" s="5" t="s">
        <v>61</v>
      </c>
      <c r="C1082" s="5" t="s">
        <v>51</v>
      </c>
    </row>
    <row r="1083" spans="1:3">
      <c r="A1083">
        <v>13138120339</v>
      </c>
      <c r="B1083" s="5" t="s">
        <v>62</v>
      </c>
      <c r="C1083" s="5" t="s">
        <v>51</v>
      </c>
    </row>
    <row r="1084" spans="1:3">
      <c r="A1084">
        <v>13138120339</v>
      </c>
      <c r="B1084" s="5" t="s">
        <v>63</v>
      </c>
      <c r="C1084" s="5" t="s">
        <v>51</v>
      </c>
    </row>
    <row r="1085" spans="1:3">
      <c r="A1085">
        <v>13138120339</v>
      </c>
      <c r="B1085" s="5" t="s">
        <v>64</v>
      </c>
      <c r="C1085" s="5" t="s">
        <v>51</v>
      </c>
    </row>
    <row r="1086" spans="1:3">
      <c r="A1086">
        <v>13138043252</v>
      </c>
      <c r="B1086" s="5" t="s">
        <v>61</v>
      </c>
      <c r="C1086" s="5" t="s">
        <v>51</v>
      </c>
    </row>
    <row r="1087" spans="1:3">
      <c r="A1087">
        <v>13138043252</v>
      </c>
      <c r="B1087" s="5" t="s">
        <v>62</v>
      </c>
      <c r="C1087" s="5" t="s">
        <v>51</v>
      </c>
    </row>
    <row r="1088" spans="1:3">
      <c r="A1088">
        <v>13138043252</v>
      </c>
      <c r="B1088" s="5" t="s">
        <v>63</v>
      </c>
      <c r="C1088" s="5" t="s">
        <v>51</v>
      </c>
    </row>
    <row r="1089" spans="1:3">
      <c r="A1089">
        <v>13138043252</v>
      </c>
      <c r="B1089" s="5" t="s">
        <v>64</v>
      </c>
      <c r="C1089" s="5" t="s">
        <v>51</v>
      </c>
    </row>
    <row r="1090" spans="1:3">
      <c r="A1090">
        <v>13138001394</v>
      </c>
      <c r="B1090" s="5" t="s">
        <v>61</v>
      </c>
      <c r="C1090" s="5" t="s">
        <v>51</v>
      </c>
    </row>
    <row r="1091" spans="1:3">
      <c r="A1091">
        <v>13138001394</v>
      </c>
      <c r="B1091" s="5" t="s">
        <v>62</v>
      </c>
      <c r="C1091" s="5" t="s">
        <v>51</v>
      </c>
    </row>
    <row r="1092" spans="1:3">
      <c r="A1092">
        <v>13138001394</v>
      </c>
      <c r="B1092" s="5" t="s">
        <v>63</v>
      </c>
      <c r="C1092" s="5" t="s">
        <v>50</v>
      </c>
    </row>
    <row r="1093" spans="1:3">
      <c r="A1093">
        <v>13138001394</v>
      </c>
      <c r="B1093" s="5" t="s">
        <v>64</v>
      </c>
      <c r="C1093" s="5" t="s">
        <v>53</v>
      </c>
    </row>
    <row r="1094" spans="1:3">
      <c r="A1094">
        <v>13137946901</v>
      </c>
      <c r="B1094" s="5" t="s">
        <v>61</v>
      </c>
      <c r="C1094" s="5" t="s">
        <v>51</v>
      </c>
    </row>
    <row r="1095" spans="1:3">
      <c r="A1095">
        <v>13137946901</v>
      </c>
      <c r="B1095" s="5" t="s">
        <v>62</v>
      </c>
      <c r="C1095" s="5" t="s">
        <v>51</v>
      </c>
    </row>
    <row r="1096" spans="1:3">
      <c r="A1096">
        <v>13137946901</v>
      </c>
      <c r="B1096" s="5" t="s">
        <v>63</v>
      </c>
      <c r="C1096" s="5" t="s">
        <v>51</v>
      </c>
    </row>
    <row r="1097" spans="1:3">
      <c r="A1097">
        <v>13137946901</v>
      </c>
      <c r="B1097" s="5" t="s">
        <v>64</v>
      </c>
      <c r="C1097" s="5" t="s">
        <v>52</v>
      </c>
    </row>
    <row r="1098" spans="1:3">
      <c r="A1098">
        <v>13137926797</v>
      </c>
      <c r="B1098" s="5" t="s">
        <v>61</v>
      </c>
      <c r="C1098" s="5" t="s">
        <v>51</v>
      </c>
    </row>
    <row r="1099" spans="1:3">
      <c r="A1099">
        <v>13137926797</v>
      </c>
      <c r="B1099" s="5" t="s">
        <v>62</v>
      </c>
      <c r="C1099" s="5" t="s">
        <v>51</v>
      </c>
    </row>
    <row r="1100" spans="1:3">
      <c r="A1100">
        <v>13137926797</v>
      </c>
      <c r="B1100" s="5" t="s">
        <v>63</v>
      </c>
      <c r="C1100" s="5" t="s">
        <v>51</v>
      </c>
    </row>
    <row r="1101" spans="1:3">
      <c r="A1101">
        <v>13137926797</v>
      </c>
      <c r="B1101" s="5" t="s">
        <v>64</v>
      </c>
      <c r="C1101" s="5" t="s">
        <v>51</v>
      </c>
    </row>
    <row r="1102" spans="1:3">
      <c r="A1102">
        <v>13137853993</v>
      </c>
      <c r="B1102" s="5" t="s">
        <v>61</v>
      </c>
      <c r="C1102" s="5" t="s">
        <v>51</v>
      </c>
    </row>
    <row r="1103" spans="1:3">
      <c r="A1103">
        <v>13137853993</v>
      </c>
      <c r="B1103" s="5" t="s">
        <v>62</v>
      </c>
      <c r="C1103" s="5" t="s">
        <v>51</v>
      </c>
    </row>
    <row r="1104" spans="1:3">
      <c r="A1104">
        <v>13137853993</v>
      </c>
      <c r="B1104" s="5" t="s">
        <v>63</v>
      </c>
      <c r="C1104" s="5" t="s">
        <v>51</v>
      </c>
    </row>
    <row r="1105" spans="1:3">
      <c r="A1105">
        <v>13137853993</v>
      </c>
      <c r="B1105" s="5" t="s">
        <v>64</v>
      </c>
      <c r="C1105" s="5" t="s">
        <v>51</v>
      </c>
    </row>
    <row r="1106" spans="1:3">
      <c r="A1106">
        <v>13137845158</v>
      </c>
      <c r="B1106" s="5" t="s">
        <v>61</v>
      </c>
      <c r="C1106" s="5" t="s">
        <v>54</v>
      </c>
    </row>
    <row r="1107" spans="1:3">
      <c r="A1107">
        <v>13137845158</v>
      </c>
      <c r="B1107" s="5" t="s">
        <v>62</v>
      </c>
      <c r="C1107" s="5" t="s">
        <v>53</v>
      </c>
    </row>
    <row r="1108" spans="1:3">
      <c r="A1108">
        <v>13137845158</v>
      </c>
      <c r="B1108" s="5" t="s">
        <v>63</v>
      </c>
      <c r="C1108" s="5" t="s">
        <v>51</v>
      </c>
    </row>
    <row r="1109" spans="1:3">
      <c r="A1109">
        <v>13137845158</v>
      </c>
      <c r="B1109" s="5" t="s">
        <v>64</v>
      </c>
      <c r="C1109" s="5" t="s">
        <v>51</v>
      </c>
    </row>
    <row r="1110" spans="1:3">
      <c r="A1110">
        <v>13137818776</v>
      </c>
      <c r="B1110" s="5" t="s">
        <v>61</v>
      </c>
      <c r="C1110" s="5" t="s">
        <v>51</v>
      </c>
    </row>
    <row r="1111" spans="1:3">
      <c r="A1111">
        <v>13137818776</v>
      </c>
      <c r="B1111" s="5" t="s">
        <v>62</v>
      </c>
      <c r="C1111" s="5" t="s">
        <v>53</v>
      </c>
    </row>
    <row r="1112" spans="1:3">
      <c r="A1112">
        <v>13137818776</v>
      </c>
      <c r="B1112" s="5" t="s">
        <v>63</v>
      </c>
      <c r="C1112" s="5" t="s">
        <v>50</v>
      </c>
    </row>
    <row r="1113" spans="1:3">
      <c r="A1113">
        <v>13137818776</v>
      </c>
      <c r="B1113" s="5" t="s">
        <v>64</v>
      </c>
      <c r="C1113" s="5" t="s">
        <v>54</v>
      </c>
    </row>
    <row r="1114" spans="1:3">
      <c r="A1114">
        <v>13137799053</v>
      </c>
      <c r="B1114" s="5" t="s">
        <v>61</v>
      </c>
      <c r="C1114" s="5" t="s">
        <v>50</v>
      </c>
    </row>
    <row r="1115" spans="1:3">
      <c r="A1115">
        <v>13137799053</v>
      </c>
      <c r="B1115" s="5" t="s">
        <v>62</v>
      </c>
      <c r="C1115" s="5" t="s">
        <v>50</v>
      </c>
    </row>
    <row r="1116" spans="1:3">
      <c r="A1116">
        <v>13137799053</v>
      </c>
      <c r="B1116" s="5" t="s">
        <v>63</v>
      </c>
      <c r="C1116" s="5" t="s">
        <v>50</v>
      </c>
    </row>
    <row r="1117" spans="1:3">
      <c r="A1117">
        <v>13137799053</v>
      </c>
      <c r="B1117" s="5" t="s">
        <v>64</v>
      </c>
      <c r="C1117" s="5" t="s">
        <v>50</v>
      </c>
    </row>
    <row r="1118" spans="1:3">
      <c r="A1118">
        <v>13137751978</v>
      </c>
      <c r="B1118" s="5" t="s">
        <v>61</v>
      </c>
      <c r="C1118" s="5" t="s">
        <v>51</v>
      </c>
    </row>
    <row r="1119" spans="1:3">
      <c r="A1119">
        <v>13137751978</v>
      </c>
      <c r="B1119" s="5" t="s">
        <v>62</v>
      </c>
      <c r="C1119" s="5" t="s">
        <v>50</v>
      </c>
    </row>
    <row r="1120" spans="1:3">
      <c r="A1120">
        <v>13137751978</v>
      </c>
      <c r="B1120" s="5" t="s">
        <v>63</v>
      </c>
      <c r="C1120" s="5" t="s">
        <v>51</v>
      </c>
    </row>
    <row r="1121" spans="1:3">
      <c r="A1121">
        <v>13137751978</v>
      </c>
      <c r="B1121" s="5" t="s">
        <v>64</v>
      </c>
      <c r="C1121" s="5" t="s">
        <v>51</v>
      </c>
    </row>
    <row r="1122" spans="1:3">
      <c r="A1122">
        <v>13137762183</v>
      </c>
      <c r="B1122" s="5" t="s">
        <v>61</v>
      </c>
      <c r="C1122" s="5" t="s">
        <v>53</v>
      </c>
    </row>
    <row r="1123" spans="1:3">
      <c r="A1123">
        <v>13137762183</v>
      </c>
      <c r="B1123" s="5" t="s">
        <v>62</v>
      </c>
      <c r="C1123" s="5" t="s">
        <v>52</v>
      </c>
    </row>
    <row r="1124" spans="1:3">
      <c r="A1124">
        <v>13137762183</v>
      </c>
      <c r="B1124" s="5" t="s">
        <v>63</v>
      </c>
      <c r="C1124" s="5" t="s">
        <v>51</v>
      </c>
    </row>
    <row r="1125" spans="1:3">
      <c r="A1125">
        <v>13137762183</v>
      </c>
      <c r="B1125" s="5" t="s">
        <v>64</v>
      </c>
      <c r="C1125" s="5" t="s">
        <v>54</v>
      </c>
    </row>
    <row r="1126" spans="1:3">
      <c r="A1126">
        <v>13137708923</v>
      </c>
      <c r="B1126" s="5" t="s">
        <v>61</v>
      </c>
      <c r="C1126" s="5" t="s">
        <v>51</v>
      </c>
    </row>
    <row r="1127" spans="1:3">
      <c r="A1127">
        <v>13137708923</v>
      </c>
      <c r="B1127" s="5" t="s">
        <v>62</v>
      </c>
      <c r="C1127" s="5" t="s">
        <v>51</v>
      </c>
    </row>
    <row r="1128" spans="1:3">
      <c r="A1128">
        <v>13137708923</v>
      </c>
      <c r="B1128" s="5" t="s">
        <v>63</v>
      </c>
      <c r="C1128" s="5" t="s">
        <v>51</v>
      </c>
    </row>
    <row r="1129" spans="1:3">
      <c r="A1129">
        <v>13137708923</v>
      </c>
      <c r="B1129" s="5" t="s">
        <v>64</v>
      </c>
      <c r="C1129" s="5" t="s">
        <v>51</v>
      </c>
    </row>
    <row r="1130" spans="1:3">
      <c r="A1130">
        <v>13137686816</v>
      </c>
      <c r="B1130" s="5" t="s">
        <v>61</v>
      </c>
      <c r="C1130" s="5" t="s">
        <v>50</v>
      </c>
    </row>
    <row r="1131" spans="1:3">
      <c r="A1131">
        <v>13137686816</v>
      </c>
      <c r="B1131" s="5" t="s">
        <v>62</v>
      </c>
      <c r="C1131" s="5" t="s">
        <v>52</v>
      </c>
    </row>
    <row r="1132" spans="1:3">
      <c r="A1132">
        <v>13137686816</v>
      </c>
      <c r="B1132" s="5" t="s">
        <v>63</v>
      </c>
      <c r="C1132" s="5" t="s">
        <v>50</v>
      </c>
    </row>
    <row r="1133" spans="1:3">
      <c r="A1133">
        <v>13137686816</v>
      </c>
      <c r="B1133" s="5" t="s">
        <v>64</v>
      </c>
      <c r="C1133" s="5" t="s">
        <v>50</v>
      </c>
    </row>
    <row r="1134" spans="1:3">
      <c r="A1134">
        <v>13137674494</v>
      </c>
      <c r="B1134" s="5" t="s">
        <v>61</v>
      </c>
      <c r="C1134" s="5" t="s">
        <v>54</v>
      </c>
    </row>
    <row r="1135" spans="1:3">
      <c r="A1135">
        <v>13137674494</v>
      </c>
      <c r="B1135" s="5" t="s">
        <v>62</v>
      </c>
      <c r="C1135" s="5" t="s">
        <v>54</v>
      </c>
    </row>
    <row r="1136" spans="1:3">
      <c r="A1136">
        <v>13137674494</v>
      </c>
      <c r="B1136" s="5" t="s">
        <v>63</v>
      </c>
      <c r="C1136" s="5" t="s">
        <v>50</v>
      </c>
    </row>
    <row r="1137" spans="1:3">
      <c r="A1137">
        <v>13137674494</v>
      </c>
      <c r="B1137" s="5" t="s">
        <v>64</v>
      </c>
      <c r="C1137" s="5" t="s">
        <v>50</v>
      </c>
    </row>
    <row r="1138" spans="1:3">
      <c r="A1138">
        <v>13137589742</v>
      </c>
      <c r="B1138" s="5" t="s">
        <v>61</v>
      </c>
      <c r="C1138" s="5" t="s">
        <v>51</v>
      </c>
    </row>
    <row r="1139" spans="1:3">
      <c r="A1139">
        <v>13137589742</v>
      </c>
      <c r="B1139" s="5" t="s">
        <v>62</v>
      </c>
      <c r="C1139" s="5" t="s">
        <v>51</v>
      </c>
    </row>
    <row r="1140" spans="1:3">
      <c r="A1140">
        <v>13137589742</v>
      </c>
      <c r="B1140" s="5" t="s">
        <v>63</v>
      </c>
      <c r="C1140" s="5" t="s">
        <v>51</v>
      </c>
    </row>
    <row r="1141" spans="1:3">
      <c r="A1141">
        <v>13137589742</v>
      </c>
      <c r="B1141" s="5" t="s">
        <v>64</v>
      </c>
      <c r="C1141" s="5" t="s">
        <v>51</v>
      </c>
    </row>
    <row r="1142" spans="1:3">
      <c r="A1142">
        <v>13137580378</v>
      </c>
      <c r="B1142" s="5" t="s">
        <v>61</v>
      </c>
      <c r="C1142" s="5" t="s">
        <v>54</v>
      </c>
    </row>
    <row r="1143" spans="1:3">
      <c r="A1143">
        <v>13137580378</v>
      </c>
      <c r="B1143" s="5" t="s">
        <v>62</v>
      </c>
      <c r="C1143" s="5" t="s">
        <v>52</v>
      </c>
    </row>
    <row r="1144" spans="1:3">
      <c r="A1144">
        <v>13137580378</v>
      </c>
      <c r="B1144" s="5" t="s">
        <v>63</v>
      </c>
      <c r="C1144" s="5" t="s">
        <v>54</v>
      </c>
    </row>
    <row r="1145" spans="1:3">
      <c r="A1145">
        <v>13137580378</v>
      </c>
      <c r="B1145" s="5" t="s">
        <v>64</v>
      </c>
      <c r="C1145" s="5" t="s">
        <v>54</v>
      </c>
    </row>
    <row r="1146" spans="1:3">
      <c r="A1146">
        <v>13137563607</v>
      </c>
      <c r="B1146" s="5" t="s">
        <v>61</v>
      </c>
      <c r="C1146" s="5" t="s">
        <v>51</v>
      </c>
    </row>
    <row r="1147" spans="1:3">
      <c r="A1147">
        <v>13137563607</v>
      </c>
      <c r="B1147" s="5" t="s">
        <v>62</v>
      </c>
      <c r="C1147" s="5" t="s">
        <v>51</v>
      </c>
    </row>
    <row r="1148" spans="1:3">
      <c r="A1148">
        <v>13137563607</v>
      </c>
      <c r="B1148" s="5" t="s">
        <v>63</v>
      </c>
      <c r="C1148" s="5" t="s">
        <v>51</v>
      </c>
    </row>
    <row r="1149" spans="1:3">
      <c r="A1149">
        <v>13137563607</v>
      </c>
      <c r="B1149" s="5" t="s">
        <v>64</v>
      </c>
      <c r="C1149" s="5" t="s">
        <v>51</v>
      </c>
    </row>
    <row r="1150" spans="1:3">
      <c r="A1150">
        <v>13137449988</v>
      </c>
      <c r="B1150" s="5" t="s">
        <v>61</v>
      </c>
      <c r="C1150" s="5" t="s">
        <v>51</v>
      </c>
    </row>
    <row r="1151" spans="1:3">
      <c r="A1151">
        <v>13137449988</v>
      </c>
      <c r="B1151" s="5" t="s">
        <v>62</v>
      </c>
      <c r="C1151" s="5" t="s">
        <v>51</v>
      </c>
    </row>
    <row r="1152" spans="1:3">
      <c r="A1152">
        <v>13137449988</v>
      </c>
      <c r="B1152" s="5" t="s">
        <v>63</v>
      </c>
      <c r="C1152" s="5" t="s">
        <v>51</v>
      </c>
    </row>
    <row r="1153" spans="1:3">
      <c r="A1153">
        <v>13137449988</v>
      </c>
      <c r="B1153" s="5" t="s">
        <v>64</v>
      </c>
      <c r="C1153" s="5" t="s">
        <v>51</v>
      </c>
    </row>
    <row r="1154" spans="1:3">
      <c r="A1154">
        <v>13137452389</v>
      </c>
      <c r="B1154" s="5" t="s">
        <v>61</v>
      </c>
      <c r="C1154" s="5" t="s">
        <v>51</v>
      </c>
    </row>
    <row r="1155" spans="1:3">
      <c r="A1155">
        <v>13137452389</v>
      </c>
      <c r="B1155" s="5" t="s">
        <v>62</v>
      </c>
      <c r="C1155" s="5" t="s">
        <v>51</v>
      </c>
    </row>
    <row r="1156" spans="1:3">
      <c r="A1156">
        <v>13137452389</v>
      </c>
      <c r="B1156" s="5" t="s">
        <v>63</v>
      </c>
      <c r="C1156" s="5" t="s">
        <v>51</v>
      </c>
    </row>
    <row r="1157" spans="1:3">
      <c r="A1157">
        <v>13137452389</v>
      </c>
      <c r="B1157" s="5" t="s">
        <v>64</v>
      </c>
      <c r="C1157" s="5" t="s">
        <v>51</v>
      </c>
    </row>
    <row r="1158" spans="1:3">
      <c r="A1158">
        <v>13137449754</v>
      </c>
      <c r="B1158" s="5" t="s">
        <v>61</v>
      </c>
      <c r="C1158" s="5" t="s">
        <v>51</v>
      </c>
    </row>
    <row r="1159" spans="1:3">
      <c r="A1159">
        <v>13137449754</v>
      </c>
      <c r="B1159" s="5" t="s">
        <v>62</v>
      </c>
      <c r="C1159" s="5" t="s">
        <v>51</v>
      </c>
    </row>
    <row r="1160" spans="1:3">
      <c r="A1160">
        <v>13137449754</v>
      </c>
      <c r="B1160" s="5" t="s">
        <v>63</v>
      </c>
      <c r="C1160" s="5" t="s">
        <v>51</v>
      </c>
    </row>
    <row r="1161" spans="1:3">
      <c r="A1161">
        <v>13137449754</v>
      </c>
      <c r="B1161" s="5" t="s">
        <v>64</v>
      </c>
      <c r="C1161" s="5" t="s">
        <v>51</v>
      </c>
    </row>
    <row r="1162" spans="1:3">
      <c r="A1162">
        <v>13137433487</v>
      </c>
      <c r="B1162" s="5" t="s">
        <v>61</v>
      </c>
      <c r="C1162" s="5" t="s">
        <v>51</v>
      </c>
    </row>
    <row r="1163" spans="1:3">
      <c r="A1163">
        <v>13137433487</v>
      </c>
      <c r="B1163" s="5" t="s">
        <v>62</v>
      </c>
      <c r="C1163" s="5" t="s">
        <v>50</v>
      </c>
    </row>
    <row r="1164" spans="1:3">
      <c r="A1164">
        <v>13137433487</v>
      </c>
      <c r="B1164" s="5" t="s">
        <v>63</v>
      </c>
      <c r="C1164" s="5" t="s">
        <v>50</v>
      </c>
    </row>
    <row r="1165" spans="1:3">
      <c r="A1165">
        <v>13137433487</v>
      </c>
      <c r="B1165" s="5" t="s">
        <v>64</v>
      </c>
      <c r="C1165" s="5" t="s">
        <v>53</v>
      </c>
    </row>
    <row r="1166" spans="1:3">
      <c r="A1166">
        <v>13137411162</v>
      </c>
      <c r="B1166" s="5" t="s">
        <v>61</v>
      </c>
      <c r="C1166" s="5" t="s">
        <v>51</v>
      </c>
    </row>
    <row r="1167" spans="1:3">
      <c r="A1167">
        <v>13137411162</v>
      </c>
      <c r="B1167" s="5" t="s">
        <v>62</v>
      </c>
      <c r="C1167" s="5" t="s">
        <v>51</v>
      </c>
    </row>
    <row r="1168" spans="1:3">
      <c r="A1168">
        <v>13137411162</v>
      </c>
      <c r="B1168" s="5" t="s">
        <v>63</v>
      </c>
      <c r="C1168" s="5" t="s">
        <v>51</v>
      </c>
    </row>
    <row r="1169" spans="1:3">
      <c r="A1169">
        <v>13137411162</v>
      </c>
      <c r="B1169" s="5" t="s">
        <v>64</v>
      </c>
      <c r="C1169" s="5" t="s">
        <v>51</v>
      </c>
    </row>
    <row r="1170" spans="1:3">
      <c r="A1170">
        <v>13137339243</v>
      </c>
      <c r="B1170" s="5" t="s">
        <v>61</v>
      </c>
      <c r="C1170" s="5" t="s">
        <v>51</v>
      </c>
    </row>
    <row r="1171" spans="1:3">
      <c r="A1171">
        <v>13137339243</v>
      </c>
      <c r="B1171" s="5" t="s">
        <v>62</v>
      </c>
      <c r="C1171" s="5" t="s">
        <v>51</v>
      </c>
    </row>
    <row r="1172" spans="1:3">
      <c r="A1172">
        <v>13137339243</v>
      </c>
      <c r="B1172" s="5" t="s">
        <v>63</v>
      </c>
      <c r="C1172" s="5" t="s">
        <v>51</v>
      </c>
    </row>
    <row r="1173" spans="1:3">
      <c r="A1173">
        <v>13137339243</v>
      </c>
      <c r="B1173" s="5" t="s">
        <v>64</v>
      </c>
      <c r="C1173" s="5" t="s">
        <v>51</v>
      </c>
    </row>
    <row r="1174" spans="1:3">
      <c r="A1174">
        <v>13137347379</v>
      </c>
      <c r="B1174" s="5" t="s">
        <v>61</v>
      </c>
      <c r="C1174" s="5" t="s">
        <v>50</v>
      </c>
    </row>
    <row r="1175" spans="1:3">
      <c r="A1175">
        <v>13137347379</v>
      </c>
      <c r="B1175" s="5" t="s">
        <v>62</v>
      </c>
      <c r="C1175" s="5" t="s">
        <v>50</v>
      </c>
    </row>
    <row r="1176" spans="1:3">
      <c r="A1176">
        <v>13137347379</v>
      </c>
      <c r="B1176" s="5" t="s">
        <v>63</v>
      </c>
      <c r="C1176" s="5" t="s">
        <v>50</v>
      </c>
    </row>
    <row r="1177" spans="1:3">
      <c r="A1177">
        <v>13137347379</v>
      </c>
      <c r="B1177" s="5" t="s">
        <v>64</v>
      </c>
      <c r="C1177" s="5" t="s">
        <v>50</v>
      </c>
    </row>
    <row r="1178" spans="1:3">
      <c r="A1178">
        <v>13137316855</v>
      </c>
      <c r="B1178" s="5" t="s">
        <v>61</v>
      </c>
      <c r="C1178" s="5" t="s">
        <v>51</v>
      </c>
    </row>
    <row r="1179" spans="1:3">
      <c r="A1179">
        <v>13137316855</v>
      </c>
      <c r="B1179" s="5" t="s">
        <v>62</v>
      </c>
      <c r="C1179" s="5" t="s">
        <v>51</v>
      </c>
    </row>
    <row r="1180" spans="1:3">
      <c r="A1180">
        <v>13137316855</v>
      </c>
      <c r="B1180" s="5" t="s">
        <v>63</v>
      </c>
      <c r="C1180" s="5" t="s">
        <v>51</v>
      </c>
    </row>
    <row r="1181" spans="1:3">
      <c r="A1181">
        <v>13137316855</v>
      </c>
      <c r="B1181" s="5" t="s">
        <v>64</v>
      </c>
      <c r="C1181" s="5" t="s">
        <v>51</v>
      </c>
    </row>
    <row r="1182" spans="1:3">
      <c r="A1182">
        <v>13137307726</v>
      </c>
      <c r="B1182" s="5" t="s">
        <v>61</v>
      </c>
      <c r="C1182" s="5" t="s">
        <v>51</v>
      </c>
    </row>
    <row r="1183" spans="1:3">
      <c r="A1183">
        <v>13137307726</v>
      </c>
      <c r="B1183" s="5" t="s">
        <v>62</v>
      </c>
      <c r="C1183" s="5" t="s">
        <v>51</v>
      </c>
    </row>
    <row r="1184" spans="1:3">
      <c r="A1184">
        <v>13137307726</v>
      </c>
      <c r="B1184" s="5" t="s">
        <v>63</v>
      </c>
      <c r="C1184" s="5" t="s">
        <v>51</v>
      </c>
    </row>
    <row r="1185" spans="1:3">
      <c r="A1185">
        <v>13137307726</v>
      </c>
      <c r="B1185" s="5" t="s">
        <v>64</v>
      </c>
      <c r="C1185" s="5" t="s">
        <v>51</v>
      </c>
    </row>
    <row r="1186" spans="1:3">
      <c r="A1186">
        <v>13137273494</v>
      </c>
      <c r="B1186" s="5" t="s">
        <v>61</v>
      </c>
      <c r="C1186" s="5" t="s">
        <v>51</v>
      </c>
    </row>
    <row r="1187" spans="1:3">
      <c r="A1187">
        <v>13137273494</v>
      </c>
      <c r="B1187" s="5" t="s">
        <v>62</v>
      </c>
      <c r="C1187" s="5" t="s">
        <v>51</v>
      </c>
    </row>
    <row r="1188" spans="1:3">
      <c r="A1188">
        <v>13137273494</v>
      </c>
      <c r="B1188" s="5" t="s">
        <v>63</v>
      </c>
      <c r="C1188" s="5" t="s">
        <v>51</v>
      </c>
    </row>
    <row r="1189" spans="1:3">
      <c r="A1189">
        <v>13137273494</v>
      </c>
      <c r="B1189" s="5" t="s">
        <v>64</v>
      </c>
      <c r="C1189" s="5" t="s">
        <v>51</v>
      </c>
    </row>
    <row r="1190" spans="1:3">
      <c r="A1190">
        <v>13137274570</v>
      </c>
      <c r="B1190" s="5" t="s">
        <v>61</v>
      </c>
      <c r="C1190" s="5" t="s">
        <v>51</v>
      </c>
    </row>
    <row r="1191" spans="1:3">
      <c r="A1191">
        <v>13137274570</v>
      </c>
      <c r="B1191" s="5" t="s">
        <v>62</v>
      </c>
      <c r="C1191" s="5" t="s">
        <v>50</v>
      </c>
    </row>
    <row r="1192" spans="1:3">
      <c r="A1192">
        <v>13137274570</v>
      </c>
      <c r="B1192" s="5" t="s">
        <v>63</v>
      </c>
      <c r="C1192" s="5" t="s">
        <v>51</v>
      </c>
    </row>
    <row r="1193" spans="1:3">
      <c r="A1193">
        <v>13137274570</v>
      </c>
      <c r="B1193" s="5" t="s">
        <v>64</v>
      </c>
      <c r="C1193" s="5" t="s">
        <v>51</v>
      </c>
    </row>
    <row r="1194" spans="1:3">
      <c r="A1194">
        <v>13137258972</v>
      </c>
      <c r="B1194" s="5" t="s">
        <v>61</v>
      </c>
      <c r="C1194" s="5" t="s">
        <v>50</v>
      </c>
    </row>
    <row r="1195" spans="1:3">
      <c r="A1195">
        <v>13137258972</v>
      </c>
      <c r="B1195" s="5" t="s">
        <v>62</v>
      </c>
      <c r="C1195" s="5" t="s">
        <v>51</v>
      </c>
    </row>
    <row r="1196" spans="1:3">
      <c r="A1196">
        <v>13137258972</v>
      </c>
      <c r="B1196" s="5" t="s">
        <v>63</v>
      </c>
      <c r="C1196" s="5" t="s">
        <v>51</v>
      </c>
    </row>
    <row r="1197" spans="1:3">
      <c r="A1197">
        <v>13137258972</v>
      </c>
      <c r="B1197" s="5" t="s">
        <v>64</v>
      </c>
      <c r="C1197" s="5" t="s">
        <v>51</v>
      </c>
    </row>
    <row r="1198" spans="1:3">
      <c r="A1198">
        <v>13137240718</v>
      </c>
      <c r="B1198" s="5" t="s">
        <v>61</v>
      </c>
      <c r="C1198" s="5" t="s">
        <v>51</v>
      </c>
    </row>
    <row r="1199" spans="1:3">
      <c r="A1199">
        <v>13137240718</v>
      </c>
      <c r="B1199" s="5" t="s">
        <v>62</v>
      </c>
      <c r="C1199" s="5" t="s">
        <v>51</v>
      </c>
    </row>
    <row r="1200" spans="1:3">
      <c r="A1200">
        <v>13137240718</v>
      </c>
      <c r="B1200" s="5" t="s">
        <v>63</v>
      </c>
      <c r="C1200" s="5" t="s">
        <v>51</v>
      </c>
    </row>
    <row r="1201" spans="1:3">
      <c r="A1201">
        <v>13137240718</v>
      </c>
      <c r="B1201" s="5" t="s">
        <v>64</v>
      </c>
      <c r="C1201" s="5" t="s">
        <v>50</v>
      </c>
    </row>
    <row r="1202" spans="1:3">
      <c r="A1202">
        <v>13137236538</v>
      </c>
      <c r="B1202" s="5" t="s">
        <v>61</v>
      </c>
      <c r="C1202" s="5" t="s">
        <v>51</v>
      </c>
    </row>
    <row r="1203" spans="1:3">
      <c r="A1203">
        <v>13137236538</v>
      </c>
      <c r="B1203" s="5" t="s">
        <v>62</v>
      </c>
      <c r="C1203" s="5" t="s">
        <v>51</v>
      </c>
    </row>
    <row r="1204" spans="1:3">
      <c r="A1204">
        <v>13137236538</v>
      </c>
      <c r="B1204" s="5" t="s">
        <v>63</v>
      </c>
      <c r="C1204" s="5" t="s">
        <v>51</v>
      </c>
    </row>
    <row r="1205" spans="1:3">
      <c r="A1205">
        <v>13137236538</v>
      </c>
      <c r="B1205" s="5" t="s">
        <v>64</v>
      </c>
      <c r="C1205" s="5" t="s">
        <v>51</v>
      </c>
    </row>
    <row r="1206" spans="1:3">
      <c r="A1206">
        <v>13137199581</v>
      </c>
      <c r="B1206" s="5" t="s">
        <v>61</v>
      </c>
      <c r="C1206" s="5" t="s">
        <v>51</v>
      </c>
    </row>
    <row r="1207" spans="1:3">
      <c r="A1207">
        <v>13137199581</v>
      </c>
      <c r="B1207" s="5" t="s">
        <v>62</v>
      </c>
      <c r="C1207" s="5" t="s">
        <v>51</v>
      </c>
    </row>
    <row r="1208" spans="1:3">
      <c r="A1208">
        <v>13137199581</v>
      </c>
      <c r="B1208" s="5" t="s">
        <v>63</v>
      </c>
      <c r="C1208" s="5" t="s">
        <v>51</v>
      </c>
    </row>
    <row r="1209" spans="1:3">
      <c r="A1209">
        <v>13137199581</v>
      </c>
      <c r="B1209" s="5" t="s">
        <v>64</v>
      </c>
      <c r="C1209" s="5" t="s">
        <v>51</v>
      </c>
    </row>
    <row r="1210" spans="1:3">
      <c r="A1210">
        <v>13137188236</v>
      </c>
      <c r="B1210" s="5" t="s">
        <v>61</v>
      </c>
      <c r="C1210" s="5" t="s">
        <v>51</v>
      </c>
    </row>
    <row r="1211" spans="1:3">
      <c r="A1211">
        <v>13137188236</v>
      </c>
      <c r="B1211" s="5" t="s">
        <v>62</v>
      </c>
      <c r="C1211" s="5" t="s">
        <v>51</v>
      </c>
    </row>
    <row r="1212" spans="1:3">
      <c r="A1212">
        <v>13137188236</v>
      </c>
      <c r="B1212" s="5" t="s">
        <v>63</v>
      </c>
      <c r="C1212" s="5" t="s">
        <v>50</v>
      </c>
    </row>
    <row r="1213" spans="1:3">
      <c r="A1213">
        <v>13137188236</v>
      </c>
      <c r="B1213" s="5" t="s">
        <v>64</v>
      </c>
      <c r="C1213" s="5" t="s">
        <v>51</v>
      </c>
    </row>
    <row r="1214" spans="1:3">
      <c r="A1214">
        <v>13137125119</v>
      </c>
      <c r="B1214" s="5" t="s">
        <v>61</v>
      </c>
      <c r="C1214" s="5" t="s">
        <v>51</v>
      </c>
    </row>
    <row r="1215" spans="1:3">
      <c r="A1215">
        <v>13137125119</v>
      </c>
      <c r="B1215" s="5" t="s">
        <v>62</v>
      </c>
      <c r="C1215" s="5" t="s">
        <v>51</v>
      </c>
    </row>
    <row r="1216" spans="1:3">
      <c r="A1216">
        <v>13137125119</v>
      </c>
      <c r="B1216" s="5" t="s">
        <v>63</v>
      </c>
      <c r="C1216" s="5" t="s">
        <v>50</v>
      </c>
    </row>
    <row r="1217" spans="1:3">
      <c r="A1217">
        <v>13137125119</v>
      </c>
      <c r="B1217" s="5" t="s">
        <v>64</v>
      </c>
      <c r="C1217" s="5" t="s">
        <v>50</v>
      </c>
    </row>
    <row r="1218" spans="1:3">
      <c r="A1218">
        <v>13137098296</v>
      </c>
      <c r="B1218" s="5" t="s">
        <v>61</v>
      </c>
      <c r="C1218" s="5" t="s">
        <v>52</v>
      </c>
    </row>
    <row r="1219" spans="1:3">
      <c r="A1219">
        <v>13137098296</v>
      </c>
      <c r="B1219" s="5" t="s">
        <v>62</v>
      </c>
      <c r="C1219" s="5" t="s">
        <v>52</v>
      </c>
    </row>
    <row r="1220" spans="1:3">
      <c r="A1220">
        <v>13137098296</v>
      </c>
      <c r="B1220" s="5" t="s">
        <v>63</v>
      </c>
      <c r="C1220" s="5" t="s">
        <v>52</v>
      </c>
    </row>
    <row r="1221" spans="1:3">
      <c r="A1221">
        <v>13137098296</v>
      </c>
      <c r="B1221" s="5" t="s">
        <v>64</v>
      </c>
      <c r="C1221" s="5" t="s">
        <v>52</v>
      </c>
    </row>
    <row r="1222" spans="1:3">
      <c r="A1222">
        <v>13355734346</v>
      </c>
      <c r="B1222" s="5" t="s">
        <v>61</v>
      </c>
      <c r="C1222" s="5" t="s">
        <v>51</v>
      </c>
    </row>
    <row r="1223" spans="1:3">
      <c r="A1223">
        <v>13355734346</v>
      </c>
      <c r="B1223" s="5" t="s">
        <v>62</v>
      </c>
      <c r="C1223" s="5" t="s">
        <v>51</v>
      </c>
    </row>
    <row r="1224" spans="1:3">
      <c r="A1224">
        <v>13355734346</v>
      </c>
      <c r="B1224" s="5" t="s">
        <v>63</v>
      </c>
      <c r="C1224" s="5" t="s">
        <v>51</v>
      </c>
    </row>
    <row r="1225" spans="1:3">
      <c r="A1225">
        <v>13355734346</v>
      </c>
      <c r="B1225" s="5" t="s">
        <v>64</v>
      </c>
      <c r="C1225" s="5" t="s">
        <v>51</v>
      </c>
    </row>
    <row r="1226" spans="1:3">
      <c r="A1226">
        <v>13354117213</v>
      </c>
      <c r="B1226" s="5" t="s">
        <v>61</v>
      </c>
      <c r="C1226" s="5" t="s">
        <v>51</v>
      </c>
    </row>
    <row r="1227" spans="1:3">
      <c r="A1227">
        <v>13354117213</v>
      </c>
      <c r="B1227" s="5" t="s">
        <v>62</v>
      </c>
      <c r="C1227" s="5" t="s">
        <v>51</v>
      </c>
    </row>
    <row r="1228" spans="1:3">
      <c r="A1228">
        <v>13354117213</v>
      </c>
      <c r="B1228" s="5" t="s">
        <v>63</v>
      </c>
      <c r="C1228" s="5" t="s">
        <v>51</v>
      </c>
    </row>
    <row r="1229" spans="1:3">
      <c r="A1229">
        <v>13354117213</v>
      </c>
      <c r="B1229" s="5" t="s">
        <v>64</v>
      </c>
      <c r="C1229" s="5" t="s">
        <v>51</v>
      </c>
    </row>
    <row r="1230" spans="1:3">
      <c r="A1230">
        <v>13353944411</v>
      </c>
      <c r="B1230" s="5" t="s">
        <v>61</v>
      </c>
      <c r="C1230" s="5" t="s">
        <v>52</v>
      </c>
    </row>
    <row r="1231" spans="1:3">
      <c r="A1231">
        <v>13353944411</v>
      </c>
      <c r="B1231" s="5" t="s">
        <v>62</v>
      </c>
      <c r="C1231" s="5" t="s">
        <v>54</v>
      </c>
    </row>
    <row r="1232" spans="1:3">
      <c r="A1232">
        <v>13353944411</v>
      </c>
      <c r="B1232" s="5" t="s">
        <v>63</v>
      </c>
      <c r="C1232" s="5" t="s">
        <v>53</v>
      </c>
    </row>
    <row r="1233" spans="1:3">
      <c r="A1233">
        <v>13353944411</v>
      </c>
      <c r="B1233" s="5" t="s">
        <v>64</v>
      </c>
      <c r="C1233" s="5" t="s">
        <v>52</v>
      </c>
    </row>
    <row r="1234" spans="1:3">
      <c r="A1234">
        <v>13353869458</v>
      </c>
      <c r="B1234" s="5" t="s">
        <v>61</v>
      </c>
      <c r="C1234" s="5" t="s">
        <v>50</v>
      </c>
    </row>
    <row r="1235" spans="1:3">
      <c r="A1235">
        <v>13353869458</v>
      </c>
      <c r="B1235" s="5" t="s">
        <v>62</v>
      </c>
      <c r="C1235" s="5" t="s">
        <v>50</v>
      </c>
    </row>
    <row r="1236" spans="1:3">
      <c r="A1236">
        <v>13353869458</v>
      </c>
      <c r="B1236" s="5" t="s">
        <v>63</v>
      </c>
      <c r="C1236" s="5" t="s">
        <v>50</v>
      </c>
    </row>
    <row r="1237" spans="1:3">
      <c r="A1237">
        <v>13353869458</v>
      </c>
      <c r="B1237" s="5" t="s">
        <v>64</v>
      </c>
      <c r="C1237" s="5" t="s">
        <v>50</v>
      </c>
    </row>
    <row r="1238" spans="1:3">
      <c r="A1238">
        <v>13353664494</v>
      </c>
      <c r="B1238" s="5" t="s">
        <v>61</v>
      </c>
      <c r="C1238" s="5" t="s">
        <v>50</v>
      </c>
    </row>
    <row r="1239" spans="1:3">
      <c r="A1239">
        <v>13353664494</v>
      </c>
      <c r="B1239" s="5" t="s">
        <v>62</v>
      </c>
      <c r="C1239" s="5" t="s">
        <v>51</v>
      </c>
    </row>
    <row r="1240" spans="1:3">
      <c r="A1240">
        <v>13353664494</v>
      </c>
      <c r="B1240" s="5" t="s">
        <v>63</v>
      </c>
      <c r="C1240" s="5" t="s">
        <v>51</v>
      </c>
    </row>
    <row r="1241" spans="1:3">
      <c r="A1241">
        <v>13353664494</v>
      </c>
      <c r="B1241" s="5" t="s">
        <v>64</v>
      </c>
      <c r="C1241" s="5" t="s">
        <v>54</v>
      </c>
    </row>
    <row r="1242" spans="1:3">
      <c r="A1242">
        <v>13353610304</v>
      </c>
      <c r="B1242" s="5" t="s">
        <v>61</v>
      </c>
      <c r="C1242" s="5" t="s">
        <v>50</v>
      </c>
    </row>
    <row r="1243" spans="1:3">
      <c r="A1243">
        <v>13353610304</v>
      </c>
      <c r="B1243" s="5" t="s">
        <v>62</v>
      </c>
      <c r="C1243" s="5" t="s">
        <v>50</v>
      </c>
    </row>
    <row r="1244" spans="1:3">
      <c r="A1244">
        <v>13353610304</v>
      </c>
      <c r="B1244" s="5" t="s">
        <v>63</v>
      </c>
      <c r="C1244" s="5" t="s">
        <v>50</v>
      </c>
    </row>
    <row r="1245" spans="1:3">
      <c r="A1245">
        <v>13353610304</v>
      </c>
      <c r="B1245" s="5" t="s">
        <v>64</v>
      </c>
      <c r="C1245" s="5" t="s">
        <v>50</v>
      </c>
    </row>
    <row r="1246" spans="1:3">
      <c r="A1246">
        <v>13353524681</v>
      </c>
      <c r="B1246" s="5" t="s">
        <v>61</v>
      </c>
      <c r="C1246" s="5" t="s">
        <v>50</v>
      </c>
    </row>
    <row r="1247" spans="1:3">
      <c r="A1247">
        <v>13353524681</v>
      </c>
      <c r="B1247" s="5" t="s">
        <v>62</v>
      </c>
      <c r="C1247" s="5" t="s">
        <v>53</v>
      </c>
    </row>
    <row r="1248" spans="1:3">
      <c r="A1248">
        <v>13353524681</v>
      </c>
      <c r="B1248" s="5" t="s">
        <v>63</v>
      </c>
      <c r="C1248" s="5" t="s">
        <v>50</v>
      </c>
    </row>
    <row r="1249" spans="1:3">
      <c r="A1249">
        <v>13353524681</v>
      </c>
      <c r="B1249" s="5" t="s">
        <v>64</v>
      </c>
      <c r="C1249" s="5" t="s">
        <v>53</v>
      </c>
    </row>
    <row r="1250" spans="1:3">
      <c r="A1250">
        <v>13353530524</v>
      </c>
      <c r="B1250" s="5" t="s">
        <v>61</v>
      </c>
      <c r="C1250" s="5" t="s">
        <v>51</v>
      </c>
    </row>
    <row r="1251" spans="1:3">
      <c r="A1251">
        <v>13353530524</v>
      </c>
      <c r="B1251" s="5" t="s">
        <v>62</v>
      </c>
      <c r="C1251" s="5" t="s">
        <v>50</v>
      </c>
    </row>
    <row r="1252" spans="1:3">
      <c r="A1252">
        <v>13353530524</v>
      </c>
      <c r="B1252" s="5" t="s">
        <v>63</v>
      </c>
      <c r="C1252" s="5" t="s">
        <v>51</v>
      </c>
    </row>
    <row r="1253" spans="1:3">
      <c r="A1253">
        <v>13353530524</v>
      </c>
      <c r="B1253" s="5" t="s">
        <v>64</v>
      </c>
      <c r="C1253" s="5" t="s">
        <v>52</v>
      </c>
    </row>
    <row r="1254" spans="1:3">
      <c r="A1254">
        <v>13353463202</v>
      </c>
      <c r="B1254" s="5" t="s">
        <v>61</v>
      </c>
      <c r="C1254" s="5" t="s">
        <v>52</v>
      </c>
    </row>
    <row r="1255" spans="1:3">
      <c r="A1255">
        <v>13353463202</v>
      </c>
      <c r="B1255" s="5" t="s">
        <v>62</v>
      </c>
      <c r="C1255" s="5" t="s">
        <v>52</v>
      </c>
    </row>
    <row r="1256" spans="1:3">
      <c r="A1256">
        <v>13353463202</v>
      </c>
      <c r="B1256" s="5" t="s">
        <v>63</v>
      </c>
      <c r="C1256" s="5" t="s">
        <v>50</v>
      </c>
    </row>
    <row r="1257" spans="1:3">
      <c r="A1257">
        <v>13353463202</v>
      </c>
      <c r="B1257" s="5" t="s">
        <v>64</v>
      </c>
      <c r="C1257" s="5" t="s">
        <v>52</v>
      </c>
    </row>
    <row r="1258" spans="1:3">
      <c r="A1258">
        <v>13353075759</v>
      </c>
      <c r="B1258" s="5" t="s">
        <v>61</v>
      </c>
      <c r="C1258" s="5" t="s">
        <v>51</v>
      </c>
    </row>
    <row r="1259" spans="1:3">
      <c r="A1259">
        <v>13353075759</v>
      </c>
      <c r="B1259" s="5" t="s">
        <v>62</v>
      </c>
      <c r="C1259" s="5" t="s">
        <v>53</v>
      </c>
    </row>
    <row r="1260" spans="1:3">
      <c r="A1260">
        <v>13353075759</v>
      </c>
      <c r="B1260" s="5" t="s">
        <v>63</v>
      </c>
      <c r="C1260" s="5" t="s">
        <v>51</v>
      </c>
    </row>
    <row r="1261" spans="1:3">
      <c r="A1261">
        <v>13353075759</v>
      </c>
      <c r="B1261" s="5" t="s">
        <v>64</v>
      </c>
      <c r="C1261" s="5" t="s">
        <v>52</v>
      </c>
    </row>
    <row r="1262" spans="1:3">
      <c r="A1262">
        <v>13352818836</v>
      </c>
      <c r="B1262" s="5" t="s">
        <v>61</v>
      </c>
      <c r="C1262" s="5" t="s">
        <v>51</v>
      </c>
    </row>
    <row r="1263" spans="1:3">
      <c r="A1263">
        <v>13352818836</v>
      </c>
      <c r="B1263" s="5" t="s">
        <v>62</v>
      </c>
      <c r="C1263" s="5" t="s">
        <v>51</v>
      </c>
    </row>
    <row r="1264" spans="1:3">
      <c r="A1264">
        <v>13352818836</v>
      </c>
      <c r="B1264" s="5" t="s">
        <v>63</v>
      </c>
      <c r="C1264" s="5" t="s">
        <v>51</v>
      </c>
    </row>
    <row r="1265" spans="1:3">
      <c r="A1265">
        <v>13352818836</v>
      </c>
      <c r="B1265" s="5" t="s">
        <v>64</v>
      </c>
      <c r="C1265" s="5" t="s">
        <v>51</v>
      </c>
    </row>
    <row r="1266" spans="1:3">
      <c r="A1266">
        <v>13352782520</v>
      </c>
      <c r="B1266" s="5" t="s">
        <v>61</v>
      </c>
      <c r="C1266" s="5" t="s">
        <v>51</v>
      </c>
    </row>
    <row r="1267" spans="1:3">
      <c r="A1267">
        <v>13352782520</v>
      </c>
      <c r="B1267" s="5" t="s">
        <v>62</v>
      </c>
      <c r="C1267" s="5" t="s">
        <v>51</v>
      </c>
    </row>
    <row r="1268" spans="1:3">
      <c r="A1268">
        <v>13352782520</v>
      </c>
      <c r="B1268" s="5" t="s">
        <v>63</v>
      </c>
      <c r="C1268" s="5" t="s">
        <v>50</v>
      </c>
    </row>
    <row r="1269" spans="1:3">
      <c r="A1269">
        <v>13352782520</v>
      </c>
      <c r="B1269" s="5" t="s">
        <v>64</v>
      </c>
      <c r="C1269" s="5" t="s">
        <v>50</v>
      </c>
    </row>
    <row r="1270" spans="1:3">
      <c r="A1270">
        <v>13352691381</v>
      </c>
      <c r="B1270" s="5" t="s">
        <v>61</v>
      </c>
      <c r="C1270" s="5" t="s">
        <v>50</v>
      </c>
    </row>
    <row r="1271" spans="1:3">
      <c r="A1271">
        <v>13352691381</v>
      </c>
      <c r="B1271" s="5" t="s">
        <v>62</v>
      </c>
      <c r="C1271" s="5" t="s">
        <v>51</v>
      </c>
    </row>
    <row r="1272" spans="1:3">
      <c r="A1272">
        <v>13352691381</v>
      </c>
      <c r="B1272" s="5" t="s">
        <v>63</v>
      </c>
      <c r="C1272" s="5" t="s">
        <v>51</v>
      </c>
    </row>
    <row r="1273" spans="1:3">
      <c r="A1273">
        <v>13352691381</v>
      </c>
      <c r="B1273" s="5" t="s">
        <v>64</v>
      </c>
      <c r="C1273" s="5" t="s">
        <v>51</v>
      </c>
    </row>
    <row r="1274" spans="1:3">
      <c r="A1274">
        <v>13352563883</v>
      </c>
      <c r="B1274" s="5" t="s">
        <v>61</v>
      </c>
      <c r="C1274" s="5" t="s">
        <v>52</v>
      </c>
    </row>
    <row r="1275" spans="1:3">
      <c r="A1275">
        <v>13352563883</v>
      </c>
      <c r="B1275" s="5" t="s">
        <v>62</v>
      </c>
      <c r="C1275" s="5" t="s">
        <v>54</v>
      </c>
    </row>
    <row r="1276" spans="1:3">
      <c r="A1276">
        <v>13352563883</v>
      </c>
      <c r="B1276" s="5" t="s">
        <v>63</v>
      </c>
      <c r="C1276" s="5" t="s">
        <v>53</v>
      </c>
    </row>
    <row r="1277" spans="1:3">
      <c r="A1277">
        <v>13352563883</v>
      </c>
      <c r="B1277" s="5" t="s">
        <v>64</v>
      </c>
      <c r="C1277" s="5" t="s">
        <v>52</v>
      </c>
    </row>
    <row r="1278" spans="1:3">
      <c r="A1278">
        <v>13352453781</v>
      </c>
      <c r="B1278" s="5" t="s">
        <v>61</v>
      </c>
      <c r="C1278" s="5" t="s">
        <v>50</v>
      </c>
    </row>
    <row r="1279" spans="1:3">
      <c r="A1279">
        <v>13352453781</v>
      </c>
      <c r="B1279" s="5" t="s">
        <v>62</v>
      </c>
      <c r="C1279" s="5" t="s">
        <v>51</v>
      </c>
    </row>
    <row r="1280" spans="1:3">
      <c r="A1280">
        <v>13352453781</v>
      </c>
      <c r="B1280" s="5" t="s">
        <v>63</v>
      </c>
      <c r="C1280" s="5" t="s">
        <v>51</v>
      </c>
    </row>
    <row r="1281" spans="1:3">
      <c r="A1281">
        <v>13352453781</v>
      </c>
      <c r="B1281" s="5" t="s">
        <v>64</v>
      </c>
      <c r="C1281" s="5" t="s">
        <v>51</v>
      </c>
    </row>
    <row r="1282" spans="1:3">
      <c r="A1282">
        <v>13351883090</v>
      </c>
      <c r="B1282" s="5" t="s">
        <v>61</v>
      </c>
      <c r="C1282" s="5" t="s">
        <v>50</v>
      </c>
    </row>
    <row r="1283" spans="1:3">
      <c r="A1283">
        <v>13351883090</v>
      </c>
      <c r="B1283" s="5" t="s">
        <v>62</v>
      </c>
      <c r="C1283" s="5" t="s">
        <v>51</v>
      </c>
    </row>
    <row r="1284" spans="1:3">
      <c r="A1284">
        <v>13351883090</v>
      </c>
      <c r="B1284" s="5" t="s">
        <v>63</v>
      </c>
      <c r="C1284" s="5" t="s">
        <v>51</v>
      </c>
    </row>
    <row r="1285" spans="1:3">
      <c r="A1285">
        <v>13351883090</v>
      </c>
      <c r="B1285" s="5" t="s">
        <v>64</v>
      </c>
      <c r="C1285" s="5" t="s">
        <v>50</v>
      </c>
    </row>
    <row r="1286" spans="1:3">
      <c r="A1286">
        <v>13351837550</v>
      </c>
      <c r="B1286" s="5" t="s">
        <v>61</v>
      </c>
      <c r="C1286" s="5" t="s">
        <v>51</v>
      </c>
    </row>
    <row r="1287" spans="1:3">
      <c r="A1287">
        <v>13351837550</v>
      </c>
      <c r="B1287" s="5" t="s">
        <v>62</v>
      </c>
      <c r="C1287" s="5" t="s">
        <v>51</v>
      </c>
    </row>
    <row r="1288" spans="1:3">
      <c r="A1288">
        <v>13351837550</v>
      </c>
      <c r="B1288" s="5" t="s">
        <v>63</v>
      </c>
      <c r="C1288" s="5" t="s">
        <v>51</v>
      </c>
    </row>
    <row r="1289" spans="1:3">
      <c r="A1289">
        <v>13351837550</v>
      </c>
      <c r="B1289" s="5" t="s">
        <v>64</v>
      </c>
      <c r="C1289" s="5" t="s">
        <v>51</v>
      </c>
    </row>
    <row r="1290" spans="1:3">
      <c r="A1290">
        <v>13351242256</v>
      </c>
      <c r="B1290" s="5" t="s">
        <v>61</v>
      </c>
      <c r="C1290" s="5" t="s">
        <v>51</v>
      </c>
    </row>
    <row r="1291" spans="1:3">
      <c r="A1291">
        <v>13351242256</v>
      </c>
      <c r="B1291" s="5" t="s">
        <v>62</v>
      </c>
      <c r="C1291" s="5" t="s">
        <v>51</v>
      </c>
    </row>
    <row r="1292" spans="1:3">
      <c r="A1292">
        <v>13351242256</v>
      </c>
      <c r="B1292" s="5" t="s">
        <v>63</v>
      </c>
      <c r="C1292" s="5" t="s">
        <v>51</v>
      </c>
    </row>
    <row r="1293" spans="1:3">
      <c r="A1293">
        <v>13351242256</v>
      </c>
      <c r="B1293" s="5" t="s">
        <v>64</v>
      </c>
      <c r="C1293" s="5" t="s">
        <v>50</v>
      </c>
    </row>
    <row r="1294" spans="1:3">
      <c r="A1294">
        <v>13351112246</v>
      </c>
      <c r="B1294" s="5" t="s">
        <v>61</v>
      </c>
      <c r="C1294" s="5" t="s">
        <v>54</v>
      </c>
    </row>
    <row r="1295" spans="1:3">
      <c r="A1295">
        <v>13351112246</v>
      </c>
      <c r="B1295" s="5" t="s">
        <v>62</v>
      </c>
      <c r="C1295" s="5" t="s">
        <v>53</v>
      </c>
    </row>
    <row r="1296" spans="1:3">
      <c r="A1296">
        <v>13351112246</v>
      </c>
      <c r="B1296" s="5" t="s">
        <v>63</v>
      </c>
      <c r="C1296" s="5" t="s">
        <v>50</v>
      </c>
    </row>
    <row r="1297" spans="1:3">
      <c r="A1297">
        <v>13351112246</v>
      </c>
      <c r="B1297" s="5" t="s">
        <v>64</v>
      </c>
      <c r="C1297" s="5" t="s">
        <v>51</v>
      </c>
    </row>
    <row r="1298" spans="1:3">
      <c r="A1298">
        <v>13351105746</v>
      </c>
      <c r="B1298" s="5" t="s">
        <v>61</v>
      </c>
      <c r="C1298" s="5" t="s">
        <v>51</v>
      </c>
    </row>
    <row r="1299" spans="1:3">
      <c r="A1299">
        <v>13351105746</v>
      </c>
      <c r="B1299" s="5" t="s">
        <v>62</v>
      </c>
      <c r="C1299" s="5" t="s">
        <v>51</v>
      </c>
    </row>
    <row r="1300" spans="1:3">
      <c r="A1300">
        <v>13351105746</v>
      </c>
      <c r="B1300" s="5" t="s">
        <v>63</v>
      </c>
      <c r="C1300" s="5" t="s">
        <v>51</v>
      </c>
    </row>
    <row r="1301" spans="1:3">
      <c r="A1301">
        <v>13351105746</v>
      </c>
      <c r="B1301" s="5" t="s">
        <v>64</v>
      </c>
      <c r="C1301" s="5" t="s">
        <v>51</v>
      </c>
    </row>
    <row r="1302" spans="1:3">
      <c r="A1302">
        <v>13350957676</v>
      </c>
      <c r="B1302" s="5" t="s">
        <v>61</v>
      </c>
      <c r="C1302" s="5" t="s">
        <v>51</v>
      </c>
    </row>
    <row r="1303" spans="1:3">
      <c r="A1303">
        <v>13350957676</v>
      </c>
      <c r="B1303" s="5" t="s">
        <v>62</v>
      </c>
      <c r="C1303" s="5" t="s">
        <v>50</v>
      </c>
    </row>
    <row r="1304" spans="1:3">
      <c r="A1304">
        <v>13350957676</v>
      </c>
      <c r="B1304" s="5" t="s">
        <v>63</v>
      </c>
      <c r="C1304" s="5" t="s">
        <v>50</v>
      </c>
    </row>
    <row r="1305" spans="1:3">
      <c r="A1305">
        <v>13350957676</v>
      </c>
      <c r="B1305" s="5" t="s">
        <v>64</v>
      </c>
      <c r="C1305" s="5" t="s">
        <v>50</v>
      </c>
    </row>
    <row r="1306" spans="1:3">
      <c r="A1306">
        <v>13350948212</v>
      </c>
      <c r="B1306" s="5" t="s">
        <v>61</v>
      </c>
      <c r="C1306" s="5" t="s">
        <v>51</v>
      </c>
    </row>
    <row r="1307" spans="1:3">
      <c r="A1307">
        <v>13350948212</v>
      </c>
      <c r="B1307" s="5" t="s">
        <v>62</v>
      </c>
      <c r="C1307" s="5" t="s">
        <v>51</v>
      </c>
    </row>
    <row r="1308" spans="1:3">
      <c r="A1308">
        <v>13350948212</v>
      </c>
      <c r="B1308" s="5" t="s">
        <v>63</v>
      </c>
      <c r="C1308" s="5" t="s">
        <v>51</v>
      </c>
    </row>
    <row r="1309" spans="1:3">
      <c r="A1309">
        <v>13350948212</v>
      </c>
      <c r="B1309" s="5" t="s">
        <v>64</v>
      </c>
      <c r="C1309" s="5" t="s">
        <v>50</v>
      </c>
    </row>
    <row r="1310" spans="1:3">
      <c r="A1310">
        <v>13350932230</v>
      </c>
      <c r="B1310" s="5" t="s">
        <v>61</v>
      </c>
      <c r="C1310" s="5" t="s">
        <v>51</v>
      </c>
    </row>
    <row r="1311" spans="1:3">
      <c r="A1311">
        <v>13350932230</v>
      </c>
      <c r="B1311" s="5" t="s">
        <v>62</v>
      </c>
      <c r="C1311" s="5" t="s">
        <v>51</v>
      </c>
    </row>
    <row r="1312" spans="1:3">
      <c r="A1312">
        <v>13350932230</v>
      </c>
      <c r="B1312" s="5" t="s">
        <v>63</v>
      </c>
      <c r="C1312" s="5" t="s">
        <v>51</v>
      </c>
    </row>
    <row r="1313" spans="1:3">
      <c r="A1313">
        <v>13350932230</v>
      </c>
      <c r="B1313" s="5" t="s">
        <v>64</v>
      </c>
      <c r="C1313" s="5" t="s">
        <v>51</v>
      </c>
    </row>
    <row r="1314" spans="1:3">
      <c r="A1314">
        <v>13350626262</v>
      </c>
      <c r="B1314" s="5" t="s">
        <v>61</v>
      </c>
      <c r="C1314" s="5" t="s">
        <v>50</v>
      </c>
    </row>
    <row r="1315" spans="1:3">
      <c r="A1315">
        <v>13350626262</v>
      </c>
      <c r="B1315" s="5" t="s">
        <v>62</v>
      </c>
      <c r="C1315" s="5" t="s">
        <v>51</v>
      </c>
    </row>
    <row r="1316" spans="1:3">
      <c r="A1316">
        <v>13350626262</v>
      </c>
      <c r="B1316" s="5" t="s">
        <v>63</v>
      </c>
      <c r="C1316" s="5" t="s">
        <v>50</v>
      </c>
    </row>
    <row r="1317" spans="1:3">
      <c r="A1317">
        <v>13350626262</v>
      </c>
      <c r="B1317" s="5" t="s">
        <v>64</v>
      </c>
      <c r="C1317" s="5" t="s">
        <v>51</v>
      </c>
    </row>
    <row r="1318" spans="1:3">
      <c r="A1318">
        <v>13350600903</v>
      </c>
      <c r="B1318" s="5" t="s">
        <v>61</v>
      </c>
      <c r="C1318" s="5" t="s">
        <v>54</v>
      </c>
    </row>
    <row r="1319" spans="1:3">
      <c r="A1319">
        <v>13350600903</v>
      </c>
      <c r="B1319" s="5" t="s">
        <v>62</v>
      </c>
      <c r="C1319" s="5" t="s">
        <v>53</v>
      </c>
    </row>
    <row r="1320" spans="1:3">
      <c r="A1320">
        <v>13350600903</v>
      </c>
      <c r="B1320" s="5" t="s">
        <v>63</v>
      </c>
      <c r="C1320" s="5" t="s">
        <v>53</v>
      </c>
    </row>
    <row r="1321" spans="1:3">
      <c r="A1321">
        <v>13350600903</v>
      </c>
      <c r="B1321" s="5" t="s">
        <v>64</v>
      </c>
      <c r="C1321" s="5" t="s">
        <v>53</v>
      </c>
    </row>
    <row r="1322" spans="1:3">
      <c r="A1322">
        <v>13350548216</v>
      </c>
      <c r="B1322" s="5" t="s">
        <v>61</v>
      </c>
      <c r="C1322" s="5" t="s">
        <v>51</v>
      </c>
    </row>
    <row r="1323" spans="1:3">
      <c r="A1323">
        <v>13350548216</v>
      </c>
      <c r="B1323" s="5" t="s">
        <v>62</v>
      </c>
      <c r="C1323" s="5" t="s">
        <v>51</v>
      </c>
    </row>
    <row r="1324" spans="1:3">
      <c r="A1324">
        <v>13350548216</v>
      </c>
      <c r="B1324" s="5" t="s">
        <v>63</v>
      </c>
      <c r="C1324" s="5" t="s">
        <v>51</v>
      </c>
    </row>
    <row r="1325" spans="1:3">
      <c r="A1325">
        <v>13350548216</v>
      </c>
      <c r="B1325" s="5" t="s">
        <v>64</v>
      </c>
      <c r="C1325" s="5" t="s">
        <v>50</v>
      </c>
    </row>
    <row r="1326" spans="1:3">
      <c r="A1326">
        <v>13350383321</v>
      </c>
      <c r="B1326" s="5" t="s">
        <v>61</v>
      </c>
      <c r="C1326" s="5" t="s">
        <v>53</v>
      </c>
    </row>
    <row r="1327" spans="1:3">
      <c r="A1327">
        <v>13350383321</v>
      </c>
      <c r="B1327" s="5" t="s">
        <v>62</v>
      </c>
      <c r="C1327" s="5" t="s">
        <v>53</v>
      </c>
    </row>
    <row r="1328" spans="1:3">
      <c r="A1328">
        <v>13350383321</v>
      </c>
      <c r="B1328" s="5" t="s">
        <v>63</v>
      </c>
      <c r="C1328" s="5" t="s">
        <v>50</v>
      </c>
    </row>
    <row r="1329" spans="1:3">
      <c r="A1329">
        <v>13350383321</v>
      </c>
      <c r="B1329" s="5" t="s">
        <v>64</v>
      </c>
      <c r="C1329" s="5" t="s">
        <v>54</v>
      </c>
    </row>
    <row r="1330" spans="1:3">
      <c r="A1330">
        <v>13350333680</v>
      </c>
      <c r="B1330" s="5" t="s">
        <v>61</v>
      </c>
      <c r="C1330" s="5" t="s">
        <v>50</v>
      </c>
    </row>
    <row r="1331" spans="1:3">
      <c r="A1331">
        <v>13350333680</v>
      </c>
      <c r="B1331" s="5" t="s">
        <v>62</v>
      </c>
      <c r="C1331" s="5" t="s">
        <v>50</v>
      </c>
    </row>
    <row r="1332" spans="1:3">
      <c r="A1332">
        <v>13350333680</v>
      </c>
      <c r="B1332" s="5" t="s">
        <v>63</v>
      </c>
      <c r="C1332" s="5" t="s">
        <v>50</v>
      </c>
    </row>
    <row r="1333" spans="1:3">
      <c r="A1333">
        <v>13350333680</v>
      </c>
      <c r="B1333" s="5" t="s">
        <v>64</v>
      </c>
      <c r="C1333" s="5" t="s">
        <v>50</v>
      </c>
    </row>
    <row r="1334" spans="1:3">
      <c r="A1334">
        <v>13350272091</v>
      </c>
      <c r="B1334" s="5" t="s">
        <v>61</v>
      </c>
      <c r="C1334" s="5" t="s">
        <v>51</v>
      </c>
    </row>
    <row r="1335" spans="1:3">
      <c r="A1335">
        <v>13350272091</v>
      </c>
      <c r="B1335" s="5" t="s">
        <v>62</v>
      </c>
      <c r="C1335" s="5" t="s">
        <v>51</v>
      </c>
    </row>
    <row r="1336" spans="1:3">
      <c r="A1336">
        <v>13350272091</v>
      </c>
      <c r="B1336" s="5" t="s">
        <v>63</v>
      </c>
      <c r="C1336" s="5" t="s">
        <v>51</v>
      </c>
    </row>
    <row r="1337" spans="1:3">
      <c r="A1337">
        <v>13350272091</v>
      </c>
      <c r="B1337" s="5" t="s">
        <v>64</v>
      </c>
      <c r="C1337" s="5" t="s">
        <v>51</v>
      </c>
    </row>
    <row r="1338" spans="1:3">
      <c r="A1338">
        <v>13350332395</v>
      </c>
      <c r="B1338" s="5" t="s">
        <v>61</v>
      </c>
      <c r="C1338" s="5" t="s">
        <v>51</v>
      </c>
    </row>
    <row r="1339" spans="1:3">
      <c r="A1339">
        <v>13350332395</v>
      </c>
      <c r="B1339" s="5" t="s">
        <v>62</v>
      </c>
      <c r="C1339" s="5" t="s">
        <v>51</v>
      </c>
    </row>
    <row r="1340" spans="1:3">
      <c r="A1340">
        <v>13350332395</v>
      </c>
      <c r="B1340" s="5" t="s">
        <v>63</v>
      </c>
      <c r="C1340" s="5" t="s">
        <v>51</v>
      </c>
    </row>
    <row r="1341" spans="1:3">
      <c r="A1341">
        <v>13350332395</v>
      </c>
      <c r="B1341" s="5" t="s">
        <v>64</v>
      </c>
      <c r="C1341" s="5" t="s">
        <v>51</v>
      </c>
    </row>
    <row r="1342" spans="1:3">
      <c r="A1342">
        <v>13350298339</v>
      </c>
      <c r="B1342" s="5" t="s">
        <v>61</v>
      </c>
      <c r="C1342" s="5" t="s">
        <v>51</v>
      </c>
    </row>
    <row r="1343" spans="1:3">
      <c r="A1343">
        <v>13350298339</v>
      </c>
      <c r="B1343" s="5" t="s">
        <v>62</v>
      </c>
      <c r="C1343" s="5" t="s">
        <v>51</v>
      </c>
    </row>
    <row r="1344" spans="1:3">
      <c r="A1344">
        <v>13350298339</v>
      </c>
      <c r="B1344" s="5" t="s">
        <v>63</v>
      </c>
      <c r="C1344" s="5" t="s">
        <v>51</v>
      </c>
    </row>
    <row r="1345" spans="1:3">
      <c r="A1345">
        <v>13350298339</v>
      </c>
      <c r="B1345" s="5" t="s">
        <v>64</v>
      </c>
      <c r="C1345" s="5" t="s">
        <v>51</v>
      </c>
    </row>
    <row r="1346" spans="1:3">
      <c r="A1346">
        <v>13350170712</v>
      </c>
      <c r="B1346" s="5" t="s">
        <v>61</v>
      </c>
      <c r="C1346" s="5" t="s">
        <v>53</v>
      </c>
    </row>
    <row r="1347" spans="1:3">
      <c r="A1347">
        <v>13350170712</v>
      </c>
      <c r="B1347" s="5" t="s">
        <v>62</v>
      </c>
      <c r="C1347" s="5" t="s">
        <v>53</v>
      </c>
    </row>
    <row r="1348" spans="1:3">
      <c r="A1348">
        <v>13350170712</v>
      </c>
      <c r="B1348" s="5" t="s">
        <v>63</v>
      </c>
      <c r="C1348" s="5" t="s">
        <v>51</v>
      </c>
    </row>
    <row r="1349" spans="1:3">
      <c r="A1349">
        <v>13350170712</v>
      </c>
      <c r="B1349" s="5" t="s">
        <v>64</v>
      </c>
      <c r="C1349" s="5" t="s">
        <v>50</v>
      </c>
    </row>
    <row r="1350" spans="1:3">
      <c r="A1350">
        <v>13350157288</v>
      </c>
      <c r="B1350" s="5" t="s">
        <v>61</v>
      </c>
      <c r="C1350" s="5" t="s">
        <v>50</v>
      </c>
    </row>
    <row r="1351" spans="1:3">
      <c r="A1351">
        <v>13350157288</v>
      </c>
      <c r="B1351" s="5" t="s">
        <v>62</v>
      </c>
      <c r="C1351" s="5" t="s">
        <v>50</v>
      </c>
    </row>
    <row r="1352" spans="1:3">
      <c r="A1352">
        <v>13350157288</v>
      </c>
      <c r="B1352" s="5" t="s">
        <v>63</v>
      </c>
      <c r="C1352" s="5" t="s">
        <v>50</v>
      </c>
    </row>
    <row r="1353" spans="1:3">
      <c r="A1353">
        <v>13350157288</v>
      </c>
      <c r="B1353" s="5" t="s">
        <v>64</v>
      </c>
      <c r="C1353" s="5" t="s">
        <v>50</v>
      </c>
    </row>
    <row r="1354" spans="1:3">
      <c r="A1354">
        <v>13350158513</v>
      </c>
      <c r="B1354" s="5" t="s">
        <v>61</v>
      </c>
      <c r="C1354" s="5" t="s">
        <v>51</v>
      </c>
    </row>
    <row r="1355" spans="1:3">
      <c r="A1355">
        <v>13350158513</v>
      </c>
      <c r="B1355" s="5" t="s">
        <v>62</v>
      </c>
      <c r="C1355" s="5" t="s">
        <v>50</v>
      </c>
    </row>
    <row r="1356" spans="1:3">
      <c r="A1356">
        <v>13350158513</v>
      </c>
      <c r="B1356" s="5" t="s">
        <v>63</v>
      </c>
      <c r="C1356" s="5" t="s">
        <v>51</v>
      </c>
    </row>
    <row r="1357" spans="1:3">
      <c r="A1357">
        <v>13350158513</v>
      </c>
      <c r="B1357" s="5" t="s">
        <v>64</v>
      </c>
      <c r="C1357" s="5" t="s">
        <v>51</v>
      </c>
    </row>
    <row r="1358" spans="1:3">
      <c r="A1358">
        <v>13350147935</v>
      </c>
      <c r="B1358" s="5" t="s">
        <v>61</v>
      </c>
      <c r="C1358" s="5" t="s">
        <v>50</v>
      </c>
    </row>
    <row r="1359" spans="1:3">
      <c r="A1359">
        <v>13350147935</v>
      </c>
      <c r="B1359" s="5" t="s">
        <v>62</v>
      </c>
      <c r="C1359" s="5" t="s">
        <v>50</v>
      </c>
    </row>
    <row r="1360" spans="1:3">
      <c r="A1360">
        <v>13350147935</v>
      </c>
      <c r="B1360" s="5" t="s">
        <v>63</v>
      </c>
      <c r="C1360" s="5" t="s">
        <v>50</v>
      </c>
    </row>
    <row r="1361" spans="1:3">
      <c r="A1361">
        <v>13350147935</v>
      </c>
      <c r="B1361" s="5" t="s">
        <v>64</v>
      </c>
      <c r="C1361" s="5" t="s">
        <v>50</v>
      </c>
    </row>
    <row r="1362" spans="1:3">
      <c r="A1362">
        <v>13350131245</v>
      </c>
      <c r="B1362" s="5" t="s">
        <v>61</v>
      </c>
      <c r="C1362" s="5" t="s">
        <v>51</v>
      </c>
    </row>
    <row r="1363" spans="1:3">
      <c r="A1363">
        <v>13350131245</v>
      </c>
      <c r="B1363" s="5" t="s">
        <v>62</v>
      </c>
      <c r="C1363" s="5" t="s">
        <v>51</v>
      </c>
    </row>
    <row r="1364" spans="1:3">
      <c r="A1364">
        <v>13350131245</v>
      </c>
      <c r="B1364" s="5" t="s">
        <v>63</v>
      </c>
      <c r="C1364" s="5" t="s">
        <v>50</v>
      </c>
    </row>
    <row r="1365" spans="1:3">
      <c r="A1365">
        <v>13350131245</v>
      </c>
      <c r="B1365" s="5" t="s">
        <v>64</v>
      </c>
      <c r="C1365" s="5" t="s">
        <v>51</v>
      </c>
    </row>
    <row r="1366" spans="1:3">
      <c r="A1366">
        <v>13350047304</v>
      </c>
      <c r="B1366" s="5" t="s">
        <v>61</v>
      </c>
      <c r="C1366" s="5" t="s">
        <v>50</v>
      </c>
    </row>
    <row r="1367" spans="1:3">
      <c r="A1367">
        <v>13350047304</v>
      </c>
      <c r="B1367" s="5" t="s">
        <v>62</v>
      </c>
      <c r="C1367" s="5" t="s">
        <v>51</v>
      </c>
    </row>
    <row r="1368" spans="1:3">
      <c r="A1368">
        <v>13350047304</v>
      </c>
      <c r="B1368" s="5" t="s">
        <v>63</v>
      </c>
      <c r="C1368" s="5" t="s">
        <v>51</v>
      </c>
    </row>
    <row r="1369" spans="1:3">
      <c r="A1369">
        <v>13350047304</v>
      </c>
      <c r="B1369" s="5" t="s">
        <v>64</v>
      </c>
      <c r="C1369" s="5" t="s">
        <v>51</v>
      </c>
    </row>
    <row r="1370" spans="1:3">
      <c r="A1370">
        <v>13350040996</v>
      </c>
      <c r="B1370" s="5" t="s">
        <v>61</v>
      </c>
      <c r="C1370" s="5" t="s">
        <v>51</v>
      </c>
    </row>
    <row r="1371" spans="1:3">
      <c r="A1371">
        <v>13350040996</v>
      </c>
      <c r="B1371" s="5" t="s">
        <v>62</v>
      </c>
      <c r="C1371" s="5" t="s">
        <v>51</v>
      </c>
    </row>
    <row r="1372" spans="1:3">
      <c r="A1372">
        <v>13350040996</v>
      </c>
      <c r="B1372" s="5" t="s">
        <v>63</v>
      </c>
      <c r="C1372" s="5" t="s">
        <v>51</v>
      </c>
    </row>
    <row r="1373" spans="1:3">
      <c r="A1373">
        <v>13350040996</v>
      </c>
      <c r="B1373" s="5" t="s">
        <v>64</v>
      </c>
      <c r="C1373" s="5" t="s">
        <v>51</v>
      </c>
    </row>
    <row r="1374" spans="1:3">
      <c r="A1374">
        <v>13350029054</v>
      </c>
      <c r="B1374" s="5" t="s">
        <v>61</v>
      </c>
      <c r="C1374" s="5" t="s">
        <v>51</v>
      </c>
    </row>
    <row r="1375" spans="1:3">
      <c r="A1375">
        <v>13350029054</v>
      </c>
      <c r="B1375" s="5" t="s">
        <v>62</v>
      </c>
      <c r="C1375" s="5" t="s">
        <v>51</v>
      </c>
    </row>
    <row r="1376" spans="1:3">
      <c r="A1376">
        <v>13350029054</v>
      </c>
      <c r="B1376" s="5" t="s">
        <v>63</v>
      </c>
      <c r="C1376" s="5" t="s">
        <v>51</v>
      </c>
    </row>
    <row r="1377" spans="1:3">
      <c r="A1377">
        <v>13350029054</v>
      </c>
      <c r="B1377" s="5" t="s">
        <v>64</v>
      </c>
      <c r="C1377" s="5" t="s">
        <v>50</v>
      </c>
    </row>
    <row r="1378" spans="1:3">
      <c r="A1378">
        <v>13349951027</v>
      </c>
      <c r="B1378" s="5" t="s">
        <v>61</v>
      </c>
      <c r="C1378" s="5" t="s">
        <v>50</v>
      </c>
    </row>
    <row r="1379" spans="1:3">
      <c r="A1379">
        <v>13349951027</v>
      </c>
      <c r="B1379" s="5" t="s">
        <v>62</v>
      </c>
      <c r="C1379" s="5" t="s">
        <v>50</v>
      </c>
    </row>
    <row r="1380" spans="1:3">
      <c r="A1380">
        <v>13349951027</v>
      </c>
      <c r="B1380" s="5" t="s">
        <v>63</v>
      </c>
      <c r="C1380" s="5" t="s">
        <v>50</v>
      </c>
    </row>
    <row r="1381" spans="1:3">
      <c r="A1381">
        <v>13349951027</v>
      </c>
      <c r="B1381" s="5" t="s">
        <v>64</v>
      </c>
      <c r="C1381" s="5" t="s">
        <v>50</v>
      </c>
    </row>
    <row r="1382" spans="1:3">
      <c r="A1382">
        <v>13349909234</v>
      </c>
      <c r="B1382" s="5" t="s">
        <v>61</v>
      </c>
      <c r="C1382" s="5" t="s">
        <v>50</v>
      </c>
    </row>
    <row r="1383" spans="1:3">
      <c r="A1383">
        <v>13349909234</v>
      </c>
      <c r="B1383" s="5" t="s">
        <v>62</v>
      </c>
      <c r="C1383" s="5" t="s">
        <v>50</v>
      </c>
    </row>
    <row r="1384" spans="1:3">
      <c r="A1384">
        <v>13349909234</v>
      </c>
      <c r="B1384" s="5" t="s">
        <v>63</v>
      </c>
      <c r="C1384" s="5" t="s">
        <v>51</v>
      </c>
    </row>
    <row r="1385" spans="1:3">
      <c r="A1385">
        <v>13349909234</v>
      </c>
      <c r="B1385" s="5" t="s">
        <v>64</v>
      </c>
      <c r="C1385" s="5" t="s">
        <v>51</v>
      </c>
    </row>
    <row r="1386" spans="1:3">
      <c r="A1386">
        <v>13349885611</v>
      </c>
      <c r="B1386" s="5" t="s">
        <v>61</v>
      </c>
      <c r="C1386" s="5" t="s">
        <v>50</v>
      </c>
    </row>
    <row r="1387" spans="1:3">
      <c r="A1387">
        <v>13349885611</v>
      </c>
      <c r="B1387" s="5" t="s">
        <v>62</v>
      </c>
      <c r="C1387" s="5" t="s">
        <v>50</v>
      </c>
    </row>
    <row r="1388" spans="1:3">
      <c r="A1388">
        <v>13349885611</v>
      </c>
      <c r="B1388" s="5" t="s">
        <v>63</v>
      </c>
      <c r="C1388" s="5" t="s">
        <v>53</v>
      </c>
    </row>
    <row r="1389" spans="1:3">
      <c r="A1389">
        <v>13349885611</v>
      </c>
      <c r="B1389" s="5" t="s">
        <v>64</v>
      </c>
      <c r="C1389" s="5" t="s">
        <v>54</v>
      </c>
    </row>
    <row r="1390" spans="1:3">
      <c r="A1390">
        <v>13349825669</v>
      </c>
      <c r="B1390" s="5" t="s">
        <v>61</v>
      </c>
      <c r="C1390" s="5" t="s">
        <v>51</v>
      </c>
    </row>
    <row r="1391" spans="1:3">
      <c r="A1391">
        <v>13349825669</v>
      </c>
      <c r="B1391" s="5" t="s">
        <v>62</v>
      </c>
      <c r="C1391" s="5" t="s">
        <v>51</v>
      </c>
    </row>
    <row r="1392" spans="1:3">
      <c r="A1392">
        <v>13349825669</v>
      </c>
      <c r="B1392" s="5" t="s">
        <v>63</v>
      </c>
      <c r="C1392" s="5" t="s">
        <v>51</v>
      </c>
    </row>
    <row r="1393" spans="1:3">
      <c r="A1393">
        <v>13349825669</v>
      </c>
      <c r="B1393" s="5" t="s">
        <v>64</v>
      </c>
      <c r="C1393" s="5" t="s">
        <v>51</v>
      </c>
    </row>
    <row r="1394" spans="1:3">
      <c r="A1394">
        <v>13349798435</v>
      </c>
      <c r="B1394" s="5" t="s">
        <v>61</v>
      </c>
      <c r="C1394" s="5" t="s">
        <v>51</v>
      </c>
    </row>
    <row r="1395" spans="1:3">
      <c r="A1395">
        <v>13349798435</v>
      </c>
      <c r="B1395" s="5" t="s">
        <v>62</v>
      </c>
      <c r="C1395" s="5" t="s">
        <v>51</v>
      </c>
    </row>
    <row r="1396" spans="1:3">
      <c r="A1396">
        <v>13349798435</v>
      </c>
      <c r="B1396" s="5" t="s">
        <v>63</v>
      </c>
      <c r="C1396" s="5" t="s">
        <v>51</v>
      </c>
    </row>
    <row r="1397" spans="1:3">
      <c r="A1397">
        <v>13349798435</v>
      </c>
      <c r="B1397" s="5" t="s">
        <v>64</v>
      </c>
      <c r="C1397" s="5" t="s">
        <v>51</v>
      </c>
    </row>
    <row r="1398" spans="1:3">
      <c r="A1398">
        <v>13349812005</v>
      </c>
      <c r="B1398" s="5" t="s">
        <v>61</v>
      </c>
      <c r="C1398" s="5" t="s">
        <v>51</v>
      </c>
    </row>
    <row r="1399" spans="1:3">
      <c r="A1399">
        <v>13349812005</v>
      </c>
      <c r="B1399" s="5" t="s">
        <v>62</v>
      </c>
      <c r="C1399" s="5" t="s">
        <v>51</v>
      </c>
    </row>
    <row r="1400" spans="1:3">
      <c r="A1400">
        <v>13349812005</v>
      </c>
      <c r="B1400" s="5" t="s">
        <v>63</v>
      </c>
      <c r="C1400" s="5" t="s">
        <v>51</v>
      </c>
    </row>
    <row r="1401" spans="1:3">
      <c r="A1401">
        <v>13349812005</v>
      </c>
      <c r="B1401" s="5" t="s">
        <v>64</v>
      </c>
      <c r="C1401" s="5" t="s">
        <v>51</v>
      </c>
    </row>
    <row r="1402" spans="1:3">
      <c r="A1402">
        <v>13349810138</v>
      </c>
      <c r="B1402" s="5" t="s">
        <v>61</v>
      </c>
      <c r="C1402" s="5" t="s">
        <v>51</v>
      </c>
    </row>
    <row r="1403" spans="1:3">
      <c r="A1403">
        <v>13349810138</v>
      </c>
      <c r="B1403" s="5" t="s">
        <v>62</v>
      </c>
      <c r="C1403" s="5" t="s">
        <v>51</v>
      </c>
    </row>
    <row r="1404" spans="1:3">
      <c r="A1404">
        <v>13349810138</v>
      </c>
      <c r="B1404" s="5" t="s">
        <v>63</v>
      </c>
      <c r="C1404" s="5" t="s">
        <v>51</v>
      </c>
    </row>
    <row r="1405" spans="1:3">
      <c r="A1405">
        <v>13349810138</v>
      </c>
      <c r="B1405" s="5" t="s">
        <v>64</v>
      </c>
      <c r="C1405" s="5" t="s">
        <v>51</v>
      </c>
    </row>
    <row r="1406" spans="1:3">
      <c r="A1406">
        <v>13349801167</v>
      </c>
      <c r="B1406" s="5" t="s">
        <v>61</v>
      </c>
      <c r="C1406" s="5" t="s">
        <v>51</v>
      </c>
    </row>
    <row r="1407" spans="1:3">
      <c r="A1407">
        <v>13349801167</v>
      </c>
      <c r="B1407" s="5" t="s">
        <v>62</v>
      </c>
      <c r="C1407" s="5" t="s">
        <v>51</v>
      </c>
    </row>
    <row r="1408" spans="1:3">
      <c r="A1408">
        <v>13349801167</v>
      </c>
      <c r="B1408" s="5" t="s">
        <v>63</v>
      </c>
      <c r="C1408" s="5" t="s">
        <v>51</v>
      </c>
    </row>
    <row r="1409" spans="1:3">
      <c r="A1409">
        <v>13349801167</v>
      </c>
      <c r="B1409" s="5" t="s">
        <v>64</v>
      </c>
      <c r="C1409" s="5" t="s">
        <v>51</v>
      </c>
    </row>
    <row r="1410" spans="1:3">
      <c r="A1410">
        <v>13349783224</v>
      </c>
      <c r="B1410" s="5" t="s">
        <v>61</v>
      </c>
      <c r="C1410" s="5" t="s">
        <v>51</v>
      </c>
    </row>
    <row r="1411" spans="1:3">
      <c r="A1411">
        <v>13349783224</v>
      </c>
      <c r="B1411" s="5" t="s">
        <v>62</v>
      </c>
      <c r="C1411" s="5" t="s">
        <v>51</v>
      </c>
    </row>
    <row r="1412" spans="1:3">
      <c r="A1412">
        <v>13349783224</v>
      </c>
      <c r="B1412" s="5" t="s">
        <v>63</v>
      </c>
      <c r="C1412" s="5" t="s">
        <v>51</v>
      </c>
    </row>
    <row r="1413" spans="1:3">
      <c r="A1413">
        <v>13349783224</v>
      </c>
      <c r="B1413" s="5" t="s">
        <v>64</v>
      </c>
      <c r="C1413" s="5" t="s">
        <v>53</v>
      </c>
    </row>
    <row r="1414" spans="1:3">
      <c r="A1414">
        <v>13349697449</v>
      </c>
      <c r="B1414" s="5" t="s">
        <v>61</v>
      </c>
      <c r="C1414" s="5" t="s">
        <v>52</v>
      </c>
    </row>
    <row r="1415" spans="1:3">
      <c r="A1415">
        <v>13349697449</v>
      </c>
      <c r="B1415" s="5" t="s">
        <v>62</v>
      </c>
      <c r="C1415" s="5" t="s">
        <v>52</v>
      </c>
    </row>
    <row r="1416" spans="1:3">
      <c r="A1416">
        <v>13349697449</v>
      </c>
      <c r="B1416" s="5" t="s">
        <v>63</v>
      </c>
      <c r="C1416" s="5" t="s">
        <v>50</v>
      </c>
    </row>
    <row r="1417" spans="1:3">
      <c r="A1417">
        <v>13349697449</v>
      </c>
      <c r="B1417" s="5" t="s">
        <v>64</v>
      </c>
      <c r="C1417" s="5" t="s">
        <v>53</v>
      </c>
    </row>
    <row r="1418" spans="1:3">
      <c r="A1418">
        <v>13349646083</v>
      </c>
      <c r="B1418" s="5" t="s">
        <v>61</v>
      </c>
      <c r="C1418" s="5" t="s">
        <v>50</v>
      </c>
    </row>
    <row r="1419" spans="1:3">
      <c r="A1419">
        <v>13349646083</v>
      </c>
      <c r="B1419" s="5" t="s">
        <v>62</v>
      </c>
      <c r="C1419" s="5" t="s">
        <v>51</v>
      </c>
    </row>
    <row r="1420" spans="1:3">
      <c r="A1420">
        <v>13349646083</v>
      </c>
      <c r="B1420" s="5" t="s">
        <v>63</v>
      </c>
      <c r="C1420" s="5" t="s">
        <v>50</v>
      </c>
    </row>
    <row r="1421" spans="1:3">
      <c r="A1421">
        <v>13349646083</v>
      </c>
      <c r="B1421" s="5" t="s">
        <v>64</v>
      </c>
      <c r="C1421" s="5" t="s">
        <v>50</v>
      </c>
    </row>
    <row r="1422" spans="1:3">
      <c r="A1422">
        <v>13349641125</v>
      </c>
      <c r="B1422" s="5" t="s">
        <v>61</v>
      </c>
      <c r="C1422" s="5" t="s">
        <v>51</v>
      </c>
    </row>
    <row r="1423" spans="1:3">
      <c r="A1423">
        <v>13349641125</v>
      </c>
      <c r="B1423" s="5" t="s">
        <v>62</v>
      </c>
      <c r="C1423" s="5" t="s">
        <v>51</v>
      </c>
    </row>
    <row r="1424" spans="1:3">
      <c r="A1424">
        <v>13349641125</v>
      </c>
      <c r="B1424" s="5" t="s">
        <v>63</v>
      </c>
      <c r="C1424" s="5" t="s">
        <v>51</v>
      </c>
    </row>
    <row r="1425" spans="1:3">
      <c r="A1425">
        <v>13349641125</v>
      </c>
      <c r="B1425" s="5" t="s">
        <v>64</v>
      </c>
      <c r="C1425" s="5" t="s">
        <v>51</v>
      </c>
    </row>
    <row r="1426" spans="1:3">
      <c r="A1426">
        <v>13349632999</v>
      </c>
      <c r="B1426" s="5" t="s">
        <v>61</v>
      </c>
      <c r="C1426" s="5" t="s">
        <v>51</v>
      </c>
    </row>
    <row r="1427" spans="1:3">
      <c r="A1427">
        <v>13349632999</v>
      </c>
      <c r="B1427" s="5" t="s">
        <v>62</v>
      </c>
      <c r="C1427" s="5" t="s">
        <v>51</v>
      </c>
    </row>
    <row r="1428" spans="1:3">
      <c r="A1428">
        <v>13349632999</v>
      </c>
      <c r="B1428" s="5" t="s">
        <v>63</v>
      </c>
      <c r="C1428" s="5" t="s">
        <v>51</v>
      </c>
    </row>
    <row r="1429" spans="1:3">
      <c r="A1429">
        <v>13349632999</v>
      </c>
      <c r="B1429" s="5" t="s">
        <v>64</v>
      </c>
      <c r="C1429" s="5" t="s">
        <v>51</v>
      </c>
    </row>
    <row r="1430" spans="1:3">
      <c r="A1430">
        <v>13349586313</v>
      </c>
      <c r="B1430" s="5" t="s">
        <v>61</v>
      </c>
      <c r="C1430" s="5" t="s">
        <v>51</v>
      </c>
    </row>
    <row r="1431" spans="1:3">
      <c r="A1431">
        <v>13349586313</v>
      </c>
      <c r="B1431" s="5" t="s">
        <v>62</v>
      </c>
      <c r="C1431" s="5" t="s">
        <v>53</v>
      </c>
    </row>
    <row r="1432" spans="1:3">
      <c r="A1432">
        <v>13349586313</v>
      </c>
      <c r="B1432" s="5" t="s">
        <v>63</v>
      </c>
      <c r="C1432" s="5" t="s">
        <v>51</v>
      </c>
    </row>
    <row r="1433" spans="1:3">
      <c r="A1433">
        <v>13349586313</v>
      </c>
      <c r="B1433" s="5" t="s">
        <v>64</v>
      </c>
      <c r="C1433" s="5" t="s">
        <v>51</v>
      </c>
    </row>
    <row r="1434" spans="1:3">
      <c r="A1434">
        <v>13349562109</v>
      </c>
      <c r="B1434" s="5" t="s">
        <v>61</v>
      </c>
      <c r="C1434" s="5" t="s">
        <v>51</v>
      </c>
    </row>
    <row r="1435" spans="1:3">
      <c r="A1435">
        <v>13349562109</v>
      </c>
      <c r="B1435" s="5" t="s">
        <v>62</v>
      </c>
      <c r="C1435" s="5" t="s">
        <v>53</v>
      </c>
    </row>
    <row r="1436" spans="1:3">
      <c r="A1436">
        <v>13349562109</v>
      </c>
      <c r="B1436" s="5" t="s">
        <v>63</v>
      </c>
      <c r="C1436" s="5" t="s">
        <v>51</v>
      </c>
    </row>
    <row r="1437" spans="1:3">
      <c r="A1437">
        <v>13349562109</v>
      </c>
      <c r="B1437" s="5" t="s">
        <v>64</v>
      </c>
      <c r="C1437" s="5" t="s">
        <v>53</v>
      </c>
    </row>
    <row r="1438" spans="1:3">
      <c r="A1438">
        <v>13349493420</v>
      </c>
      <c r="B1438" s="5" t="s">
        <v>61</v>
      </c>
      <c r="C1438" s="5" t="s">
        <v>51</v>
      </c>
    </row>
    <row r="1439" spans="1:3">
      <c r="A1439">
        <v>13349493420</v>
      </c>
      <c r="B1439" s="5" t="s">
        <v>62</v>
      </c>
      <c r="C1439" s="5" t="s">
        <v>51</v>
      </c>
    </row>
    <row r="1440" spans="1:3">
      <c r="A1440">
        <v>13349493420</v>
      </c>
      <c r="B1440" s="5" t="s">
        <v>63</v>
      </c>
      <c r="C1440" s="5" t="s">
        <v>51</v>
      </c>
    </row>
    <row r="1441" spans="1:3">
      <c r="A1441">
        <v>13349493420</v>
      </c>
      <c r="B1441" s="5" t="s">
        <v>64</v>
      </c>
      <c r="C1441" s="5" t="s">
        <v>50</v>
      </c>
    </row>
    <row r="1442" spans="1:3">
      <c r="A1442">
        <v>13349537607</v>
      </c>
      <c r="B1442" s="5" t="s">
        <v>61</v>
      </c>
      <c r="C1442" s="5" t="s">
        <v>50</v>
      </c>
    </row>
    <row r="1443" spans="1:3">
      <c r="A1443">
        <v>13349537607</v>
      </c>
      <c r="B1443" s="5" t="s">
        <v>62</v>
      </c>
      <c r="C1443" s="5" t="s">
        <v>50</v>
      </c>
    </row>
    <row r="1444" spans="1:3">
      <c r="A1444">
        <v>13349537607</v>
      </c>
      <c r="B1444" s="5" t="s">
        <v>63</v>
      </c>
      <c r="C1444" s="5" t="s">
        <v>50</v>
      </c>
    </row>
    <row r="1445" spans="1:3">
      <c r="A1445">
        <v>13349537607</v>
      </c>
      <c r="B1445" s="5" t="s">
        <v>64</v>
      </c>
      <c r="C1445" s="5" t="s">
        <v>50</v>
      </c>
    </row>
    <row r="1446" spans="1:3">
      <c r="A1446">
        <v>13349495664</v>
      </c>
      <c r="B1446" s="5" t="s">
        <v>61</v>
      </c>
      <c r="C1446" s="5" t="s">
        <v>50</v>
      </c>
    </row>
    <row r="1447" spans="1:3">
      <c r="A1447">
        <v>13349495664</v>
      </c>
      <c r="B1447" s="5" t="s">
        <v>62</v>
      </c>
      <c r="C1447" s="5" t="s">
        <v>50</v>
      </c>
    </row>
    <row r="1448" spans="1:3">
      <c r="A1448">
        <v>13349495664</v>
      </c>
      <c r="B1448" s="5" t="s">
        <v>63</v>
      </c>
      <c r="C1448" s="5" t="s">
        <v>50</v>
      </c>
    </row>
    <row r="1449" spans="1:3">
      <c r="A1449">
        <v>13349495664</v>
      </c>
      <c r="B1449" s="5" t="s">
        <v>64</v>
      </c>
      <c r="C1449" s="5" t="s">
        <v>53</v>
      </c>
    </row>
    <row r="1450" spans="1:3">
      <c r="A1450">
        <v>13349523653</v>
      </c>
      <c r="B1450" s="5" t="s">
        <v>61</v>
      </c>
      <c r="C1450" s="5" t="s">
        <v>51</v>
      </c>
    </row>
    <row r="1451" spans="1:3">
      <c r="A1451">
        <v>13349523653</v>
      </c>
      <c r="B1451" s="5" t="s">
        <v>62</v>
      </c>
      <c r="C1451" s="5" t="s">
        <v>51</v>
      </c>
    </row>
    <row r="1452" spans="1:3">
      <c r="A1452">
        <v>13349523653</v>
      </c>
      <c r="B1452" s="5" t="s">
        <v>63</v>
      </c>
      <c r="C1452" s="5" t="s">
        <v>51</v>
      </c>
    </row>
    <row r="1453" spans="1:3">
      <c r="A1453">
        <v>13349523653</v>
      </c>
      <c r="B1453" s="5" t="s">
        <v>64</v>
      </c>
      <c r="C1453" s="5" t="s">
        <v>51</v>
      </c>
    </row>
    <row r="1454" spans="1:3">
      <c r="A1454">
        <v>13349504614</v>
      </c>
      <c r="B1454" s="5" t="s">
        <v>61</v>
      </c>
      <c r="C1454" s="5" t="s">
        <v>50</v>
      </c>
    </row>
    <row r="1455" spans="1:3">
      <c r="A1455">
        <v>13349504614</v>
      </c>
      <c r="B1455" s="5" t="s">
        <v>62</v>
      </c>
      <c r="C1455" s="5" t="s">
        <v>50</v>
      </c>
    </row>
    <row r="1456" spans="1:3">
      <c r="A1456">
        <v>13349504614</v>
      </c>
      <c r="B1456" s="5" t="s">
        <v>63</v>
      </c>
      <c r="C1456" s="5" t="s">
        <v>50</v>
      </c>
    </row>
    <row r="1457" spans="1:3">
      <c r="A1457">
        <v>13349504614</v>
      </c>
      <c r="B1457" s="5" t="s">
        <v>64</v>
      </c>
      <c r="C1457" s="5" t="s">
        <v>54</v>
      </c>
    </row>
    <row r="1458" spans="1:3">
      <c r="A1458">
        <v>13349500668</v>
      </c>
      <c r="B1458" s="5" t="s">
        <v>61</v>
      </c>
      <c r="C1458" s="5" t="s">
        <v>51</v>
      </c>
    </row>
    <row r="1459" spans="1:3">
      <c r="A1459">
        <v>13349500668</v>
      </c>
      <c r="B1459" s="5" t="s">
        <v>62</v>
      </c>
      <c r="C1459" s="5" t="s">
        <v>51</v>
      </c>
    </row>
    <row r="1460" spans="1:3">
      <c r="A1460">
        <v>13349500668</v>
      </c>
      <c r="B1460" s="5" t="s">
        <v>63</v>
      </c>
      <c r="C1460" s="5" t="s">
        <v>51</v>
      </c>
    </row>
    <row r="1461" spans="1:3">
      <c r="A1461">
        <v>13349500668</v>
      </c>
      <c r="B1461" s="5" t="s">
        <v>64</v>
      </c>
      <c r="C1461" s="5" t="s">
        <v>51</v>
      </c>
    </row>
    <row r="1462" spans="1:3">
      <c r="A1462">
        <v>13349448390</v>
      </c>
      <c r="B1462" s="5" t="s">
        <v>61</v>
      </c>
      <c r="C1462" s="5" t="s">
        <v>50</v>
      </c>
    </row>
    <row r="1463" spans="1:3">
      <c r="A1463">
        <v>13349448390</v>
      </c>
      <c r="B1463" s="5" t="s">
        <v>62</v>
      </c>
      <c r="C1463" s="5" t="s">
        <v>51</v>
      </c>
    </row>
    <row r="1464" spans="1:3">
      <c r="A1464">
        <v>13349448390</v>
      </c>
      <c r="B1464" s="5" t="s">
        <v>63</v>
      </c>
      <c r="C1464" s="5" t="s">
        <v>53</v>
      </c>
    </row>
    <row r="1465" spans="1:3">
      <c r="A1465">
        <v>13349448390</v>
      </c>
      <c r="B1465" s="5" t="s">
        <v>64</v>
      </c>
      <c r="C1465" s="5" t="s">
        <v>54</v>
      </c>
    </row>
    <row r="1466" spans="1:3">
      <c r="A1466">
        <v>13349436747</v>
      </c>
      <c r="B1466" s="5" t="s">
        <v>61</v>
      </c>
      <c r="C1466" s="5" t="s">
        <v>51</v>
      </c>
    </row>
    <row r="1467" spans="1:3">
      <c r="A1467">
        <v>13349436747</v>
      </c>
      <c r="B1467" s="5" t="s">
        <v>62</v>
      </c>
      <c r="C1467" s="5" t="s">
        <v>51</v>
      </c>
    </row>
    <row r="1468" spans="1:3">
      <c r="A1468">
        <v>13349436747</v>
      </c>
      <c r="B1468" s="5" t="s">
        <v>63</v>
      </c>
      <c r="C1468" s="5" t="s">
        <v>51</v>
      </c>
    </row>
    <row r="1469" spans="1:3">
      <c r="A1469">
        <v>13349436747</v>
      </c>
      <c r="B1469" s="5" t="s">
        <v>64</v>
      </c>
      <c r="C1469" s="5" t="s">
        <v>51</v>
      </c>
    </row>
    <row r="1470" spans="1:3">
      <c r="A1470">
        <v>13349433124</v>
      </c>
      <c r="B1470" s="5" t="s">
        <v>61</v>
      </c>
      <c r="C1470" s="5" t="s">
        <v>53</v>
      </c>
    </row>
    <row r="1471" spans="1:3">
      <c r="A1471">
        <v>13349433124</v>
      </c>
      <c r="B1471" s="5" t="s">
        <v>62</v>
      </c>
      <c r="C1471" s="5" t="s">
        <v>53</v>
      </c>
    </row>
    <row r="1472" spans="1:3">
      <c r="A1472">
        <v>13349433124</v>
      </c>
      <c r="B1472" s="5" t="s">
        <v>63</v>
      </c>
      <c r="C1472" s="5" t="s">
        <v>50</v>
      </c>
    </row>
    <row r="1473" spans="1:3">
      <c r="A1473">
        <v>13349433124</v>
      </c>
      <c r="B1473" s="5" t="s">
        <v>64</v>
      </c>
      <c r="C1473" s="5" t="s">
        <v>50</v>
      </c>
    </row>
    <row r="1474" spans="1:3">
      <c r="A1474">
        <v>13349430189</v>
      </c>
      <c r="B1474" s="5" t="s">
        <v>61</v>
      </c>
      <c r="C1474" s="5" t="s">
        <v>51</v>
      </c>
    </row>
    <row r="1475" spans="1:3">
      <c r="A1475">
        <v>13349430189</v>
      </c>
      <c r="B1475" s="5" t="s">
        <v>62</v>
      </c>
      <c r="C1475" s="5" t="s">
        <v>51</v>
      </c>
    </row>
    <row r="1476" spans="1:3">
      <c r="A1476">
        <v>13349430189</v>
      </c>
      <c r="B1476" s="5" t="s">
        <v>63</v>
      </c>
      <c r="C1476" s="5" t="s">
        <v>51</v>
      </c>
    </row>
    <row r="1477" spans="1:3">
      <c r="A1477">
        <v>13349430189</v>
      </c>
      <c r="B1477" s="5" t="s">
        <v>64</v>
      </c>
      <c r="C1477" s="5" t="s">
        <v>54</v>
      </c>
    </row>
    <row r="1478" spans="1:3">
      <c r="A1478">
        <v>13349418460</v>
      </c>
      <c r="B1478" s="5" t="s">
        <v>61</v>
      </c>
      <c r="C1478" s="5" t="s">
        <v>53</v>
      </c>
    </row>
    <row r="1479" spans="1:3">
      <c r="A1479">
        <v>13349418460</v>
      </c>
      <c r="B1479" s="5" t="s">
        <v>62</v>
      </c>
      <c r="C1479" s="5" t="s">
        <v>50</v>
      </c>
    </row>
    <row r="1480" spans="1:3">
      <c r="A1480">
        <v>13349418460</v>
      </c>
      <c r="B1480" s="5" t="s">
        <v>63</v>
      </c>
      <c r="C1480" s="5" t="s">
        <v>51</v>
      </c>
    </row>
    <row r="1481" spans="1:3">
      <c r="A1481">
        <v>13349418460</v>
      </c>
      <c r="B1481" s="5" t="s">
        <v>64</v>
      </c>
      <c r="C1481" s="5" t="s">
        <v>51</v>
      </c>
    </row>
    <row r="1482" spans="1:3">
      <c r="A1482">
        <v>13349412771</v>
      </c>
      <c r="B1482" s="5" t="s">
        <v>61</v>
      </c>
      <c r="C1482" s="5" t="s">
        <v>51</v>
      </c>
    </row>
    <row r="1483" spans="1:3">
      <c r="A1483">
        <v>13349412771</v>
      </c>
      <c r="B1483" s="5" t="s">
        <v>62</v>
      </c>
      <c r="C1483" s="5" t="s">
        <v>51</v>
      </c>
    </row>
    <row r="1484" spans="1:3">
      <c r="A1484">
        <v>13349412771</v>
      </c>
      <c r="B1484" s="5" t="s">
        <v>63</v>
      </c>
      <c r="C1484" s="5" t="s">
        <v>51</v>
      </c>
    </row>
    <row r="1485" spans="1:3">
      <c r="A1485">
        <v>13349412771</v>
      </c>
      <c r="B1485" s="5" t="s">
        <v>64</v>
      </c>
      <c r="C1485" s="5" t="s">
        <v>51</v>
      </c>
    </row>
    <row r="1486" spans="1:3">
      <c r="A1486">
        <v>13349406470</v>
      </c>
      <c r="B1486" s="5" t="s">
        <v>61</v>
      </c>
      <c r="C1486" s="5" t="s">
        <v>51</v>
      </c>
    </row>
    <row r="1487" spans="1:3">
      <c r="A1487">
        <v>13349406470</v>
      </c>
      <c r="B1487" s="5" t="s">
        <v>62</v>
      </c>
      <c r="C1487" s="5" t="s">
        <v>51</v>
      </c>
    </row>
    <row r="1488" spans="1:3">
      <c r="A1488">
        <v>13349406470</v>
      </c>
      <c r="B1488" s="5" t="s">
        <v>63</v>
      </c>
      <c r="C1488" s="5" t="s">
        <v>53</v>
      </c>
    </row>
    <row r="1489" spans="1:3">
      <c r="A1489">
        <v>13349406470</v>
      </c>
      <c r="B1489" s="5" t="s">
        <v>64</v>
      </c>
      <c r="C1489" s="5" t="s">
        <v>54</v>
      </c>
    </row>
    <row r="1490" spans="1:3">
      <c r="A1490">
        <v>13349405513</v>
      </c>
      <c r="B1490" s="5" t="s">
        <v>61</v>
      </c>
      <c r="C1490" s="5" t="s">
        <v>51</v>
      </c>
    </row>
    <row r="1491" spans="1:3">
      <c r="A1491">
        <v>13349405513</v>
      </c>
      <c r="B1491" s="5" t="s">
        <v>62</v>
      </c>
      <c r="C1491" s="5" t="s">
        <v>50</v>
      </c>
    </row>
    <row r="1492" spans="1:3">
      <c r="A1492">
        <v>13349405513</v>
      </c>
      <c r="B1492" s="5" t="s">
        <v>63</v>
      </c>
      <c r="C1492" s="5" t="s">
        <v>51</v>
      </c>
    </row>
    <row r="1493" spans="1:3">
      <c r="A1493">
        <v>13349405513</v>
      </c>
      <c r="B1493" s="5" t="s">
        <v>64</v>
      </c>
      <c r="C1493" s="5" t="s">
        <v>50</v>
      </c>
    </row>
    <row r="1494" spans="1:3">
      <c r="A1494">
        <v>13349403307</v>
      </c>
      <c r="B1494" s="5" t="s">
        <v>61</v>
      </c>
      <c r="C1494" s="5" t="s">
        <v>50</v>
      </c>
    </row>
    <row r="1495" spans="1:3">
      <c r="A1495">
        <v>13349403307</v>
      </c>
      <c r="B1495" s="5" t="s">
        <v>62</v>
      </c>
      <c r="C1495" s="5" t="s">
        <v>54</v>
      </c>
    </row>
    <row r="1496" spans="1:3">
      <c r="A1496">
        <v>13349403307</v>
      </c>
      <c r="B1496" s="5" t="s">
        <v>63</v>
      </c>
      <c r="C1496" s="5" t="s">
        <v>50</v>
      </c>
    </row>
    <row r="1497" spans="1:3">
      <c r="A1497">
        <v>13349403307</v>
      </c>
      <c r="B1497" s="5" t="s">
        <v>64</v>
      </c>
      <c r="C1497" s="5" t="s">
        <v>53</v>
      </c>
    </row>
    <row r="1498" spans="1:3">
      <c r="A1498">
        <v>13349400517</v>
      </c>
      <c r="B1498" s="5" t="s">
        <v>61</v>
      </c>
      <c r="C1498" s="5" t="s">
        <v>51</v>
      </c>
    </row>
    <row r="1499" spans="1:3">
      <c r="A1499">
        <v>13349400517</v>
      </c>
      <c r="B1499" s="5" t="s">
        <v>62</v>
      </c>
      <c r="C1499" s="5" t="s">
        <v>51</v>
      </c>
    </row>
    <row r="1500" spans="1:3">
      <c r="A1500">
        <v>13349400517</v>
      </c>
      <c r="B1500" s="5" t="s">
        <v>63</v>
      </c>
      <c r="C1500" s="5" t="s">
        <v>50</v>
      </c>
    </row>
    <row r="1501" spans="1:3">
      <c r="A1501">
        <v>13349400517</v>
      </c>
      <c r="B1501" s="5" t="s">
        <v>64</v>
      </c>
      <c r="C1501" s="5" t="s">
        <v>50</v>
      </c>
    </row>
    <row r="1502" spans="1:3">
      <c r="A1502">
        <v>13349375792</v>
      </c>
      <c r="B1502" s="5" t="s">
        <v>61</v>
      </c>
      <c r="C1502" s="5" t="s">
        <v>51</v>
      </c>
    </row>
    <row r="1503" spans="1:3">
      <c r="A1503">
        <v>13349375792</v>
      </c>
      <c r="B1503" s="5" t="s">
        <v>62</v>
      </c>
      <c r="C1503" s="5" t="s">
        <v>51</v>
      </c>
    </row>
    <row r="1504" spans="1:3">
      <c r="A1504">
        <v>13349375792</v>
      </c>
      <c r="B1504" s="5" t="s">
        <v>63</v>
      </c>
      <c r="C1504" s="5" t="s">
        <v>51</v>
      </c>
    </row>
    <row r="1505" spans="1:3">
      <c r="A1505">
        <v>13349375792</v>
      </c>
      <c r="B1505" s="5" t="s">
        <v>64</v>
      </c>
      <c r="C1505" s="5" t="s">
        <v>51</v>
      </c>
    </row>
    <row r="1506" spans="1:3">
      <c r="A1506">
        <v>13349350367</v>
      </c>
      <c r="B1506" s="5" t="s">
        <v>61</v>
      </c>
      <c r="C1506" s="5" t="s">
        <v>50</v>
      </c>
    </row>
    <row r="1507" spans="1:3">
      <c r="A1507">
        <v>13349350367</v>
      </c>
      <c r="B1507" s="5" t="s">
        <v>62</v>
      </c>
      <c r="C1507" s="5" t="s">
        <v>50</v>
      </c>
    </row>
    <row r="1508" spans="1:3">
      <c r="A1508">
        <v>13349350367</v>
      </c>
      <c r="B1508" s="5" t="s">
        <v>63</v>
      </c>
      <c r="C1508" s="5" t="s">
        <v>51</v>
      </c>
    </row>
    <row r="1509" spans="1:3">
      <c r="A1509">
        <v>13349350367</v>
      </c>
      <c r="B1509" s="5" t="s">
        <v>64</v>
      </c>
      <c r="C1509" s="5" t="s">
        <v>51</v>
      </c>
    </row>
    <row r="1510" spans="1:3">
      <c r="A1510">
        <v>13349346193</v>
      </c>
      <c r="B1510" s="5" t="s">
        <v>61</v>
      </c>
      <c r="C1510" s="5" t="s">
        <v>51</v>
      </c>
    </row>
    <row r="1511" spans="1:3">
      <c r="A1511">
        <v>13349346193</v>
      </c>
      <c r="B1511" s="5" t="s">
        <v>62</v>
      </c>
      <c r="C1511" s="5" t="s">
        <v>51</v>
      </c>
    </row>
    <row r="1512" spans="1:3">
      <c r="A1512">
        <v>13349346193</v>
      </c>
      <c r="B1512" s="5" t="s">
        <v>63</v>
      </c>
      <c r="C1512" s="5" t="s">
        <v>51</v>
      </c>
    </row>
    <row r="1513" spans="1:3">
      <c r="A1513">
        <v>13349346193</v>
      </c>
      <c r="B1513" s="5" t="s">
        <v>64</v>
      </c>
      <c r="C1513" s="5" t="s">
        <v>51</v>
      </c>
    </row>
    <row r="1514" spans="1:3">
      <c r="A1514">
        <v>13349330668</v>
      </c>
      <c r="B1514" s="5" t="s">
        <v>61</v>
      </c>
      <c r="C1514" s="5" t="s">
        <v>50</v>
      </c>
    </row>
    <row r="1515" spans="1:3">
      <c r="A1515">
        <v>13349330668</v>
      </c>
      <c r="B1515" s="5" t="s">
        <v>62</v>
      </c>
      <c r="C1515" s="5" t="s">
        <v>52</v>
      </c>
    </row>
    <row r="1516" spans="1:3">
      <c r="A1516">
        <v>13349330668</v>
      </c>
      <c r="B1516" s="5" t="s">
        <v>63</v>
      </c>
      <c r="C1516" s="5" t="s">
        <v>50</v>
      </c>
    </row>
    <row r="1517" spans="1:3">
      <c r="A1517">
        <v>13349330668</v>
      </c>
      <c r="B1517" s="5" t="s">
        <v>64</v>
      </c>
      <c r="C1517" s="5" t="s">
        <v>50</v>
      </c>
    </row>
    <row r="1518" spans="1:3">
      <c r="A1518">
        <v>13349335332</v>
      </c>
      <c r="B1518" s="5" t="s">
        <v>61</v>
      </c>
      <c r="C1518" s="5" t="s">
        <v>50</v>
      </c>
    </row>
    <row r="1519" spans="1:3">
      <c r="A1519">
        <v>13349335332</v>
      </c>
      <c r="B1519" s="5" t="s">
        <v>62</v>
      </c>
      <c r="C1519" s="5" t="s">
        <v>54</v>
      </c>
    </row>
    <row r="1520" spans="1:3">
      <c r="A1520">
        <v>13349335332</v>
      </c>
      <c r="B1520" s="5" t="s">
        <v>63</v>
      </c>
      <c r="C1520" s="5" t="s">
        <v>51</v>
      </c>
    </row>
    <row r="1521" spans="1:3">
      <c r="A1521">
        <v>13349335332</v>
      </c>
      <c r="B1521" s="5" t="s">
        <v>64</v>
      </c>
      <c r="C1521" s="5" t="s">
        <v>50</v>
      </c>
    </row>
    <row r="1522" spans="1:3">
      <c r="A1522">
        <v>13349325283</v>
      </c>
      <c r="B1522" s="5" t="s">
        <v>61</v>
      </c>
      <c r="C1522" s="5" t="s">
        <v>51</v>
      </c>
    </row>
    <row r="1523" spans="1:3">
      <c r="A1523">
        <v>13349325283</v>
      </c>
      <c r="B1523" s="5" t="s">
        <v>62</v>
      </c>
      <c r="C1523" s="5" t="s">
        <v>51</v>
      </c>
    </row>
    <row r="1524" spans="1:3">
      <c r="A1524">
        <v>13349325283</v>
      </c>
      <c r="B1524" s="5" t="s">
        <v>63</v>
      </c>
      <c r="C1524" s="5" t="s">
        <v>51</v>
      </c>
    </row>
    <row r="1525" spans="1:3">
      <c r="A1525">
        <v>13349325283</v>
      </c>
      <c r="B1525" s="5" t="s">
        <v>64</v>
      </c>
      <c r="C1525" s="5" t="s">
        <v>51</v>
      </c>
    </row>
    <row r="1526" spans="1:3">
      <c r="A1526">
        <v>13349319057</v>
      </c>
      <c r="B1526" s="5" t="s">
        <v>61</v>
      </c>
      <c r="C1526" s="5" t="s">
        <v>50</v>
      </c>
    </row>
    <row r="1527" spans="1:3">
      <c r="A1527">
        <v>13349319057</v>
      </c>
      <c r="B1527" s="5" t="s">
        <v>62</v>
      </c>
      <c r="C1527" s="5" t="s">
        <v>51</v>
      </c>
    </row>
    <row r="1528" spans="1:3">
      <c r="A1528">
        <v>13349319057</v>
      </c>
      <c r="B1528" s="5" t="s">
        <v>63</v>
      </c>
      <c r="C1528" s="5" t="s">
        <v>51</v>
      </c>
    </row>
    <row r="1529" spans="1:3">
      <c r="A1529">
        <v>13349319057</v>
      </c>
      <c r="B1529" s="5" t="s">
        <v>64</v>
      </c>
      <c r="C1529" s="5" t="s">
        <v>51</v>
      </c>
    </row>
    <row r="1530" spans="1:3">
      <c r="A1530">
        <v>13349320982</v>
      </c>
      <c r="B1530" s="5" t="s">
        <v>61</v>
      </c>
      <c r="C1530" s="5" t="s">
        <v>52</v>
      </c>
    </row>
    <row r="1531" spans="1:3">
      <c r="A1531">
        <v>13349320982</v>
      </c>
      <c r="B1531" s="5" t="s">
        <v>62</v>
      </c>
      <c r="C1531" s="5" t="s">
        <v>52</v>
      </c>
    </row>
    <row r="1532" spans="1:3">
      <c r="A1532">
        <v>13349320982</v>
      </c>
      <c r="B1532" s="5" t="s">
        <v>63</v>
      </c>
      <c r="C1532" s="5" t="s">
        <v>51</v>
      </c>
    </row>
    <row r="1533" spans="1:3">
      <c r="A1533">
        <v>13349320982</v>
      </c>
      <c r="B1533" s="5" t="s">
        <v>64</v>
      </c>
      <c r="C1533" s="5" t="s">
        <v>51</v>
      </c>
    </row>
    <row r="1534" spans="1:3">
      <c r="A1534">
        <v>13349307592</v>
      </c>
      <c r="B1534" s="5" t="s">
        <v>61</v>
      </c>
      <c r="C1534" s="5" t="s">
        <v>51</v>
      </c>
    </row>
    <row r="1535" spans="1:3">
      <c r="A1535">
        <v>13349307592</v>
      </c>
      <c r="B1535" s="5" t="s">
        <v>62</v>
      </c>
      <c r="C1535" s="5" t="s">
        <v>54</v>
      </c>
    </row>
    <row r="1536" spans="1:3">
      <c r="A1536">
        <v>13349307592</v>
      </c>
      <c r="B1536" s="5" t="s">
        <v>63</v>
      </c>
      <c r="C1536" s="5" t="s">
        <v>51</v>
      </c>
    </row>
    <row r="1537" spans="1:3">
      <c r="A1537">
        <v>13349307592</v>
      </c>
      <c r="B1537" s="5" t="s">
        <v>64</v>
      </c>
      <c r="C1537" s="5" t="s">
        <v>51</v>
      </c>
    </row>
    <row r="1538" spans="1:3">
      <c r="A1538">
        <v>13349286603</v>
      </c>
      <c r="B1538" s="5" t="s">
        <v>61</v>
      </c>
      <c r="C1538" s="5" t="s">
        <v>51</v>
      </c>
    </row>
    <row r="1539" spans="1:3">
      <c r="A1539">
        <v>13349286603</v>
      </c>
      <c r="B1539" s="5" t="s">
        <v>62</v>
      </c>
      <c r="C1539" s="5" t="s">
        <v>51</v>
      </c>
    </row>
    <row r="1540" spans="1:3">
      <c r="A1540">
        <v>13349286603</v>
      </c>
      <c r="B1540" s="5" t="s">
        <v>63</v>
      </c>
      <c r="C1540" s="5" t="s">
        <v>53</v>
      </c>
    </row>
    <row r="1541" spans="1:3">
      <c r="A1541">
        <v>13349286603</v>
      </c>
      <c r="B1541" s="5" t="s">
        <v>64</v>
      </c>
      <c r="C1541" s="5" t="s">
        <v>51</v>
      </c>
    </row>
    <row r="1542" spans="1:3">
      <c r="A1542">
        <v>13349294994</v>
      </c>
      <c r="B1542" s="5" t="s">
        <v>61</v>
      </c>
      <c r="C1542" s="5" t="s">
        <v>51</v>
      </c>
    </row>
    <row r="1543" spans="1:3">
      <c r="A1543">
        <v>13349294994</v>
      </c>
      <c r="B1543" s="5" t="s">
        <v>62</v>
      </c>
      <c r="C1543" s="5" t="s">
        <v>51</v>
      </c>
    </row>
    <row r="1544" spans="1:3">
      <c r="A1544">
        <v>13349294994</v>
      </c>
      <c r="B1544" s="5" t="s">
        <v>63</v>
      </c>
      <c r="C1544" s="5" t="s">
        <v>51</v>
      </c>
    </row>
    <row r="1545" spans="1:3">
      <c r="A1545">
        <v>13349294994</v>
      </c>
      <c r="B1545" s="5" t="s">
        <v>64</v>
      </c>
      <c r="C1545" s="5" t="s">
        <v>51</v>
      </c>
    </row>
    <row r="1546" spans="1:3">
      <c r="A1546">
        <v>13349292340</v>
      </c>
      <c r="B1546" s="5" t="s">
        <v>61</v>
      </c>
      <c r="C1546" s="5" t="s">
        <v>51</v>
      </c>
    </row>
    <row r="1547" spans="1:3">
      <c r="A1547">
        <v>13349292340</v>
      </c>
      <c r="B1547" s="5" t="s">
        <v>62</v>
      </c>
      <c r="C1547" s="5" t="s">
        <v>50</v>
      </c>
    </row>
    <row r="1548" spans="1:3">
      <c r="A1548">
        <v>13349292340</v>
      </c>
      <c r="B1548" s="5" t="s">
        <v>63</v>
      </c>
      <c r="C1548" s="5" t="s">
        <v>53</v>
      </c>
    </row>
    <row r="1549" spans="1:3">
      <c r="A1549">
        <v>13349292340</v>
      </c>
      <c r="B1549" s="5" t="s">
        <v>64</v>
      </c>
      <c r="C1549" s="5" t="s">
        <v>54</v>
      </c>
    </row>
    <row r="1550" spans="1:3">
      <c r="A1550">
        <v>13349292013</v>
      </c>
      <c r="B1550" s="5" t="s">
        <v>61</v>
      </c>
      <c r="C1550" s="5" t="s">
        <v>51</v>
      </c>
    </row>
    <row r="1551" spans="1:3">
      <c r="A1551">
        <v>13349292013</v>
      </c>
      <c r="B1551" s="5" t="s">
        <v>62</v>
      </c>
      <c r="C1551" s="5" t="s">
        <v>51</v>
      </c>
    </row>
    <row r="1552" spans="1:3">
      <c r="A1552">
        <v>13349292013</v>
      </c>
      <c r="B1552" s="5" t="s">
        <v>63</v>
      </c>
      <c r="C1552" s="5" t="s">
        <v>51</v>
      </c>
    </row>
    <row r="1553" spans="1:3">
      <c r="A1553">
        <v>13349292013</v>
      </c>
      <c r="B1553" s="5" t="s">
        <v>64</v>
      </c>
      <c r="C1553" s="5" t="s">
        <v>51</v>
      </c>
    </row>
    <row r="1554" spans="1:3">
      <c r="A1554">
        <v>13349290659</v>
      </c>
      <c r="B1554" s="5" t="s">
        <v>61</v>
      </c>
      <c r="C1554" s="5" t="s">
        <v>51</v>
      </c>
    </row>
    <row r="1555" spans="1:3">
      <c r="A1555">
        <v>13349290659</v>
      </c>
      <c r="B1555" s="5" t="s">
        <v>62</v>
      </c>
      <c r="C1555" s="5" t="s">
        <v>51</v>
      </c>
    </row>
    <row r="1556" spans="1:3">
      <c r="A1556">
        <v>13349290659</v>
      </c>
      <c r="B1556" s="5" t="s">
        <v>63</v>
      </c>
      <c r="C1556" s="5" t="s">
        <v>51</v>
      </c>
    </row>
    <row r="1557" spans="1:3">
      <c r="A1557">
        <v>13349290659</v>
      </c>
      <c r="B1557" s="5" t="s">
        <v>64</v>
      </c>
      <c r="C1557" s="5" t="s">
        <v>51</v>
      </c>
    </row>
    <row r="1558" spans="1:3">
      <c r="A1558">
        <v>13349286057</v>
      </c>
      <c r="B1558" s="5" t="s">
        <v>61</v>
      </c>
      <c r="C1558" s="5" t="s">
        <v>51</v>
      </c>
    </row>
    <row r="1559" spans="1:3">
      <c r="A1559">
        <v>13349286057</v>
      </c>
      <c r="B1559" s="5" t="s">
        <v>62</v>
      </c>
      <c r="C1559" s="5" t="s">
        <v>51</v>
      </c>
    </row>
    <row r="1560" spans="1:3">
      <c r="A1560">
        <v>13349286057</v>
      </c>
      <c r="B1560" s="5" t="s">
        <v>63</v>
      </c>
      <c r="C1560" s="5" t="s">
        <v>50</v>
      </c>
    </row>
    <row r="1561" spans="1:3">
      <c r="A1561">
        <v>13349286057</v>
      </c>
      <c r="B1561" s="5" t="s">
        <v>64</v>
      </c>
      <c r="C1561" s="5" t="s">
        <v>51</v>
      </c>
    </row>
    <row r="1562" spans="1:3">
      <c r="A1562">
        <v>13349256106</v>
      </c>
      <c r="B1562" s="5" t="s">
        <v>61</v>
      </c>
      <c r="C1562" s="5" t="s">
        <v>51</v>
      </c>
    </row>
    <row r="1563" spans="1:3">
      <c r="A1563">
        <v>13349256106</v>
      </c>
      <c r="B1563" s="5" t="s">
        <v>62</v>
      </c>
      <c r="C1563" s="5" t="s">
        <v>51</v>
      </c>
    </row>
    <row r="1564" spans="1:3">
      <c r="A1564">
        <v>13349256106</v>
      </c>
      <c r="B1564" s="5" t="s">
        <v>63</v>
      </c>
      <c r="C1564" s="5" t="s">
        <v>51</v>
      </c>
    </row>
    <row r="1565" spans="1:3">
      <c r="A1565">
        <v>13349256106</v>
      </c>
      <c r="B1565" s="5" t="s">
        <v>64</v>
      </c>
      <c r="C1565" s="5" t="s">
        <v>51</v>
      </c>
    </row>
    <row r="1566" spans="1:3">
      <c r="A1566">
        <v>13349248380</v>
      </c>
      <c r="B1566" s="5" t="s">
        <v>61</v>
      </c>
      <c r="C1566" s="5" t="s">
        <v>53</v>
      </c>
    </row>
    <row r="1567" spans="1:3">
      <c r="A1567">
        <v>13349248380</v>
      </c>
      <c r="B1567" s="5" t="s">
        <v>62</v>
      </c>
      <c r="C1567" s="5" t="s">
        <v>54</v>
      </c>
    </row>
    <row r="1568" spans="1:3">
      <c r="A1568">
        <v>13349248380</v>
      </c>
      <c r="B1568" s="5" t="s">
        <v>63</v>
      </c>
      <c r="C1568" s="5" t="s">
        <v>53</v>
      </c>
    </row>
    <row r="1569" spans="1:3">
      <c r="A1569">
        <v>13349248380</v>
      </c>
      <c r="B1569" s="5" t="s">
        <v>64</v>
      </c>
      <c r="C1569" s="5" t="s">
        <v>52</v>
      </c>
    </row>
    <row r="1570" spans="1:3">
      <c r="A1570">
        <v>13349240837</v>
      </c>
      <c r="B1570" s="5" t="s">
        <v>61</v>
      </c>
      <c r="C1570" s="5" t="s">
        <v>51</v>
      </c>
    </row>
    <row r="1571" spans="1:3">
      <c r="A1571">
        <v>13349240837</v>
      </c>
      <c r="B1571" s="5" t="s">
        <v>62</v>
      </c>
      <c r="C1571" s="5" t="s">
        <v>51</v>
      </c>
    </row>
    <row r="1572" spans="1:3">
      <c r="A1572">
        <v>13349240837</v>
      </c>
      <c r="B1572" s="5" t="s">
        <v>63</v>
      </c>
      <c r="C1572" s="5" t="s">
        <v>50</v>
      </c>
    </row>
    <row r="1573" spans="1:3">
      <c r="A1573">
        <v>13349240837</v>
      </c>
      <c r="B1573" s="5" t="s">
        <v>64</v>
      </c>
      <c r="C1573" s="5" t="s">
        <v>50</v>
      </c>
    </row>
    <row r="1574" spans="1:3">
      <c r="A1574">
        <v>13349228715</v>
      </c>
      <c r="B1574" s="5" t="s">
        <v>61</v>
      </c>
      <c r="C1574" s="5" t="s">
        <v>51</v>
      </c>
    </row>
    <row r="1575" spans="1:3">
      <c r="A1575">
        <v>13349228715</v>
      </c>
      <c r="B1575" s="5" t="s">
        <v>62</v>
      </c>
      <c r="C1575" s="5" t="s">
        <v>51</v>
      </c>
    </row>
    <row r="1576" spans="1:3">
      <c r="A1576">
        <v>13349228715</v>
      </c>
      <c r="B1576" s="5" t="s">
        <v>63</v>
      </c>
      <c r="C1576" s="5" t="s">
        <v>51</v>
      </c>
    </row>
    <row r="1577" spans="1:3">
      <c r="A1577">
        <v>13349228715</v>
      </c>
      <c r="B1577" s="5" t="s">
        <v>64</v>
      </c>
      <c r="C1577" s="5" t="s">
        <v>51</v>
      </c>
    </row>
    <row r="1578" spans="1:3">
      <c r="A1578">
        <v>13349222779</v>
      </c>
      <c r="B1578" s="5" t="s">
        <v>61</v>
      </c>
      <c r="C1578" s="5" t="s">
        <v>51</v>
      </c>
    </row>
    <row r="1579" spans="1:3">
      <c r="A1579">
        <v>13349222779</v>
      </c>
      <c r="B1579" s="5" t="s">
        <v>62</v>
      </c>
      <c r="C1579" s="5" t="s">
        <v>51</v>
      </c>
    </row>
    <row r="1580" spans="1:3">
      <c r="A1580">
        <v>13349222779</v>
      </c>
      <c r="B1580" s="5" t="s">
        <v>63</v>
      </c>
      <c r="C1580" s="5" t="s">
        <v>51</v>
      </c>
    </row>
    <row r="1581" spans="1:3">
      <c r="A1581">
        <v>13349222779</v>
      </c>
      <c r="B1581" s="5" t="s">
        <v>64</v>
      </c>
      <c r="C1581" s="5" t="s">
        <v>51</v>
      </c>
    </row>
    <row r="1582" spans="1:3">
      <c r="A1582">
        <v>13349213559</v>
      </c>
      <c r="B1582" s="5" t="s">
        <v>61</v>
      </c>
      <c r="C1582" s="5" t="s">
        <v>51</v>
      </c>
    </row>
    <row r="1583" spans="1:3">
      <c r="A1583">
        <v>13349213559</v>
      </c>
      <c r="B1583" s="5" t="s">
        <v>62</v>
      </c>
      <c r="C1583" s="5" t="s">
        <v>51</v>
      </c>
    </row>
    <row r="1584" spans="1:3">
      <c r="A1584">
        <v>13349213559</v>
      </c>
      <c r="B1584" s="5" t="s">
        <v>63</v>
      </c>
      <c r="C1584" s="5" t="s">
        <v>51</v>
      </c>
    </row>
    <row r="1585" spans="1:3">
      <c r="A1585">
        <v>13349213559</v>
      </c>
      <c r="B1585" s="5" t="s">
        <v>64</v>
      </c>
      <c r="C1585" s="5" t="s">
        <v>51</v>
      </c>
    </row>
    <row r="1586" spans="1:3">
      <c r="A1586">
        <v>13349212160</v>
      </c>
      <c r="B1586" s="5" t="s">
        <v>61</v>
      </c>
      <c r="C1586" s="5" t="s">
        <v>50</v>
      </c>
    </row>
    <row r="1587" spans="1:3">
      <c r="A1587">
        <v>13349212160</v>
      </c>
      <c r="B1587" s="5" t="s">
        <v>62</v>
      </c>
      <c r="C1587" s="5" t="s">
        <v>50</v>
      </c>
    </row>
    <row r="1588" spans="1:3">
      <c r="A1588">
        <v>13349212160</v>
      </c>
      <c r="B1588" s="5" t="s">
        <v>63</v>
      </c>
      <c r="C1588" s="5" t="s">
        <v>53</v>
      </c>
    </row>
    <row r="1589" spans="1:3">
      <c r="A1589">
        <v>13349212160</v>
      </c>
      <c r="B1589" s="5" t="s">
        <v>64</v>
      </c>
      <c r="C1589" s="5" t="s">
        <v>54</v>
      </c>
    </row>
    <row r="1590" spans="1:3">
      <c r="A1590">
        <v>13349186792</v>
      </c>
      <c r="B1590" s="5" t="s">
        <v>61</v>
      </c>
      <c r="C1590" s="5" t="s">
        <v>51</v>
      </c>
    </row>
    <row r="1591" spans="1:3">
      <c r="A1591">
        <v>13349186792</v>
      </c>
      <c r="B1591" s="5" t="s">
        <v>62</v>
      </c>
      <c r="C1591" s="5" t="s">
        <v>51</v>
      </c>
    </row>
    <row r="1592" spans="1:3">
      <c r="A1592">
        <v>13349186792</v>
      </c>
      <c r="B1592" s="5" t="s">
        <v>63</v>
      </c>
      <c r="C1592" s="5" t="s">
        <v>51</v>
      </c>
    </row>
    <row r="1593" spans="1:3">
      <c r="A1593">
        <v>13349186792</v>
      </c>
      <c r="B1593" s="5" t="s">
        <v>64</v>
      </c>
      <c r="C1593" s="5" t="s">
        <v>51</v>
      </c>
    </row>
    <row r="1594" spans="1:3">
      <c r="A1594">
        <v>13349203147</v>
      </c>
      <c r="B1594" s="5" t="s">
        <v>61</v>
      </c>
      <c r="C1594" s="5" t="s">
        <v>51</v>
      </c>
    </row>
    <row r="1595" spans="1:3">
      <c r="A1595">
        <v>13349203147</v>
      </c>
      <c r="B1595" s="5" t="s">
        <v>62</v>
      </c>
      <c r="C1595" s="5" t="s">
        <v>50</v>
      </c>
    </row>
    <row r="1596" spans="1:3">
      <c r="A1596">
        <v>13349203147</v>
      </c>
      <c r="B1596" s="5" t="s">
        <v>63</v>
      </c>
      <c r="C1596" s="5" t="s">
        <v>51</v>
      </c>
    </row>
    <row r="1597" spans="1:3">
      <c r="A1597">
        <v>13349203147</v>
      </c>
      <c r="B1597" s="5" t="s">
        <v>64</v>
      </c>
      <c r="C1597" s="5" t="s">
        <v>50</v>
      </c>
    </row>
    <row r="1598" spans="1:3">
      <c r="A1598">
        <v>13349197572</v>
      </c>
      <c r="B1598" s="5" t="s">
        <v>61</v>
      </c>
      <c r="C1598" s="5" t="s">
        <v>54</v>
      </c>
    </row>
    <row r="1599" spans="1:3">
      <c r="A1599">
        <v>13349197572</v>
      </c>
      <c r="B1599" s="5" t="s">
        <v>62</v>
      </c>
      <c r="C1599" s="5" t="s">
        <v>53</v>
      </c>
    </row>
    <row r="1600" spans="1:3">
      <c r="A1600">
        <v>13349197572</v>
      </c>
      <c r="B1600" s="5" t="s">
        <v>63</v>
      </c>
      <c r="C1600" s="5" t="s">
        <v>51</v>
      </c>
    </row>
    <row r="1601" spans="1:3">
      <c r="A1601">
        <v>13349197572</v>
      </c>
      <c r="B1601" s="5" t="s">
        <v>64</v>
      </c>
      <c r="C1601" s="5" t="s">
        <v>54</v>
      </c>
    </row>
    <row r="1602" spans="1:3">
      <c r="A1602">
        <v>13349181928</v>
      </c>
      <c r="B1602" s="5" t="s">
        <v>61</v>
      </c>
      <c r="C1602" s="5" t="s">
        <v>51</v>
      </c>
    </row>
    <row r="1603" spans="1:3">
      <c r="A1603">
        <v>13349181928</v>
      </c>
      <c r="B1603" s="5" t="s">
        <v>62</v>
      </c>
      <c r="C1603" s="5" t="s">
        <v>51</v>
      </c>
    </row>
    <row r="1604" spans="1:3">
      <c r="A1604">
        <v>13349181928</v>
      </c>
      <c r="B1604" s="5" t="s">
        <v>63</v>
      </c>
      <c r="C1604" s="5" t="s">
        <v>51</v>
      </c>
    </row>
    <row r="1605" spans="1:3">
      <c r="A1605">
        <v>13349181928</v>
      </c>
      <c r="B1605" s="5" t="s">
        <v>64</v>
      </c>
      <c r="C1605" s="5" t="s">
        <v>51</v>
      </c>
    </row>
    <row r="1606" spans="1:3">
      <c r="A1606">
        <v>13349190372</v>
      </c>
      <c r="B1606" s="5" t="s">
        <v>61</v>
      </c>
      <c r="C1606" s="5" t="s">
        <v>50</v>
      </c>
    </row>
    <row r="1607" spans="1:3">
      <c r="A1607">
        <v>13349190372</v>
      </c>
      <c r="B1607" s="5" t="s">
        <v>62</v>
      </c>
      <c r="C1607" s="5" t="s">
        <v>50</v>
      </c>
    </row>
    <row r="1608" spans="1:3">
      <c r="A1608">
        <v>13349190372</v>
      </c>
      <c r="B1608" s="5" t="s">
        <v>63</v>
      </c>
      <c r="C1608" s="5" t="s">
        <v>50</v>
      </c>
    </row>
    <row r="1609" spans="1:3">
      <c r="A1609">
        <v>13349190372</v>
      </c>
      <c r="B1609" s="5" t="s">
        <v>64</v>
      </c>
      <c r="C1609" s="5" t="s">
        <v>50</v>
      </c>
    </row>
    <row r="1610" spans="1:3">
      <c r="A1610">
        <v>13349188617</v>
      </c>
      <c r="B1610" s="5" t="s">
        <v>61</v>
      </c>
      <c r="C1610" s="5" t="s">
        <v>51</v>
      </c>
    </row>
    <row r="1611" spans="1:3">
      <c r="A1611">
        <v>13349188617</v>
      </c>
      <c r="B1611" s="5" t="s">
        <v>62</v>
      </c>
      <c r="C1611" s="5" t="s">
        <v>51</v>
      </c>
    </row>
    <row r="1612" spans="1:3">
      <c r="A1612">
        <v>13349188617</v>
      </c>
      <c r="B1612" s="5" t="s">
        <v>63</v>
      </c>
      <c r="C1612" s="5" t="s">
        <v>51</v>
      </c>
    </row>
    <row r="1613" spans="1:3">
      <c r="A1613">
        <v>13349188617</v>
      </c>
      <c r="B1613" s="5" t="s">
        <v>64</v>
      </c>
      <c r="C1613" s="5" t="s">
        <v>51</v>
      </c>
    </row>
    <row r="1614" spans="1:3">
      <c r="A1614">
        <v>13349190243</v>
      </c>
      <c r="B1614" s="5" t="s">
        <v>61</v>
      </c>
      <c r="C1614" s="5" t="s">
        <v>52</v>
      </c>
    </row>
    <row r="1615" spans="1:3">
      <c r="A1615">
        <v>13349190243</v>
      </c>
      <c r="B1615" s="5" t="s">
        <v>62</v>
      </c>
      <c r="C1615" s="5" t="s">
        <v>52</v>
      </c>
    </row>
    <row r="1616" spans="1:3">
      <c r="A1616">
        <v>13349190243</v>
      </c>
      <c r="B1616" s="5" t="s">
        <v>63</v>
      </c>
      <c r="C1616" s="5" t="s">
        <v>52</v>
      </c>
    </row>
    <row r="1617" spans="1:3">
      <c r="A1617">
        <v>13349190243</v>
      </c>
      <c r="B1617" s="5" t="s">
        <v>64</v>
      </c>
      <c r="C1617" s="5" t="s">
        <v>52</v>
      </c>
    </row>
    <row r="1618" spans="1:3">
      <c r="A1618">
        <v>13349184470</v>
      </c>
      <c r="B1618" s="5" t="s">
        <v>61</v>
      </c>
      <c r="C1618" s="5" t="s">
        <v>51</v>
      </c>
    </row>
    <row r="1619" spans="1:3">
      <c r="A1619">
        <v>13349184470</v>
      </c>
      <c r="B1619" s="5" t="s">
        <v>62</v>
      </c>
      <c r="C1619" s="5" t="s">
        <v>51</v>
      </c>
    </row>
    <row r="1620" spans="1:3">
      <c r="A1620">
        <v>13349184470</v>
      </c>
      <c r="B1620" s="5" t="s">
        <v>63</v>
      </c>
      <c r="C1620" s="5" t="s">
        <v>51</v>
      </c>
    </row>
    <row r="1621" spans="1:3">
      <c r="A1621">
        <v>13349184470</v>
      </c>
      <c r="B1621" s="5" t="s">
        <v>64</v>
      </c>
      <c r="C1621" s="5" t="s">
        <v>51</v>
      </c>
    </row>
    <row r="1622" spans="1:3">
      <c r="A1622">
        <v>13349182863</v>
      </c>
      <c r="B1622" s="5" t="s">
        <v>61</v>
      </c>
      <c r="C1622" s="5" t="s">
        <v>51</v>
      </c>
    </row>
    <row r="1623" spans="1:3">
      <c r="A1623">
        <v>13349182863</v>
      </c>
      <c r="B1623" s="5" t="s">
        <v>62</v>
      </c>
      <c r="C1623" s="5" t="s">
        <v>51</v>
      </c>
    </row>
    <row r="1624" spans="1:3">
      <c r="A1624">
        <v>13349182863</v>
      </c>
      <c r="B1624" s="5" t="s">
        <v>63</v>
      </c>
      <c r="C1624" s="5" t="s">
        <v>51</v>
      </c>
    </row>
    <row r="1625" spans="1:3">
      <c r="A1625">
        <v>13349182863</v>
      </c>
      <c r="B1625" s="5" t="s">
        <v>64</v>
      </c>
      <c r="C1625" s="5" t="s">
        <v>51</v>
      </c>
    </row>
    <row r="1626" spans="1:3">
      <c r="A1626">
        <v>13349183539</v>
      </c>
      <c r="B1626" s="5" t="s">
        <v>61</v>
      </c>
      <c r="C1626" s="5" t="s">
        <v>51</v>
      </c>
    </row>
    <row r="1627" spans="1:3">
      <c r="A1627">
        <v>13349183539</v>
      </c>
      <c r="B1627" s="5" t="s">
        <v>62</v>
      </c>
      <c r="C1627" s="5" t="s">
        <v>51</v>
      </c>
    </row>
    <row r="1628" spans="1:3">
      <c r="A1628">
        <v>13349183539</v>
      </c>
      <c r="B1628" s="5" t="s">
        <v>63</v>
      </c>
      <c r="C1628" s="5" t="s">
        <v>50</v>
      </c>
    </row>
    <row r="1629" spans="1:3">
      <c r="A1629">
        <v>13349183539</v>
      </c>
      <c r="B1629" s="5" t="s">
        <v>64</v>
      </c>
      <c r="C1629" s="5" t="s">
        <v>51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F6E06-4D38-4B27-9039-009F137CDDBF}">
  <dimension ref="A1:H979"/>
  <sheetViews>
    <sheetView showGridLines="0" workbookViewId="0">
      <pane ySplit="1" topLeftCell="A2" activePane="bottomLeft" state="frozen"/>
      <selection pane="bottomLeft" activeCell="H2" sqref="H2"/>
    </sheetView>
  </sheetViews>
  <sheetFormatPr baseColWidth="10" defaultRowHeight="15"/>
  <cols>
    <col min="1" max="1" width="12" bestFit="1" customWidth="1"/>
    <col min="2" max="2" width="20" customWidth="1"/>
    <col min="3" max="3" width="23.140625" customWidth="1"/>
    <col min="4" max="4" width="35" customWidth="1"/>
    <col min="5" max="5" width="49.140625" customWidth="1"/>
  </cols>
  <sheetData>
    <row r="1" spans="1:8">
      <c r="A1" t="s">
        <v>0</v>
      </c>
      <c r="B1" t="s">
        <v>61</v>
      </c>
      <c r="C1" t="s">
        <v>62</v>
      </c>
      <c r="D1" t="s">
        <v>63</v>
      </c>
      <c r="E1" t="s">
        <v>64</v>
      </c>
      <c r="G1" t="s">
        <v>75</v>
      </c>
    </row>
    <row r="2" spans="1:8">
      <c r="A2">
        <v>13337162951</v>
      </c>
      <c r="B2" t="s">
        <v>51</v>
      </c>
      <c r="C2" t="s">
        <v>51</v>
      </c>
      <c r="D2" t="s">
        <v>51</v>
      </c>
      <c r="E2" t="s">
        <v>51</v>
      </c>
      <c r="G2" t="s">
        <v>70</v>
      </c>
      <c r="H2" t="s">
        <v>11</v>
      </c>
    </row>
    <row r="3" spans="1:8">
      <c r="A3">
        <v>13334059680</v>
      </c>
      <c r="B3" t="s">
        <v>51</v>
      </c>
      <c r="C3" t="s">
        <v>51</v>
      </c>
      <c r="D3" t="s">
        <v>51</v>
      </c>
      <c r="E3" t="s">
        <v>51</v>
      </c>
      <c r="G3" t="s">
        <v>71</v>
      </c>
      <c r="H3" t="s">
        <v>12</v>
      </c>
    </row>
    <row r="4" spans="1:8">
      <c r="A4">
        <v>13327995446</v>
      </c>
      <c r="G4" t="s">
        <v>72</v>
      </c>
      <c r="H4" t="s">
        <v>10</v>
      </c>
    </row>
    <row r="5" spans="1:8">
      <c r="A5">
        <v>13326721453</v>
      </c>
      <c r="G5" t="s">
        <v>73</v>
      </c>
      <c r="H5" t="s">
        <v>8</v>
      </c>
    </row>
    <row r="6" spans="1:8">
      <c r="A6">
        <v>13325604735</v>
      </c>
      <c r="B6" t="s">
        <v>51</v>
      </c>
      <c r="C6" t="s">
        <v>51</v>
      </c>
      <c r="D6" t="s">
        <v>50</v>
      </c>
      <c r="E6" t="s">
        <v>50</v>
      </c>
      <c r="G6" t="s">
        <v>74</v>
      </c>
      <c r="H6" t="s">
        <v>9</v>
      </c>
    </row>
    <row r="7" spans="1:8">
      <c r="A7">
        <v>13325008809</v>
      </c>
      <c r="B7" t="s">
        <v>52</v>
      </c>
      <c r="C7" t="s">
        <v>52</v>
      </c>
      <c r="D7" t="s">
        <v>50</v>
      </c>
      <c r="E7" t="s">
        <v>51</v>
      </c>
    </row>
    <row r="8" spans="1:8">
      <c r="A8">
        <v>13322570438</v>
      </c>
      <c r="B8" t="s">
        <v>51</v>
      </c>
      <c r="C8" t="s">
        <v>51</v>
      </c>
      <c r="D8" t="s">
        <v>51</v>
      </c>
      <c r="E8" t="s">
        <v>51</v>
      </c>
    </row>
    <row r="9" spans="1:8">
      <c r="A9">
        <v>13320417188</v>
      </c>
    </row>
    <row r="10" spans="1:8">
      <c r="A10">
        <v>13317729481</v>
      </c>
    </row>
    <row r="11" spans="1:8">
      <c r="A11">
        <v>13317370926</v>
      </c>
    </row>
    <row r="12" spans="1:8">
      <c r="A12">
        <v>13316255799</v>
      </c>
      <c r="B12" t="s">
        <v>51</v>
      </c>
      <c r="C12" t="s">
        <v>51</v>
      </c>
      <c r="D12" t="s">
        <v>51</v>
      </c>
      <c r="E12" t="s">
        <v>51</v>
      </c>
    </row>
    <row r="13" spans="1:8">
      <c r="A13">
        <v>13316100573</v>
      </c>
    </row>
    <row r="14" spans="1:8">
      <c r="A14">
        <v>13316040694</v>
      </c>
      <c r="B14" t="s">
        <v>53</v>
      </c>
      <c r="C14" t="s">
        <v>50</v>
      </c>
      <c r="D14" t="s">
        <v>50</v>
      </c>
      <c r="E14" t="s">
        <v>52</v>
      </c>
    </row>
    <row r="15" spans="1:8">
      <c r="A15">
        <v>13315838320</v>
      </c>
      <c r="B15" t="s">
        <v>51</v>
      </c>
      <c r="C15" t="s">
        <v>50</v>
      </c>
      <c r="D15" t="s">
        <v>51</v>
      </c>
      <c r="E15" t="s">
        <v>50</v>
      </c>
    </row>
    <row r="16" spans="1:8">
      <c r="A16">
        <v>13314846600</v>
      </c>
    </row>
    <row r="17" spans="1:5">
      <c r="A17">
        <v>13314649494</v>
      </c>
    </row>
    <row r="18" spans="1:5">
      <c r="A18">
        <v>13313855051</v>
      </c>
    </row>
    <row r="19" spans="1:5">
      <c r="A19">
        <v>13313077934</v>
      </c>
    </row>
    <row r="20" spans="1:5">
      <c r="A20">
        <v>13311857834</v>
      </c>
    </row>
    <row r="21" spans="1:5">
      <c r="A21">
        <v>13311571020</v>
      </c>
    </row>
    <row r="22" spans="1:5">
      <c r="A22">
        <v>13311306923</v>
      </c>
    </row>
    <row r="23" spans="1:5">
      <c r="A23">
        <v>13311194808</v>
      </c>
    </row>
    <row r="24" spans="1:5">
      <c r="A24">
        <v>13310732354</v>
      </c>
      <c r="B24" t="s">
        <v>53</v>
      </c>
      <c r="C24" t="s">
        <v>53</v>
      </c>
      <c r="D24" t="s">
        <v>53</v>
      </c>
      <c r="E24" t="s">
        <v>53</v>
      </c>
    </row>
    <row r="25" spans="1:5">
      <c r="A25">
        <v>13310637998</v>
      </c>
      <c r="B25" t="s">
        <v>52</v>
      </c>
      <c r="C25" t="s">
        <v>52</v>
      </c>
      <c r="D25" t="s">
        <v>50</v>
      </c>
      <c r="E25" t="s">
        <v>50</v>
      </c>
    </row>
    <row r="26" spans="1:5">
      <c r="A26">
        <v>13310310892</v>
      </c>
    </row>
    <row r="27" spans="1:5">
      <c r="A27">
        <v>13310129311</v>
      </c>
    </row>
    <row r="28" spans="1:5">
      <c r="A28">
        <v>13310089512</v>
      </c>
      <c r="B28" t="s">
        <v>51</v>
      </c>
      <c r="C28" t="s">
        <v>51</v>
      </c>
      <c r="D28" t="s">
        <v>51</v>
      </c>
      <c r="E28" t="s">
        <v>51</v>
      </c>
    </row>
    <row r="29" spans="1:5">
      <c r="A29">
        <v>13309334646</v>
      </c>
    </row>
    <row r="30" spans="1:5">
      <c r="A30">
        <v>13308820855</v>
      </c>
    </row>
    <row r="31" spans="1:5">
      <c r="A31">
        <v>13306905942</v>
      </c>
      <c r="B31" t="s">
        <v>53</v>
      </c>
      <c r="C31" t="s">
        <v>53</v>
      </c>
      <c r="D31" t="s">
        <v>50</v>
      </c>
      <c r="E31" t="s">
        <v>51</v>
      </c>
    </row>
    <row r="32" spans="1:5">
      <c r="A32">
        <v>13306731694</v>
      </c>
      <c r="B32" t="s">
        <v>50</v>
      </c>
      <c r="C32" t="s">
        <v>51</v>
      </c>
      <c r="D32" t="s">
        <v>53</v>
      </c>
      <c r="E32" t="s">
        <v>53</v>
      </c>
    </row>
    <row r="33" spans="1:5">
      <c r="A33">
        <v>13306702819</v>
      </c>
    </row>
    <row r="34" spans="1:5">
      <c r="A34">
        <v>13306674351</v>
      </c>
    </row>
    <row r="35" spans="1:5">
      <c r="A35">
        <v>13306658455</v>
      </c>
    </row>
    <row r="36" spans="1:5">
      <c r="A36">
        <v>13306581360</v>
      </c>
      <c r="B36" t="s">
        <v>50</v>
      </c>
      <c r="C36" t="s">
        <v>50</v>
      </c>
      <c r="D36" t="s">
        <v>50</v>
      </c>
      <c r="E36" t="s">
        <v>50</v>
      </c>
    </row>
    <row r="37" spans="1:5">
      <c r="A37">
        <v>13306158537</v>
      </c>
    </row>
    <row r="38" spans="1:5">
      <c r="A38">
        <v>13305954003</v>
      </c>
    </row>
    <row r="39" spans="1:5">
      <c r="A39">
        <v>13305865688</v>
      </c>
      <c r="B39" t="s">
        <v>51</v>
      </c>
      <c r="C39" t="s">
        <v>51</v>
      </c>
      <c r="D39" t="s">
        <v>51</v>
      </c>
      <c r="E39" t="s">
        <v>51</v>
      </c>
    </row>
    <row r="40" spans="1:5">
      <c r="A40">
        <v>13305824597</v>
      </c>
    </row>
    <row r="41" spans="1:5">
      <c r="A41">
        <v>13305571194</v>
      </c>
    </row>
    <row r="42" spans="1:5">
      <c r="A42">
        <v>13304431367</v>
      </c>
    </row>
    <row r="43" spans="1:5">
      <c r="A43">
        <v>13304031450</v>
      </c>
    </row>
    <row r="44" spans="1:5">
      <c r="A44">
        <v>13303902542</v>
      </c>
    </row>
    <row r="45" spans="1:5">
      <c r="A45">
        <v>13303735124</v>
      </c>
      <c r="B45" t="s">
        <v>51</v>
      </c>
      <c r="C45" t="s">
        <v>51</v>
      </c>
      <c r="D45" t="s">
        <v>51</v>
      </c>
      <c r="E45" t="s">
        <v>51</v>
      </c>
    </row>
    <row r="46" spans="1:5">
      <c r="A46">
        <v>13303740032</v>
      </c>
      <c r="B46" t="s">
        <v>51</v>
      </c>
      <c r="C46" t="s">
        <v>51</v>
      </c>
      <c r="D46" t="s">
        <v>50</v>
      </c>
      <c r="E46" t="s">
        <v>50</v>
      </c>
    </row>
    <row r="47" spans="1:5">
      <c r="A47">
        <v>13303724140</v>
      </c>
      <c r="B47" t="s">
        <v>50</v>
      </c>
      <c r="C47" t="s">
        <v>50</v>
      </c>
      <c r="D47" t="s">
        <v>50</v>
      </c>
      <c r="E47" t="s">
        <v>50</v>
      </c>
    </row>
    <row r="48" spans="1:5">
      <c r="A48">
        <v>13303630326</v>
      </c>
    </row>
    <row r="49" spans="1:5">
      <c r="A49">
        <v>13303526747</v>
      </c>
    </row>
    <row r="50" spans="1:5">
      <c r="A50">
        <v>13303519331</v>
      </c>
    </row>
    <row r="51" spans="1:5">
      <c r="A51">
        <v>13303463921</v>
      </c>
    </row>
    <row r="52" spans="1:5">
      <c r="A52">
        <v>13303091612</v>
      </c>
      <c r="B52" t="s">
        <v>51</v>
      </c>
      <c r="C52" t="s">
        <v>51</v>
      </c>
      <c r="D52" t="s">
        <v>51</v>
      </c>
      <c r="E52" t="s">
        <v>53</v>
      </c>
    </row>
    <row r="53" spans="1:5">
      <c r="A53">
        <v>13302969536</v>
      </c>
    </row>
    <row r="54" spans="1:5">
      <c r="A54">
        <v>13302507620</v>
      </c>
      <c r="B54" t="s">
        <v>50</v>
      </c>
      <c r="C54" t="s">
        <v>50</v>
      </c>
      <c r="D54" t="s">
        <v>50</v>
      </c>
      <c r="E54" t="s">
        <v>50</v>
      </c>
    </row>
    <row r="55" spans="1:5">
      <c r="A55">
        <v>13302129626</v>
      </c>
      <c r="B55" t="s">
        <v>51</v>
      </c>
      <c r="C55" t="s">
        <v>51</v>
      </c>
      <c r="D55" t="s">
        <v>51</v>
      </c>
      <c r="E55" t="s">
        <v>51</v>
      </c>
    </row>
    <row r="56" spans="1:5">
      <c r="A56">
        <v>13301945752</v>
      </c>
    </row>
    <row r="57" spans="1:5">
      <c r="A57">
        <v>13301783660</v>
      </c>
      <c r="B57" t="s">
        <v>51</v>
      </c>
      <c r="C57" t="s">
        <v>51</v>
      </c>
      <c r="D57" t="s">
        <v>51</v>
      </c>
      <c r="E57" t="s">
        <v>50</v>
      </c>
    </row>
    <row r="58" spans="1:5">
      <c r="A58">
        <v>13301660831</v>
      </c>
    </row>
    <row r="59" spans="1:5">
      <c r="A59">
        <v>13301659628</v>
      </c>
    </row>
    <row r="60" spans="1:5">
      <c r="A60">
        <v>13301643797</v>
      </c>
      <c r="B60" t="s">
        <v>50</v>
      </c>
      <c r="C60" t="s">
        <v>51</v>
      </c>
      <c r="D60" t="s">
        <v>51</v>
      </c>
      <c r="E60" t="s">
        <v>51</v>
      </c>
    </row>
    <row r="61" spans="1:5">
      <c r="A61">
        <v>13301519181</v>
      </c>
      <c r="B61" t="s">
        <v>50</v>
      </c>
      <c r="C61" t="s">
        <v>50</v>
      </c>
      <c r="D61" t="s">
        <v>50</v>
      </c>
      <c r="E61" t="s">
        <v>50</v>
      </c>
    </row>
    <row r="62" spans="1:5">
      <c r="A62">
        <v>13301485782</v>
      </c>
    </row>
    <row r="63" spans="1:5">
      <c r="A63">
        <v>13301442823</v>
      </c>
      <c r="B63" t="s">
        <v>51</v>
      </c>
      <c r="C63" t="s">
        <v>51</v>
      </c>
      <c r="D63" t="s">
        <v>51</v>
      </c>
      <c r="E63" t="s">
        <v>51</v>
      </c>
    </row>
    <row r="64" spans="1:5">
      <c r="A64">
        <v>13301393895</v>
      </c>
      <c r="B64" t="s">
        <v>51</v>
      </c>
      <c r="C64" t="s">
        <v>51</v>
      </c>
      <c r="D64" t="s">
        <v>51</v>
      </c>
      <c r="E64" t="s">
        <v>51</v>
      </c>
    </row>
    <row r="65" spans="1:5">
      <c r="A65">
        <v>13301184142</v>
      </c>
    </row>
    <row r="66" spans="1:5">
      <c r="A66">
        <v>13301314478</v>
      </c>
    </row>
    <row r="67" spans="1:5">
      <c r="A67">
        <v>13301286526</v>
      </c>
    </row>
    <row r="68" spans="1:5">
      <c r="A68">
        <v>13301290754</v>
      </c>
    </row>
    <row r="69" spans="1:5">
      <c r="A69">
        <v>13301237471</v>
      </c>
    </row>
    <row r="70" spans="1:5">
      <c r="A70">
        <v>13301188678</v>
      </c>
    </row>
    <row r="71" spans="1:5">
      <c r="A71">
        <v>13301166478</v>
      </c>
      <c r="B71" t="s">
        <v>50</v>
      </c>
      <c r="C71" t="s">
        <v>50</v>
      </c>
      <c r="D71" t="s">
        <v>50</v>
      </c>
      <c r="E71" t="s">
        <v>50</v>
      </c>
    </row>
    <row r="72" spans="1:5">
      <c r="A72">
        <v>13301147351</v>
      </c>
    </row>
    <row r="73" spans="1:5">
      <c r="A73">
        <v>13301087441</v>
      </c>
      <c r="B73" t="s">
        <v>51</v>
      </c>
      <c r="C73" t="s">
        <v>51</v>
      </c>
      <c r="D73" t="s">
        <v>51</v>
      </c>
      <c r="E73" t="s">
        <v>51</v>
      </c>
    </row>
    <row r="74" spans="1:5">
      <c r="A74">
        <v>13301065364</v>
      </c>
    </row>
    <row r="75" spans="1:5">
      <c r="A75">
        <v>13301046378</v>
      </c>
      <c r="B75" t="s">
        <v>50</v>
      </c>
      <c r="C75" t="s">
        <v>51</v>
      </c>
      <c r="D75" t="s">
        <v>51</v>
      </c>
      <c r="E75" t="s">
        <v>51</v>
      </c>
    </row>
    <row r="76" spans="1:5">
      <c r="A76">
        <v>13301016679</v>
      </c>
    </row>
    <row r="77" spans="1:5">
      <c r="A77">
        <v>13300984348</v>
      </c>
    </row>
    <row r="78" spans="1:5">
      <c r="A78">
        <v>13300903482</v>
      </c>
      <c r="B78" t="s">
        <v>51</v>
      </c>
      <c r="C78" t="s">
        <v>50</v>
      </c>
      <c r="D78" t="s">
        <v>50</v>
      </c>
      <c r="E78" t="s">
        <v>51</v>
      </c>
    </row>
    <row r="79" spans="1:5">
      <c r="A79">
        <v>13300712110</v>
      </c>
      <c r="B79" t="s">
        <v>51</v>
      </c>
      <c r="C79" t="s">
        <v>50</v>
      </c>
      <c r="D79" t="s">
        <v>50</v>
      </c>
      <c r="E79" t="s">
        <v>51</v>
      </c>
    </row>
    <row r="80" spans="1:5">
      <c r="A80">
        <v>13300727143</v>
      </c>
    </row>
    <row r="81" spans="1:5">
      <c r="A81">
        <v>13300587763</v>
      </c>
    </row>
    <row r="82" spans="1:5">
      <c r="A82">
        <v>13300532862</v>
      </c>
      <c r="B82" t="s">
        <v>51</v>
      </c>
      <c r="C82" t="s">
        <v>51</v>
      </c>
      <c r="D82" t="s">
        <v>51</v>
      </c>
      <c r="E82" t="s">
        <v>51</v>
      </c>
    </row>
    <row r="83" spans="1:5">
      <c r="A83">
        <v>13300415060</v>
      </c>
    </row>
    <row r="84" spans="1:5">
      <c r="A84">
        <v>13300305836</v>
      </c>
    </row>
    <row r="85" spans="1:5">
      <c r="A85">
        <v>13300243768</v>
      </c>
      <c r="B85" t="s">
        <v>53</v>
      </c>
      <c r="C85" t="s">
        <v>53</v>
      </c>
      <c r="D85" t="s">
        <v>53</v>
      </c>
      <c r="E85" t="s">
        <v>50</v>
      </c>
    </row>
    <row r="86" spans="1:5">
      <c r="A86">
        <v>13300238332</v>
      </c>
    </row>
    <row r="87" spans="1:5">
      <c r="A87">
        <v>13300194920</v>
      </c>
      <c r="B87" t="s">
        <v>51</v>
      </c>
      <c r="C87" t="s">
        <v>51</v>
      </c>
      <c r="D87" t="s">
        <v>51</v>
      </c>
      <c r="E87" t="s">
        <v>51</v>
      </c>
    </row>
    <row r="88" spans="1:5">
      <c r="A88">
        <v>13300005375</v>
      </c>
    </row>
    <row r="89" spans="1:5">
      <c r="A89">
        <v>13299883691</v>
      </c>
    </row>
    <row r="90" spans="1:5">
      <c r="A90">
        <v>13299859302</v>
      </c>
    </row>
    <row r="91" spans="1:5">
      <c r="A91">
        <v>13299637855</v>
      </c>
    </row>
    <row r="92" spans="1:5">
      <c r="A92">
        <v>13299613475</v>
      </c>
    </row>
    <row r="93" spans="1:5">
      <c r="A93">
        <v>13299207367</v>
      </c>
      <c r="B93" t="s">
        <v>51</v>
      </c>
      <c r="C93" t="s">
        <v>51</v>
      </c>
      <c r="D93" t="s">
        <v>51</v>
      </c>
      <c r="E93" t="s">
        <v>51</v>
      </c>
    </row>
    <row r="94" spans="1:5">
      <c r="A94">
        <v>13299132369</v>
      </c>
    </row>
    <row r="95" spans="1:5">
      <c r="A95">
        <v>13299091817</v>
      </c>
      <c r="B95" t="s">
        <v>50</v>
      </c>
      <c r="C95" t="s">
        <v>50</v>
      </c>
      <c r="D95" t="s">
        <v>50</v>
      </c>
      <c r="E95" t="s">
        <v>52</v>
      </c>
    </row>
    <row r="96" spans="1:5">
      <c r="A96">
        <v>13299078774</v>
      </c>
    </row>
    <row r="97" spans="1:5">
      <c r="A97">
        <v>13299050815</v>
      </c>
    </row>
    <row r="98" spans="1:5">
      <c r="A98">
        <v>13299026007</v>
      </c>
      <c r="B98" t="s">
        <v>51</v>
      </c>
      <c r="C98" t="s">
        <v>51</v>
      </c>
      <c r="D98" t="s">
        <v>51</v>
      </c>
      <c r="E98" t="s">
        <v>51</v>
      </c>
    </row>
    <row r="99" spans="1:5">
      <c r="A99">
        <v>13299012744</v>
      </c>
      <c r="B99" t="s">
        <v>54</v>
      </c>
      <c r="C99" t="s">
        <v>50</v>
      </c>
      <c r="D99" t="s">
        <v>51</v>
      </c>
      <c r="E99" t="s">
        <v>51</v>
      </c>
    </row>
    <row r="100" spans="1:5">
      <c r="A100">
        <v>13299008250</v>
      </c>
      <c r="B100" t="s">
        <v>50</v>
      </c>
      <c r="C100" t="s">
        <v>50</v>
      </c>
      <c r="D100" t="s">
        <v>50</v>
      </c>
      <c r="E100" t="s">
        <v>53</v>
      </c>
    </row>
    <row r="101" spans="1:5">
      <c r="A101">
        <v>13299001216</v>
      </c>
    </row>
    <row r="102" spans="1:5">
      <c r="A102">
        <v>13298997179</v>
      </c>
    </row>
    <row r="103" spans="1:5">
      <c r="A103">
        <v>13298993661</v>
      </c>
    </row>
    <row r="104" spans="1:5">
      <c r="A104">
        <v>13298977237</v>
      </c>
    </row>
    <row r="105" spans="1:5">
      <c r="A105">
        <v>13298956528</v>
      </c>
      <c r="B105" t="s">
        <v>50</v>
      </c>
      <c r="C105" t="s">
        <v>50</v>
      </c>
      <c r="D105" t="s">
        <v>50</v>
      </c>
      <c r="E105" t="s">
        <v>50</v>
      </c>
    </row>
    <row r="106" spans="1:5">
      <c r="A106">
        <v>13298949861</v>
      </c>
      <c r="B106" t="s">
        <v>51</v>
      </c>
      <c r="C106" t="s">
        <v>51</v>
      </c>
      <c r="D106" t="s">
        <v>51</v>
      </c>
      <c r="E106" t="s">
        <v>51</v>
      </c>
    </row>
    <row r="107" spans="1:5">
      <c r="A107">
        <v>13298943056</v>
      </c>
    </row>
    <row r="108" spans="1:5">
      <c r="A108">
        <v>13298927136</v>
      </c>
    </row>
    <row r="109" spans="1:5">
      <c r="A109">
        <v>13298923935</v>
      </c>
    </row>
    <row r="110" spans="1:5">
      <c r="A110">
        <v>13298909588</v>
      </c>
      <c r="B110" t="s">
        <v>50</v>
      </c>
      <c r="C110" t="s">
        <v>50</v>
      </c>
      <c r="D110" t="s">
        <v>50</v>
      </c>
      <c r="E110" t="s">
        <v>50</v>
      </c>
    </row>
    <row r="111" spans="1:5">
      <c r="A111">
        <v>13298877001</v>
      </c>
    </row>
    <row r="112" spans="1:5">
      <c r="A112">
        <v>13298858443</v>
      </c>
      <c r="B112" t="s">
        <v>50</v>
      </c>
      <c r="C112" t="s">
        <v>50</v>
      </c>
      <c r="D112" t="s">
        <v>50</v>
      </c>
      <c r="E112" t="s">
        <v>51</v>
      </c>
    </row>
    <row r="113" spans="1:5">
      <c r="A113">
        <v>13298863795</v>
      </c>
    </row>
    <row r="114" spans="1:5">
      <c r="A114">
        <v>13298857040</v>
      </c>
      <c r="B114" t="s">
        <v>51</v>
      </c>
      <c r="C114" t="s">
        <v>51</v>
      </c>
      <c r="D114" t="s">
        <v>51</v>
      </c>
      <c r="E114" t="s">
        <v>51</v>
      </c>
    </row>
    <row r="115" spans="1:5">
      <c r="A115">
        <v>13298832670</v>
      </c>
      <c r="B115" t="s">
        <v>54</v>
      </c>
      <c r="C115" t="s">
        <v>53</v>
      </c>
      <c r="D115" t="s">
        <v>50</v>
      </c>
      <c r="E115" t="s">
        <v>54</v>
      </c>
    </row>
    <row r="116" spans="1:5">
      <c r="A116">
        <v>13298820772</v>
      </c>
      <c r="B116" t="s">
        <v>51</v>
      </c>
      <c r="C116" t="s">
        <v>51</v>
      </c>
      <c r="D116" t="s">
        <v>51</v>
      </c>
      <c r="E116" t="s">
        <v>51</v>
      </c>
    </row>
    <row r="117" spans="1:5">
      <c r="A117">
        <v>13298815588</v>
      </c>
      <c r="B117" t="s">
        <v>50</v>
      </c>
      <c r="C117" t="s">
        <v>50</v>
      </c>
      <c r="D117" t="s">
        <v>50</v>
      </c>
      <c r="E117" t="s">
        <v>50</v>
      </c>
    </row>
    <row r="118" spans="1:5">
      <c r="A118">
        <v>13298794897</v>
      </c>
      <c r="B118" t="s">
        <v>51</v>
      </c>
      <c r="C118" t="s">
        <v>51</v>
      </c>
      <c r="D118" t="s">
        <v>51</v>
      </c>
      <c r="E118" t="s">
        <v>51</v>
      </c>
    </row>
    <row r="119" spans="1:5">
      <c r="A119">
        <v>13298793126</v>
      </c>
    </row>
    <row r="120" spans="1:5">
      <c r="A120">
        <v>13298788975</v>
      </c>
      <c r="B120" t="s">
        <v>51</v>
      </c>
      <c r="C120" t="s">
        <v>51</v>
      </c>
      <c r="D120" t="s">
        <v>51</v>
      </c>
      <c r="E120" t="s">
        <v>51</v>
      </c>
    </row>
    <row r="121" spans="1:5">
      <c r="A121">
        <v>13298743759</v>
      </c>
      <c r="B121" t="s">
        <v>51</v>
      </c>
      <c r="C121" t="s">
        <v>51</v>
      </c>
      <c r="D121" t="s">
        <v>51</v>
      </c>
      <c r="E121" t="s">
        <v>50</v>
      </c>
    </row>
    <row r="122" spans="1:5">
      <c r="A122">
        <v>13298761520</v>
      </c>
      <c r="B122" t="s">
        <v>51</v>
      </c>
      <c r="C122" t="s">
        <v>51</v>
      </c>
      <c r="D122" t="s">
        <v>51</v>
      </c>
      <c r="E122" t="s">
        <v>51</v>
      </c>
    </row>
    <row r="123" spans="1:5">
      <c r="A123">
        <v>13298750004</v>
      </c>
      <c r="B123" t="s">
        <v>50</v>
      </c>
      <c r="C123" t="s">
        <v>51</v>
      </c>
      <c r="D123" t="s">
        <v>50</v>
      </c>
      <c r="E123" t="s">
        <v>50</v>
      </c>
    </row>
    <row r="124" spans="1:5">
      <c r="A124">
        <v>13298736409</v>
      </c>
      <c r="B124" t="s">
        <v>50</v>
      </c>
      <c r="C124" t="s">
        <v>50</v>
      </c>
      <c r="D124" t="s">
        <v>50</v>
      </c>
      <c r="E124" t="s">
        <v>50</v>
      </c>
    </row>
    <row r="125" spans="1:5">
      <c r="A125">
        <v>13298736298</v>
      </c>
    </row>
    <row r="126" spans="1:5">
      <c r="A126">
        <v>13298728551</v>
      </c>
    </row>
    <row r="127" spans="1:5">
      <c r="A127">
        <v>13298712215</v>
      </c>
      <c r="B127" t="s">
        <v>50</v>
      </c>
      <c r="C127" t="s">
        <v>53</v>
      </c>
      <c r="D127" t="s">
        <v>51</v>
      </c>
      <c r="E127" t="s">
        <v>54</v>
      </c>
    </row>
    <row r="128" spans="1:5">
      <c r="A128">
        <v>13298715801</v>
      </c>
      <c r="B128" t="s">
        <v>53</v>
      </c>
      <c r="C128" t="s">
        <v>53</v>
      </c>
      <c r="D128" t="s">
        <v>53</v>
      </c>
      <c r="E128" t="s">
        <v>53</v>
      </c>
    </row>
    <row r="129" spans="1:5">
      <c r="A129">
        <v>13298711978</v>
      </c>
    </row>
    <row r="130" spans="1:5">
      <c r="A130">
        <v>13298696564</v>
      </c>
      <c r="B130" t="s">
        <v>52</v>
      </c>
      <c r="C130" t="s">
        <v>52</v>
      </c>
      <c r="D130" t="s">
        <v>53</v>
      </c>
      <c r="E130" t="s">
        <v>53</v>
      </c>
    </row>
    <row r="131" spans="1:5">
      <c r="A131">
        <v>13298637333</v>
      </c>
      <c r="B131" t="s">
        <v>51</v>
      </c>
      <c r="C131" t="s">
        <v>51</v>
      </c>
      <c r="D131" t="s">
        <v>50</v>
      </c>
      <c r="E131" t="s">
        <v>50</v>
      </c>
    </row>
    <row r="132" spans="1:5">
      <c r="A132">
        <v>13298627399</v>
      </c>
    </row>
    <row r="133" spans="1:5">
      <c r="A133">
        <v>13298625253</v>
      </c>
    </row>
    <row r="134" spans="1:5">
      <c r="A134">
        <v>13298599581</v>
      </c>
    </row>
    <row r="135" spans="1:5">
      <c r="A135">
        <v>13298580920</v>
      </c>
      <c r="B135" t="s">
        <v>51</v>
      </c>
      <c r="C135" t="s">
        <v>50</v>
      </c>
      <c r="D135" t="s">
        <v>51</v>
      </c>
      <c r="E135" t="s">
        <v>51</v>
      </c>
    </row>
    <row r="136" spans="1:5">
      <c r="A136">
        <v>13298581372</v>
      </c>
      <c r="B136" t="s">
        <v>51</v>
      </c>
      <c r="C136" t="s">
        <v>51</v>
      </c>
      <c r="D136" t="s">
        <v>51</v>
      </c>
      <c r="E136" t="s">
        <v>51</v>
      </c>
    </row>
    <row r="137" spans="1:5">
      <c r="A137">
        <v>13298581260</v>
      </c>
    </row>
    <row r="138" spans="1:5">
      <c r="A138">
        <v>13298485816</v>
      </c>
    </row>
    <row r="139" spans="1:5">
      <c r="A139">
        <v>13298481318</v>
      </c>
    </row>
    <row r="140" spans="1:5">
      <c r="A140">
        <v>13298451569</v>
      </c>
      <c r="B140" t="s">
        <v>54</v>
      </c>
      <c r="C140" t="s">
        <v>51</v>
      </c>
      <c r="D140" t="s">
        <v>53</v>
      </c>
      <c r="E140" t="s">
        <v>52</v>
      </c>
    </row>
    <row r="141" spans="1:5">
      <c r="A141">
        <v>13298453308</v>
      </c>
    </row>
    <row r="142" spans="1:5">
      <c r="A142">
        <v>13298433399</v>
      </c>
      <c r="B142" t="s">
        <v>50</v>
      </c>
      <c r="C142" t="s">
        <v>50</v>
      </c>
      <c r="D142" t="s">
        <v>51</v>
      </c>
      <c r="E142" t="s">
        <v>50</v>
      </c>
    </row>
    <row r="143" spans="1:5">
      <c r="A143">
        <v>13298420489</v>
      </c>
      <c r="B143" t="s">
        <v>51</v>
      </c>
      <c r="C143" t="s">
        <v>51</v>
      </c>
      <c r="D143" t="s">
        <v>51</v>
      </c>
      <c r="E143" t="s">
        <v>51</v>
      </c>
    </row>
    <row r="144" spans="1:5">
      <c r="A144">
        <v>13298389777</v>
      </c>
    </row>
    <row r="145" spans="1:5">
      <c r="A145">
        <v>13298371695</v>
      </c>
    </row>
    <row r="146" spans="1:5">
      <c r="A146">
        <v>13298363009</v>
      </c>
    </row>
    <row r="147" spans="1:5">
      <c r="A147">
        <v>13298307347</v>
      </c>
    </row>
    <row r="148" spans="1:5">
      <c r="A148">
        <v>13298318393</v>
      </c>
    </row>
    <row r="149" spans="1:5">
      <c r="A149">
        <v>13298309962</v>
      </c>
    </row>
    <row r="150" spans="1:5">
      <c r="A150">
        <v>13298301712</v>
      </c>
    </row>
    <row r="151" spans="1:5">
      <c r="A151">
        <v>13298291068</v>
      </c>
    </row>
    <row r="152" spans="1:5">
      <c r="A152">
        <v>13298280181</v>
      </c>
    </row>
    <row r="153" spans="1:5">
      <c r="A153">
        <v>13298261604</v>
      </c>
      <c r="B153" t="s">
        <v>51</v>
      </c>
      <c r="C153" t="s">
        <v>51</v>
      </c>
      <c r="D153" t="s">
        <v>51</v>
      </c>
      <c r="E153" t="s">
        <v>51</v>
      </c>
    </row>
    <row r="154" spans="1:5">
      <c r="A154">
        <v>13298150584</v>
      </c>
      <c r="B154" t="s">
        <v>50</v>
      </c>
      <c r="C154" t="s">
        <v>50</v>
      </c>
      <c r="D154" t="s">
        <v>50</v>
      </c>
      <c r="E154" t="s">
        <v>50</v>
      </c>
    </row>
    <row r="155" spans="1:5">
      <c r="A155">
        <v>13298222791</v>
      </c>
      <c r="B155" t="s">
        <v>51</v>
      </c>
      <c r="C155" t="s">
        <v>51</v>
      </c>
      <c r="D155" t="s">
        <v>51</v>
      </c>
      <c r="E155" t="s">
        <v>51</v>
      </c>
    </row>
    <row r="156" spans="1:5">
      <c r="A156">
        <v>13298230066</v>
      </c>
      <c r="B156" t="s">
        <v>50</v>
      </c>
      <c r="C156" t="s">
        <v>50</v>
      </c>
      <c r="D156" t="s">
        <v>50</v>
      </c>
      <c r="E156" t="s">
        <v>50</v>
      </c>
    </row>
    <row r="157" spans="1:5">
      <c r="A157">
        <v>13298235666</v>
      </c>
      <c r="B157" t="s">
        <v>52</v>
      </c>
      <c r="C157" t="s">
        <v>52</v>
      </c>
      <c r="D157" t="s">
        <v>52</v>
      </c>
      <c r="E157" t="s">
        <v>52</v>
      </c>
    </row>
    <row r="158" spans="1:5">
      <c r="A158">
        <v>13298215203</v>
      </c>
      <c r="B158" t="s">
        <v>51</v>
      </c>
      <c r="C158" t="s">
        <v>51</v>
      </c>
      <c r="D158" t="s">
        <v>51</v>
      </c>
      <c r="E158" t="s">
        <v>51</v>
      </c>
    </row>
    <row r="159" spans="1:5">
      <c r="A159">
        <v>13298206112</v>
      </c>
    </row>
    <row r="160" spans="1:5">
      <c r="A160">
        <v>13298203004</v>
      </c>
    </row>
    <row r="161" spans="1:5">
      <c r="A161">
        <v>13298183122</v>
      </c>
    </row>
    <row r="162" spans="1:5">
      <c r="A162">
        <v>13298169948</v>
      </c>
    </row>
    <row r="163" spans="1:5">
      <c r="A163">
        <v>13298174898</v>
      </c>
    </row>
    <row r="164" spans="1:5">
      <c r="A164">
        <v>13298104818</v>
      </c>
      <c r="B164" t="s">
        <v>51</v>
      </c>
      <c r="C164" t="s">
        <v>52</v>
      </c>
      <c r="D164" t="s">
        <v>51</v>
      </c>
      <c r="E164" t="s">
        <v>51</v>
      </c>
    </row>
    <row r="165" spans="1:5">
      <c r="A165">
        <v>13298106019</v>
      </c>
    </row>
    <row r="166" spans="1:5">
      <c r="A166">
        <v>13298097700</v>
      </c>
      <c r="B166" t="s">
        <v>51</v>
      </c>
      <c r="C166" t="s">
        <v>51</v>
      </c>
      <c r="D166" t="s">
        <v>51</v>
      </c>
      <c r="E166" t="s">
        <v>51</v>
      </c>
    </row>
    <row r="167" spans="1:5">
      <c r="A167">
        <v>13298083195</v>
      </c>
      <c r="B167" t="s">
        <v>51</v>
      </c>
      <c r="C167" t="s">
        <v>50</v>
      </c>
      <c r="D167" t="s">
        <v>50</v>
      </c>
      <c r="E167" t="s">
        <v>50</v>
      </c>
    </row>
    <row r="168" spans="1:5">
      <c r="A168">
        <v>13298082418</v>
      </c>
    </row>
    <row r="169" spans="1:5">
      <c r="A169">
        <v>13298079539</v>
      </c>
    </row>
    <row r="170" spans="1:5">
      <c r="A170">
        <v>13298063937</v>
      </c>
    </row>
    <row r="171" spans="1:5">
      <c r="A171">
        <v>13298063501</v>
      </c>
    </row>
    <row r="172" spans="1:5">
      <c r="A172">
        <v>13298036356</v>
      </c>
    </row>
    <row r="173" spans="1:5">
      <c r="A173">
        <v>13298027591</v>
      </c>
    </row>
    <row r="174" spans="1:5">
      <c r="A174">
        <v>13298022397</v>
      </c>
    </row>
    <row r="175" spans="1:5">
      <c r="A175">
        <v>13298011190</v>
      </c>
      <c r="B175" t="s">
        <v>50</v>
      </c>
      <c r="C175" t="s">
        <v>50</v>
      </c>
      <c r="D175" t="s">
        <v>51</v>
      </c>
      <c r="E175" t="s">
        <v>50</v>
      </c>
    </row>
    <row r="176" spans="1:5">
      <c r="A176">
        <v>13298015972</v>
      </c>
      <c r="B176" t="s">
        <v>51</v>
      </c>
      <c r="C176" t="s">
        <v>51</v>
      </c>
      <c r="D176" t="s">
        <v>51</v>
      </c>
      <c r="E176" t="s">
        <v>51</v>
      </c>
    </row>
    <row r="177" spans="1:5">
      <c r="A177">
        <v>13297974724</v>
      </c>
    </row>
    <row r="178" spans="1:5">
      <c r="A178">
        <v>13297969338</v>
      </c>
    </row>
    <row r="179" spans="1:5">
      <c r="A179">
        <v>13297959174</v>
      </c>
      <c r="B179" t="s">
        <v>50</v>
      </c>
      <c r="C179" t="s">
        <v>50</v>
      </c>
      <c r="D179" t="s">
        <v>50</v>
      </c>
      <c r="E179" t="s">
        <v>50</v>
      </c>
    </row>
    <row r="180" spans="1:5">
      <c r="A180">
        <v>13297950984</v>
      </c>
    </row>
    <row r="181" spans="1:5">
      <c r="A181">
        <v>13297957892</v>
      </c>
      <c r="B181" t="s">
        <v>51</v>
      </c>
      <c r="C181" t="s">
        <v>51</v>
      </c>
      <c r="D181" t="s">
        <v>51</v>
      </c>
      <c r="E181" t="s">
        <v>51</v>
      </c>
    </row>
    <row r="182" spans="1:5">
      <c r="A182">
        <v>13297920198</v>
      </c>
      <c r="B182" t="s">
        <v>51</v>
      </c>
      <c r="C182" t="s">
        <v>50</v>
      </c>
      <c r="D182" t="s">
        <v>51</v>
      </c>
      <c r="E182" t="s">
        <v>51</v>
      </c>
    </row>
    <row r="183" spans="1:5">
      <c r="A183">
        <v>13297934038</v>
      </c>
      <c r="B183" t="s">
        <v>50</v>
      </c>
      <c r="C183" t="s">
        <v>50</v>
      </c>
      <c r="D183" t="s">
        <v>50</v>
      </c>
      <c r="E183" t="s">
        <v>50</v>
      </c>
    </row>
    <row r="184" spans="1:5">
      <c r="A184">
        <v>13297935643</v>
      </c>
    </row>
    <row r="185" spans="1:5">
      <c r="A185">
        <v>13297921717</v>
      </c>
      <c r="B185" t="s">
        <v>51</v>
      </c>
      <c r="C185" t="s">
        <v>51</v>
      </c>
      <c r="D185" t="s">
        <v>51</v>
      </c>
      <c r="E185" t="s">
        <v>51</v>
      </c>
    </row>
    <row r="186" spans="1:5">
      <c r="A186">
        <v>13297921924</v>
      </c>
      <c r="B186" t="s">
        <v>50</v>
      </c>
      <c r="C186" t="s">
        <v>50</v>
      </c>
      <c r="D186" t="s">
        <v>50</v>
      </c>
      <c r="E186" t="s">
        <v>50</v>
      </c>
    </row>
    <row r="187" spans="1:5">
      <c r="A187">
        <v>13297925372</v>
      </c>
    </row>
    <row r="188" spans="1:5">
      <c r="A188">
        <v>13297916496</v>
      </c>
    </row>
    <row r="189" spans="1:5">
      <c r="A189">
        <v>13297910773</v>
      </c>
    </row>
    <row r="190" spans="1:5">
      <c r="A190">
        <v>13297907865</v>
      </c>
    </row>
    <row r="191" spans="1:5">
      <c r="A191">
        <v>13297903722</v>
      </c>
    </row>
    <row r="192" spans="1:5">
      <c r="A192">
        <v>13297875617</v>
      </c>
      <c r="B192" t="s">
        <v>50</v>
      </c>
      <c r="C192" t="s">
        <v>51</v>
      </c>
      <c r="D192" t="s">
        <v>51</v>
      </c>
      <c r="E192" t="s">
        <v>51</v>
      </c>
    </row>
    <row r="193" spans="1:5">
      <c r="A193">
        <v>13297901786</v>
      </c>
    </row>
    <row r="194" spans="1:5">
      <c r="A194">
        <v>13297890401</v>
      </c>
    </row>
    <row r="195" spans="1:5">
      <c r="A195">
        <v>13297875358</v>
      </c>
      <c r="B195" t="s">
        <v>52</v>
      </c>
      <c r="C195" t="s">
        <v>52</v>
      </c>
      <c r="D195" t="s">
        <v>50</v>
      </c>
      <c r="E195" t="s">
        <v>50</v>
      </c>
    </row>
    <row r="196" spans="1:5">
      <c r="A196">
        <v>13297879837</v>
      </c>
    </row>
    <row r="197" spans="1:5">
      <c r="A197">
        <v>13297871484</v>
      </c>
    </row>
    <row r="198" spans="1:5">
      <c r="A198">
        <v>13297845062</v>
      </c>
      <c r="B198" t="s">
        <v>51</v>
      </c>
      <c r="C198" t="s">
        <v>51</v>
      </c>
      <c r="D198" t="s">
        <v>51</v>
      </c>
      <c r="E198" t="s">
        <v>50</v>
      </c>
    </row>
    <row r="199" spans="1:5">
      <c r="A199">
        <v>13297818041</v>
      </c>
      <c r="B199" t="s">
        <v>53</v>
      </c>
      <c r="C199" t="s">
        <v>50</v>
      </c>
      <c r="D199" t="s">
        <v>50</v>
      </c>
      <c r="E199" t="s">
        <v>50</v>
      </c>
    </row>
    <row r="200" spans="1:5">
      <c r="A200">
        <v>13297814121</v>
      </c>
      <c r="B200" t="s">
        <v>51</v>
      </c>
      <c r="C200" t="s">
        <v>51</v>
      </c>
      <c r="D200" t="s">
        <v>51</v>
      </c>
      <c r="E200" t="s">
        <v>51</v>
      </c>
    </row>
    <row r="201" spans="1:5">
      <c r="A201">
        <v>13297835660</v>
      </c>
      <c r="B201" t="s">
        <v>51</v>
      </c>
      <c r="C201" t="s">
        <v>51</v>
      </c>
      <c r="D201" t="s">
        <v>53</v>
      </c>
      <c r="E201" t="s">
        <v>50</v>
      </c>
    </row>
    <row r="202" spans="1:5">
      <c r="A202">
        <v>13297831414</v>
      </c>
      <c r="B202" t="s">
        <v>51</v>
      </c>
      <c r="C202" t="s">
        <v>51</v>
      </c>
      <c r="D202" t="s">
        <v>52</v>
      </c>
      <c r="E202" t="s">
        <v>53</v>
      </c>
    </row>
    <row r="203" spans="1:5">
      <c r="A203">
        <v>13297812379</v>
      </c>
    </row>
    <row r="204" spans="1:5">
      <c r="A204">
        <v>13297820012</v>
      </c>
    </row>
    <row r="205" spans="1:5">
      <c r="A205">
        <v>13297830111</v>
      </c>
    </row>
    <row r="206" spans="1:5">
      <c r="A206">
        <v>13297822404</v>
      </c>
      <c r="B206" t="s">
        <v>51</v>
      </c>
      <c r="C206" t="s">
        <v>51</v>
      </c>
      <c r="D206" t="s">
        <v>51</v>
      </c>
      <c r="E206" t="s">
        <v>50</v>
      </c>
    </row>
    <row r="207" spans="1:5">
      <c r="A207">
        <v>13297822457</v>
      </c>
    </row>
    <row r="208" spans="1:5">
      <c r="A208">
        <v>13297817034</v>
      </c>
    </row>
    <row r="209" spans="1:5">
      <c r="A209">
        <v>13297807928</v>
      </c>
      <c r="B209" t="s">
        <v>51</v>
      </c>
      <c r="C209" t="s">
        <v>51</v>
      </c>
      <c r="D209" t="s">
        <v>51</v>
      </c>
      <c r="E209" t="s">
        <v>51</v>
      </c>
    </row>
    <row r="210" spans="1:5">
      <c r="A210">
        <v>13297808567</v>
      </c>
      <c r="B210" t="s">
        <v>53</v>
      </c>
      <c r="C210" t="s">
        <v>53</v>
      </c>
      <c r="D210" t="s">
        <v>53</v>
      </c>
      <c r="E210" t="s">
        <v>53</v>
      </c>
    </row>
    <row r="211" spans="1:5">
      <c r="A211">
        <v>13297813186</v>
      </c>
    </row>
    <row r="212" spans="1:5">
      <c r="A212">
        <v>13297804148</v>
      </c>
    </row>
    <row r="213" spans="1:5">
      <c r="A213">
        <v>13297791834</v>
      </c>
      <c r="B213" t="s">
        <v>53</v>
      </c>
      <c r="C213" t="s">
        <v>50</v>
      </c>
      <c r="D213" t="s">
        <v>50</v>
      </c>
      <c r="E213" t="s">
        <v>53</v>
      </c>
    </row>
    <row r="214" spans="1:5">
      <c r="A214">
        <v>13297721047</v>
      </c>
      <c r="B214" t="s">
        <v>50</v>
      </c>
      <c r="C214" t="s">
        <v>50</v>
      </c>
      <c r="D214" t="s">
        <v>53</v>
      </c>
      <c r="E214" t="s">
        <v>53</v>
      </c>
    </row>
    <row r="215" spans="1:5">
      <c r="A215">
        <v>13297783878</v>
      </c>
      <c r="B215" t="s">
        <v>50</v>
      </c>
      <c r="C215" t="s">
        <v>50</v>
      </c>
      <c r="D215" t="s">
        <v>50</v>
      </c>
      <c r="E215" t="s">
        <v>50</v>
      </c>
    </row>
    <row r="216" spans="1:5">
      <c r="A216">
        <v>13297782054</v>
      </c>
    </row>
    <row r="217" spans="1:5">
      <c r="A217">
        <v>13297764722</v>
      </c>
    </row>
    <row r="218" spans="1:5">
      <c r="A218">
        <v>13297767652</v>
      </c>
    </row>
    <row r="219" spans="1:5">
      <c r="A219">
        <v>13297760726</v>
      </c>
    </row>
    <row r="220" spans="1:5">
      <c r="A220">
        <v>13297759358</v>
      </c>
      <c r="B220" t="s">
        <v>52</v>
      </c>
      <c r="C220" t="s">
        <v>52</v>
      </c>
      <c r="D220" t="s">
        <v>52</v>
      </c>
      <c r="E220" t="s">
        <v>52</v>
      </c>
    </row>
    <row r="221" spans="1:5">
      <c r="A221">
        <v>13297711632</v>
      </c>
    </row>
    <row r="222" spans="1:5">
      <c r="A222">
        <v>13297754370</v>
      </c>
    </row>
    <row r="223" spans="1:5">
      <c r="A223">
        <v>13297751356</v>
      </c>
    </row>
    <row r="224" spans="1:5">
      <c r="A224">
        <v>13297738399</v>
      </c>
      <c r="B224" t="s">
        <v>50</v>
      </c>
      <c r="C224" t="s">
        <v>50</v>
      </c>
      <c r="D224" t="s">
        <v>51</v>
      </c>
      <c r="E224" t="s">
        <v>53</v>
      </c>
    </row>
    <row r="225" spans="1:5">
      <c r="A225">
        <v>13297739934</v>
      </c>
      <c r="B225" t="s">
        <v>51</v>
      </c>
      <c r="C225" t="s">
        <v>51</v>
      </c>
      <c r="D225" t="s">
        <v>50</v>
      </c>
      <c r="E225" t="s">
        <v>51</v>
      </c>
    </row>
    <row r="226" spans="1:5">
      <c r="A226">
        <v>13297750818</v>
      </c>
    </row>
    <row r="227" spans="1:5">
      <c r="A227">
        <v>13297732264</v>
      </c>
    </row>
    <row r="228" spans="1:5">
      <c r="A228">
        <v>13297731891</v>
      </c>
      <c r="B228" t="s">
        <v>51</v>
      </c>
      <c r="C228" t="s">
        <v>51</v>
      </c>
      <c r="D228" t="s">
        <v>50</v>
      </c>
      <c r="E228" t="s">
        <v>53</v>
      </c>
    </row>
    <row r="229" spans="1:5">
      <c r="A229">
        <v>13297713975</v>
      </c>
    </row>
    <row r="230" spans="1:5">
      <c r="A230">
        <v>13297733253</v>
      </c>
    </row>
    <row r="231" spans="1:5">
      <c r="A231">
        <v>13297711962</v>
      </c>
      <c r="B231" t="s">
        <v>50</v>
      </c>
      <c r="C231" t="s">
        <v>51</v>
      </c>
      <c r="D231" t="s">
        <v>51</v>
      </c>
      <c r="E231" t="s">
        <v>50</v>
      </c>
    </row>
    <row r="232" spans="1:5">
      <c r="A232">
        <v>13297714993</v>
      </c>
    </row>
    <row r="233" spans="1:5">
      <c r="A233">
        <v>13297718837</v>
      </c>
    </row>
    <row r="234" spans="1:5">
      <c r="A234">
        <v>13297713182</v>
      </c>
    </row>
    <row r="235" spans="1:5">
      <c r="A235">
        <v>13297707211</v>
      </c>
      <c r="B235" t="s">
        <v>51</v>
      </c>
      <c r="C235" t="s">
        <v>51</v>
      </c>
      <c r="D235" t="s">
        <v>51</v>
      </c>
      <c r="E235" t="s">
        <v>51</v>
      </c>
    </row>
    <row r="236" spans="1:5">
      <c r="A236">
        <v>13297699923</v>
      </c>
      <c r="B236" t="s">
        <v>51</v>
      </c>
      <c r="C236" t="s">
        <v>51</v>
      </c>
      <c r="D236" t="s">
        <v>51</v>
      </c>
      <c r="E236" t="s">
        <v>51</v>
      </c>
    </row>
    <row r="237" spans="1:5">
      <c r="A237">
        <v>13297705950</v>
      </c>
    </row>
    <row r="238" spans="1:5">
      <c r="A238">
        <v>13297708272</v>
      </c>
    </row>
    <row r="239" spans="1:5">
      <c r="A239">
        <v>13297678388</v>
      </c>
      <c r="B239" t="s">
        <v>50</v>
      </c>
      <c r="C239" t="s">
        <v>54</v>
      </c>
      <c r="D239" t="s">
        <v>51</v>
      </c>
      <c r="E239" t="s">
        <v>50</v>
      </c>
    </row>
    <row r="240" spans="1:5">
      <c r="A240">
        <v>13297685426</v>
      </c>
      <c r="B240" t="s">
        <v>50</v>
      </c>
      <c r="C240" t="s">
        <v>50</v>
      </c>
      <c r="D240" t="s">
        <v>50</v>
      </c>
      <c r="E240" t="s">
        <v>50</v>
      </c>
    </row>
    <row r="241" spans="1:5">
      <c r="A241">
        <v>13297689708</v>
      </c>
    </row>
    <row r="242" spans="1:5">
      <c r="A242">
        <v>13297687823</v>
      </c>
      <c r="B242" t="s">
        <v>50</v>
      </c>
      <c r="C242" t="s">
        <v>50</v>
      </c>
      <c r="D242" t="s">
        <v>50</v>
      </c>
      <c r="E242" t="s">
        <v>50</v>
      </c>
    </row>
    <row r="243" spans="1:5">
      <c r="A243">
        <v>13297690932</v>
      </c>
    </row>
    <row r="244" spans="1:5">
      <c r="A244">
        <v>13297663143</v>
      </c>
      <c r="B244" t="s">
        <v>51</v>
      </c>
      <c r="C244" t="s">
        <v>53</v>
      </c>
      <c r="D244" t="s">
        <v>51</v>
      </c>
      <c r="E244" t="s">
        <v>52</v>
      </c>
    </row>
    <row r="245" spans="1:5">
      <c r="A245">
        <v>13297682084</v>
      </c>
    </row>
    <row r="246" spans="1:5">
      <c r="A246">
        <v>13297654549</v>
      </c>
      <c r="B246" t="s">
        <v>51</v>
      </c>
      <c r="C246" t="s">
        <v>51</v>
      </c>
      <c r="D246" t="s">
        <v>51</v>
      </c>
      <c r="E246" t="s">
        <v>51</v>
      </c>
    </row>
    <row r="247" spans="1:5">
      <c r="A247">
        <v>13297673061</v>
      </c>
      <c r="B247" t="s">
        <v>51</v>
      </c>
      <c r="C247" t="s">
        <v>51</v>
      </c>
      <c r="D247" t="s">
        <v>51</v>
      </c>
      <c r="E247" t="s">
        <v>51</v>
      </c>
    </row>
    <row r="248" spans="1:5">
      <c r="A248">
        <v>13297660654</v>
      </c>
      <c r="B248" t="s">
        <v>50</v>
      </c>
      <c r="C248" t="s">
        <v>52</v>
      </c>
      <c r="D248" t="s">
        <v>51</v>
      </c>
      <c r="E248" t="s">
        <v>51</v>
      </c>
    </row>
    <row r="249" spans="1:5">
      <c r="A249">
        <v>13297666360</v>
      </c>
    </row>
    <row r="250" spans="1:5">
      <c r="A250">
        <v>13297667585</v>
      </c>
    </row>
    <row r="251" spans="1:5">
      <c r="A251">
        <v>13297660510</v>
      </c>
      <c r="B251" t="s">
        <v>51</v>
      </c>
      <c r="C251" t="s">
        <v>51</v>
      </c>
      <c r="D251" t="s">
        <v>51</v>
      </c>
      <c r="E251" t="s">
        <v>51</v>
      </c>
    </row>
    <row r="252" spans="1:5">
      <c r="A252">
        <v>13297651048</v>
      </c>
      <c r="B252" t="s">
        <v>51</v>
      </c>
      <c r="C252" t="s">
        <v>53</v>
      </c>
      <c r="D252" t="s">
        <v>51</v>
      </c>
      <c r="E252" t="s">
        <v>50</v>
      </c>
    </row>
    <row r="253" spans="1:5">
      <c r="A253">
        <v>13297649753</v>
      </c>
    </row>
    <row r="254" spans="1:5">
      <c r="A254">
        <v>13297645305</v>
      </c>
      <c r="B254" t="s">
        <v>51</v>
      </c>
      <c r="C254" t="s">
        <v>50</v>
      </c>
      <c r="D254" t="s">
        <v>52</v>
      </c>
      <c r="E254" t="s">
        <v>54</v>
      </c>
    </row>
    <row r="255" spans="1:5">
      <c r="A255">
        <v>13297654416</v>
      </c>
    </row>
    <row r="256" spans="1:5">
      <c r="A256">
        <v>13297640305</v>
      </c>
    </row>
    <row r="257" spans="1:5">
      <c r="A257">
        <v>13297650809</v>
      </c>
    </row>
    <row r="258" spans="1:5">
      <c r="A258">
        <v>13297643044</v>
      </c>
      <c r="B258" t="s">
        <v>51</v>
      </c>
      <c r="C258" t="s">
        <v>51</v>
      </c>
      <c r="D258" t="s">
        <v>51</v>
      </c>
      <c r="E258" t="s">
        <v>51</v>
      </c>
    </row>
    <row r="259" spans="1:5">
      <c r="A259">
        <v>13297644225</v>
      </c>
      <c r="B259" t="s">
        <v>52</v>
      </c>
      <c r="C259" t="s">
        <v>52</v>
      </c>
      <c r="D259" t="s">
        <v>52</v>
      </c>
      <c r="E259" t="s">
        <v>52</v>
      </c>
    </row>
    <row r="260" spans="1:5">
      <c r="A260">
        <v>13297628213</v>
      </c>
      <c r="B260" t="s">
        <v>50</v>
      </c>
      <c r="C260" t="s">
        <v>53</v>
      </c>
      <c r="D260" t="s">
        <v>50</v>
      </c>
      <c r="E260" t="s">
        <v>50</v>
      </c>
    </row>
    <row r="261" spans="1:5">
      <c r="A261">
        <v>13297626897</v>
      </c>
      <c r="B261" t="s">
        <v>51</v>
      </c>
      <c r="C261" t="s">
        <v>51</v>
      </c>
      <c r="D261" t="s">
        <v>51</v>
      </c>
      <c r="E261" t="s">
        <v>53</v>
      </c>
    </row>
    <row r="262" spans="1:5">
      <c r="A262">
        <v>13297631708</v>
      </c>
    </row>
    <row r="263" spans="1:5">
      <c r="A263">
        <v>13297642692</v>
      </c>
      <c r="B263" t="s">
        <v>51</v>
      </c>
      <c r="C263" t="s">
        <v>51</v>
      </c>
      <c r="D263" t="s">
        <v>51</v>
      </c>
      <c r="E263" t="s">
        <v>51</v>
      </c>
    </row>
    <row r="264" spans="1:5">
      <c r="A264">
        <v>13297640322</v>
      </c>
    </row>
    <row r="265" spans="1:5">
      <c r="A265">
        <v>13297645810</v>
      </c>
    </row>
    <row r="266" spans="1:5">
      <c r="A266">
        <v>13297633390</v>
      </c>
    </row>
    <row r="267" spans="1:5">
      <c r="A267">
        <v>13297641887</v>
      </c>
    </row>
    <row r="268" spans="1:5">
      <c r="A268">
        <v>13297616940</v>
      </c>
      <c r="B268" t="s">
        <v>54</v>
      </c>
      <c r="C268" t="s">
        <v>50</v>
      </c>
      <c r="D268" t="s">
        <v>51</v>
      </c>
      <c r="E268" t="s">
        <v>51</v>
      </c>
    </row>
    <row r="269" spans="1:5">
      <c r="A269">
        <v>13297644111</v>
      </c>
    </row>
    <row r="270" spans="1:5">
      <c r="A270">
        <v>13297634324</v>
      </c>
      <c r="B270" t="s">
        <v>50</v>
      </c>
      <c r="C270" t="s">
        <v>50</v>
      </c>
      <c r="D270" t="s">
        <v>50</v>
      </c>
      <c r="E270" t="s">
        <v>50</v>
      </c>
    </row>
    <row r="271" spans="1:5">
      <c r="A271">
        <v>13297637331</v>
      </c>
    </row>
    <row r="272" spans="1:5">
      <c r="A272">
        <v>13297633430</v>
      </c>
      <c r="B272" t="s">
        <v>51</v>
      </c>
      <c r="C272" t="s">
        <v>51</v>
      </c>
      <c r="D272" t="s">
        <v>51</v>
      </c>
      <c r="E272" t="s">
        <v>51</v>
      </c>
    </row>
    <row r="273" spans="1:5">
      <c r="A273">
        <v>13297627405</v>
      </c>
    </row>
    <row r="274" spans="1:5">
      <c r="A274">
        <v>13297631345</v>
      </c>
      <c r="B274" t="s">
        <v>51</v>
      </c>
      <c r="C274" t="s">
        <v>51</v>
      </c>
      <c r="D274" t="s">
        <v>51</v>
      </c>
      <c r="E274" t="s">
        <v>51</v>
      </c>
    </row>
    <row r="275" spans="1:5">
      <c r="A275">
        <v>13297638152</v>
      </c>
    </row>
    <row r="276" spans="1:5">
      <c r="A276">
        <v>13297630876</v>
      </c>
    </row>
    <row r="277" spans="1:5">
      <c r="A277">
        <v>13297627823</v>
      </c>
    </row>
    <row r="278" spans="1:5">
      <c r="A278">
        <v>13297626831</v>
      </c>
    </row>
    <row r="279" spans="1:5">
      <c r="A279">
        <v>13297622614</v>
      </c>
    </row>
    <row r="280" spans="1:5">
      <c r="A280">
        <v>13297627231</v>
      </c>
    </row>
    <row r="281" spans="1:5">
      <c r="A281">
        <v>13297625559</v>
      </c>
    </row>
    <row r="282" spans="1:5">
      <c r="A282">
        <v>13297613412</v>
      </c>
      <c r="B282" t="s">
        <v>50</v>
      </c>
      <c r="C282" t="s">
        <v>51</v>
      </c>
      <c r="D282" t="s">
        <v>51</v>
      </c>
      <c r="E282" t="s">
        <v>51</v>
      </c>
    </row>
    <row r="283" spans="1:5">
      <c r="A283">
        <v>13297625619</v>
      </c>
    </row>
    <row r="284" spans="1:5">
      <c r="A284">
        <v>13297621628</v>
      </c>
    </row>
    <row r="285" spans="1:5">
      <c r="A285">
        <v>13297621331</v>
      </c>
      <c r="B285" t="s">
        <v>50</v>
      </c>
      <c r="C285" t="s">
        <v>51</v>
      </c>
      <c r="D285" t="s">
        <v>53</v>
      </c>
      <c r="E285" t="s">
        <v>50</v>
      </c>
    </row>
    <row r="286" spans="1:5">
      <c r="A286">
        <v>13297621300</v>
      </c>
    </row>
    <row r="287" spans="1:5">
      <c r="A287">
        <v>13297622433</v>
      </c>
    </row>
    <row r="288" spans="1:5">
      <c r="A288">
        <v>13297617493</v>
      </c>
      <c r="B288" t="s">
        <v>51</v>
      </c>
      <c r="C288" t="s">
        <v>51</v>
      </c>
      <c r="D288" t="s">
        <v>51</v>
      </c>
      <c r="E288" t="s">
        <v>51</v>
      </c>
    </row>
    <row r="289" spans="1:5">
      <c r="A289">
        <v>13297615313</v>
      </c>
      <c r="B289" t="s">
        <v>51</v>
      </c>
      <c r="C289" t="s">
        <v>51</v>
      </c>
      <c r="D289" t="s">
        <v>51</v>
      </c>
      <c r="E289" t="s">
        <v>51</v>
      </c>
    </row>
    <row r="290" spans="1:5">
      <c r="A290">
        <v>13297617627</v>
      </c>
      <c r="B290" t="s">
        <v>50</v>
      </c>
      <c r="C290" t="s">
        <v>50</v>
      </c>
      <c r="D290" t="s">
        <v>50</v>
      </c>
      <c r="E290" t="s">
        <v>50</v>
      </c>
    </row>
    <row r="291" spans="1:5">
      <c r="A291">
        <v>13297612370</v>
      </c>
    </row>
    <row r="292" spans="1:5">
      <c r="A292">
        <v>13297608290</v>
      </c>
      <c r="B292" t="s">
        <v>50</v>
      </c>
      <c r="C292" t="s">
        <v>50</v>
      </c>
      <c r="D292" t="s">
        <v>51</v>
      </c>
      <c r="E292" t="s">
        <v>50</v>
      </c>
    </row>
    <row r="293" spans="1:5">
      <c r="A293">
        <v>13297622954</v>
      </c>
    </row>
    <row r="294" spans="1:5">
      <c r="A294">
        <v>13297618005</v>
      </c>
    </row>
    <row r="295" spans="1:5">
      <c r="A295">
        <v>13297613947</v>
      </c>
    </row>
    <row r="296" spans="1:5">
      <c r="A296">
        <v>13297608062</v>
      </c>
      <c r="B296" t="s">
        <v>50</v>
      </c>
      <c r="C296" t="s">
        <v>50</v>
      </c>
      <c r="D296" t="s">
        <v>50</v>
      </c>
      <c r="E296" t="s">
        <v>50</v>
      </c>
    </row>
    <row r="297" spans="1:5">
      <c r="A297">
        <v>13297610083</v>
      </c>
    </row>
    <row r="298" spans="1:5">
      <c r="A298">
        <v>13297608951</v>
      </c>
      <c r="B298" t="s">
        <v>51</v>
      </c>
      <c r="C298" t="s">
        <v>51</v>
      </c>
      <c r="D298" t="s">
        <v>51</v>
      </c>
      <c r="E298" t="s">
        <v>50</v>
      </c>
    </row>
    <row r="299" spans="1:5">
      <c r="A299">
        <v>13297612484</v>
      </c>
    </row>
    <row r="300" spans="1:5">
      <c r="A300">
        <v>13297617145</v>
      </c>
    </row>
    <row r="301" spans="1:5">
      <c r="A301">
        <v>13297607500</v>
      </c>
      <c r="B301" t="s">
        <v>53</v>
      </c>
      <c r="C301" t="s">
        <v>53</v>
      </c>
      <c r="D301" t="s">
        <v>51</v>
      </c>
      <c r="E301" t="s">
        <v>53</v>
      </c>
    </row>
    <row r="302" spans="1:5">
      <c r="A302">
        <v>13297605991</v>
      </c>
      <c r="B302" t="s">
        <v>51</v>
      </c>
      <c r="C302" t="s">
        <v>51</v>
      </c>
      <c r="D302" t="s">
        <v>51</v>
      </c>
      <c r="E302" t="s">
        <v>51</v>
      </c>
    </row>
    <row r="303" spans="1:5">
      <c r="A303">
        <v>13297609316</v>
      </c>
    </row>
    <row r="304" spans="1:5">
      <c r="A304">
        <v>13297606019</v>
      </c>
    </row>
    <row r="305" spans="1:5">
      <c r="A305">
        <v>13297604168</v>
      </c>
    </row>
    <row r="306" spans="1:5">
      <c r="A306">
        <v>13297603956</v>
      </c>
    </row>
    <row r="307" spans="1:5">
      <c r="A307">
        <v>13297609825</v>
      </c>
    </row>
    <row r="308" spans="1:5">
      <c r="A308">
        <v>13297609398</v>
      </c>
    </row>
    <row r="309" spans="1:5">
      <c r="A309">
        <v>13297605908</v>
      </c>
    </row>
    <row r="310" spans="1:5">
      <c r="A310">
        <v>13297603583</v>
      </c>
    </row>
    <row r="311" spans="1:5">
      <c r="A311">
        <v>13297607306</v>
      </c>
    </row>
    <row r="312" spans="1:5">
      <c r="A312">
        <v>13297605519</v>
      </c>
    </row>
    <row r="313" spans="1:5">
      <c r="A313">
        <v>13297605340</v>
      </c>
    </row>
    <row r="314" spans="1:5">
      <c r="A314">
        <v>13296466220</v>
      </c>
    </row>
    <row r="315" spans="1:5">
      <c r="A315">
        <v>13291360586</v>
      </c>
    </row>
    <row r="316" spans="1:5">
      <c r="A316">
        <v>13289788267</v>
      </c>
    </row>
    <row r="317" spans="1:5">
      <c r="A317">
        <v>13285579595</v>
      </c>
    </row>
    <row r="318" spans="1:5">
      <c r="A318">
        <v>13284827567</v>
      </c>
    </row>
    <row r="319" spans="1:5">
      <c r="A319">
        <v>13283888273</v>
      </c>
    </row>
    <row r="320" spans="1:5">
      <c r="A320">
        <v>13283405990</v>
      </c>
      <c r="B320" t="s">
        <v>51</v>
      </c>
      <c r="C320" t="s">
        <v>51</v>
      </c>
      <c r="D320" t="s">
        <v>51</v>
      </c>
      <c r="E320" t="s">
        <v>51</v>
      </c>
    </row>
    <row r="321" spans="1:5">
      <c r="A321">
        <v>13281959298</v>
      </c>
    </row>
    <row r="322" spans="1:5">
      <c r="A322">
        <v>13281727002</v>
      </c>
    </row>
    <row r="323" spans="1:5">
      <c r="A323">
        <v>13279962851</v>
      </c>
    </row>
    <row r="324" spans="1:5">
      <c r="A324">
        <v>13279935401</v>
      </c>
    </row>
    <row r="325" spans="1:5">
      <c r="A325">
        <v>13278920203</v>
      </c>
    </row>
    <row r="326" spans="1:5">
      <c r="A326">
        <v>13278740301</v>
      </c>
    </row>
    <row r="327" spans="1:5">
      <c r="A327">
        <v>13278653130</v>
      </c>
      <c r="B327" t="s">
        <v>51</v>
      </c>
      <c r="C327" t="s">
        <v>51</v>
      </c>
      <c r="D327" t="s">
        <v>51</v>
      </c>
      <c r="E327" t="s">
        <v>51</v>
      </c>
    </row>
    <row r="328" spans="1:5">
      <c r="A328">
        <v>13278552577</v>
      </c>
    </row>
    <row r="329" spans="1:5">
      <c r="A329">
        <v>13278323709</v>
      </c>
      <c r="B329" t="s">
        <v>50</v>
      </c>
      <c r="C329" t="s">
        <v>54</v>
      </c>
      <c r="D329" t="s">
        <v>50</v>
      </c>
      <c r="E329" t="s">
        <v>54</v>
      </c>
    </row>
    <row r="330" spans="1:5">
      <c r="A330">
        <v>13278229249</v>
      </c>
      <c r="B330" t="s">
        <v>50</v>
      </c>
      <c r="C330" t="s">
        <v>53</v>
      </c>
      <c r="D330" t="s">
        <v>50</v>
      </c>
      <c r="E330" t="s">
        <v>54</v>
      </c>
    </row>
    <row r="331" spans="1:5">
      <c r="A331">
        <v>13277528614</v>
      </c>
      <c r="B331" t="s">
        <v>50</v>
      </c>
      <c r="C331" t="s">
        <v>51</v>
      </c>
      <c r="D331" t="s">
        <v>50</v>
      </c>
      <c r="E331" t="s">
        <v>50</v>
      </c>
    </row>
    <row r="332" spans="1:5">
      <c r="A332">
        <v>13277519845</v>
      </c>
    </row>
    <row r="333" spans="1:5">
      <c r="A333">
        <v>13277298249</v>
      </c>
    </row>
    <row r="334" spans="1:5">
      <c r="A334">
        <v>13277140059</v>
      </c>
      <c r="B334" t="s">
        <v>51</v>
      </c>
      <c r="C334" t="s">
        <v>51</v>
      </c>
      <c r="D334" t="s">
        <v>50</v>
      </c>
      <c r="E334" t="s">
        <v>50</v>
      </c>
    </row>
    <row r="335" spans="1:5">
      <c r="A335">
        <v>13277052168</v>
      </c>
    </row>
    <row r="336" spans="1:5">
      <c r="A336">
        <v>13277036466</v>
      </c>
      <c r="B336" t="s">
        <v>51</v>
      </c>
      <c r="C336" t="s">
        <v>50</v>
      </c>
      <c r="D336" t="s">
        <v>53</v>
      </c>
      <c r="E336" t="s">
        <v>53</v>
      </c>
    </row>
    <row r="337" spans="1:5">
      <c r="A337">
        <v>13275176377</v>
      </c>
    </row>
    <row r="338" spans="1:5">
      <c r="A338">
        <v>13275132547</v>
      </c>
    </row>
    <row r="339" spans="1:5">
      <c r="A339">
        <v>13275087558</v>
      </c>
      <c r="B339" t="s">
        <v>50</v>
      </c>
      <c r="C339" t="s">
        <v>51</v>
      </c>
      <c r="D339" t="s">
        <v>51</v>
      </c>
      <c r="E339" t="s">
        <v>51</v>
      </c>
    </row>
    <row r="340" spans="1:5">
      <c r="A340">
        <v>13275095000</v>
      </c>
    </row>
    <row r="341" spans="1:5">
      <c r="A341">
        <v>13275018583</v>
      </c>
      <c r="B341" t="s">
        <v>51</v>
      </c>
      <c r="C341" t="s">
        <v>51</v>
      </c>
      <c r="D341" t="s">
        <v>50</v>
      </c>
      <c r="E341" t="s">
        <v>51</v>
      </c>
    </row>
    <row r="342" spans="1:5">
      <c r="A342">
        <v>13274296603</v>
      </c>
    </row>
    <row r="343" spans="1:5">
      <c r="A343">
        <v>13273811434</v>
      </c>
      <c r="B343" t="s">
        <v>51</v>
      </c>
      <c r="C343" t="s">
        <v>51</v>
      </c>
      <c r="D343" t="s">
        <v>51</v>
      </c>
      <c r="E343" t="s">
        <v>51</v>
      </c>
    </row>
    <row r="344" spans="1:5">
      <c r="A344">
        <v>13273723629</v>
      </c>
    </row>
    <row r="345" spans="1:5">
      <c r="A345">
        <v>13272362495</v>
      </c>
    </row>
    <row r="346" spans="1:5">
      <c r="A346">
        <v>13272260780</v>
      </c>
      <c r="B346" t="s">
        <v>51</v>
      </c>
      <c r="C346" t="s">
        <v>51</v>
      </c>
      <c r="D346" t="s">
        <v>51</v>
      </c>
      <c r="E346" t="s">
        <v>51</v>
      </c>
    </row>
    <row r="347" spans="1:5">
      <c r="A347">
        <v>13272174333</v>
      </c>
      <c r="B347" t="s">
        <v>53</v>
      </c>
      <c r="C347" t="s">
        <v>54</v>
      </c>
      <c r="D347" t="s">
        <v>51</v>
      </c>
      <c r="E347" t="s">
        <v>51</v>
      </c>
    </row>
    <row r="348" spans="1:5">
      <c r="A348">
        <v>13272162929</v>
      </c>
    </row>
    <row r="349" spans="1:5">
      <c r="A349">
        <v>13272063335</v>
      </c>
    </row>
    <row r="350" spans="1:5">
      <c r="A350">
        <v>13271885659</v>
      </c>
    </row>
    <row r="351" spans="1:5">
      <c r="A351">
        <v>13271772943</v>
      </c>
      <c r="B351" t="s">
        <v>51</v>
      </c>
      <c r="C351" t="s">
        <v>51</v>
      </c>
      <c r="D351" t="s">
        <v>51</v>
      </c>
      <c r="E351" t="s">
        <v>51</v>
      </c>
    </row>
    <row r="352" spans="1:5">
      <c r="A352">
        <v>13271758957</v>
      </c>
      <c r="B352" t="s">
        <v>51</v>
      </c>
      <c r="C352" t="s">
        <v>51</v>
      </c>
      <c r="D352" t="s">
        <v>51</v>
      </c>
      <c r="E352" t="s">
        <v>51</v>
      </c>
    </row>
    <row r="353" spans="1:5">
      <c r="A353">
        <v>13271710281</v>
      </c>
      <c r="B353" t="s">
        <v>52</v>
      </c>
      <c r="C353" t="s">
        <v>52</v>
      </c>
      <c r="D353" t="s">
        <v>52</v>
      </c>
      <c r="E353" t="s">
        <v>52</v>
      </c>
    </row>
    <row r="354" spans="1:5">
      <c r="A354">
        <v>13271700109</v>
      </c>
      <c r="B354" t="s">
        <v>50</v>
      </c>
      <c r="C354" t="s">
        <v>50</v>
      </c>
      <c r="D354" t="s">
        <v>50</v>
      </c>
      <c r="E354" t="s">
        <v>50</v>
      </c>
    </row>
    <row r="355" spans="1:5">
      <c r="A355">
        <v>13271604295</v>
      </c>
    </row>
    <row r="356" spans="1:5">
      <c r="A356">
        <v>13271553499</v>
      </c>
    </row>
    <row r="357" spans="1:5">
      <c r="A357">
        <v>13271410722</v>
      </c>
      <c r="B357" t="s">
        <v>51</v>
      </c>
      <c r="C357" t="s">
        <v>51</v>
      </c>
      <c r="D357" t="s">
        <v>51</v>
      </c>
      <c r="E357" t="s">
        <v>53</v>
      </c>
    </row>
    <row r="358" spans="1:5">
      <c r="A358">
        <v>13271376257</v>
      </c>
    </row>
    <row r="359" spans="1:5">
      <c r="A359">
        <v>13271249770</v>
      </c>
    </row>
    <row r="360" spans="1:5">
      <c r="A360">
        <v>13271127365</v>
      </c>
    </row>
    <row r="361" spans="1:5">
      <c r="A361">
        <v>13271038672</v>
      </c>
      <c r="B361" t="s">
        <v>52</v>
      </c>
      <c r="C361" t="s">
        <v>52</v>
      </c>
      <c r="D361" t="s">
        <v>52</v>
      </c>
      <c r="E361" t="s">
        <v>53</v>
      </c>
    </row>
    <row r="362" spans="1:5">
      <c r="A362">
        <v>13271049636</v>
      </c>
    </row>
    <row r="363" spans="1:5">
      <c r="A363">
        <v>13270873806</v>
      </c>
      <c r="B363" t="s">
        <v>51</v>
      </c>
      <c r="C363" t="s">
        <v>51</v>
      </c>
      <c r="D363" t="s">
        <v>51</v>
      </c>
      <c r="E363" t="s">
        <v>51</v>
      </c>
    </row>
    <row r="364" spans="1:5">
      <c r="A364">
        <v>13270853715</v>
      </c>
    </row>
    <row r="365" spans="1:5">
      <c r="A365">
        <v>13270784175</v>
      </c>
    </row>
    <row r="366" spans="1:5">
      <c r="A366">
        <v>13270768472</v>
      </c>
    </row>
    <row r="367" spans="1:5">
      <c r="A367">
        <v>13270710212</v>
      </c>
    </row>
    <row r="368" spans="1:5">
      <c r="A368">
        <v>13270707284</v>
      </c>
    </row>
    <row r="369" spans="1:5">
      <c r="A369">
        <v>13270580949</v>
      </c>
    </row>
    <row r="370" spans="1:5">
      <c r="A370">
        <v>13270542166</v>
      </c>
      <c r="B370" t="s">
        <v>51</v>
      </c>
      <c r="C370" t="s">
        <v>51</v>
      </c>
      <c r="D370" t="s">
        <v>51</v>
      </c>
      <c r="E370" t="s">
        <v>53</v>
      </c>
    </row>
    <row r="371" spans="1:5">
      <c r="A371">
        <v>13270412104</v>
      </c>
      <c r="B371" t="s">
        <v>54</v>
      </c>
      <c r="C371" t="s">
        <v>50</v>
      </c>
      <c r="D371" t="s">
        <v>50</v>
      </c>
      <c r="E371" t="s">
        <v>51</v>
      </c>
    </row>
    <row r="372" spans="1:5">
      <c r="A372">
        <v>13270390730</v>
      </c>
    </row>
    <row r="373" spans="1:5">
      <c r="A373">
        <v>13269991450</v>
      </c>
      <c r="B373" t="s">
        <v>52</v>
      </c>
      <c r="C373" t="s">
        <v>52</v>
      </c>
      <c r="D373" t="s">
        <v>51</v>
      </c>
      <c r="E373" t="s">
        <v>54</v>
      </c>
    </row>
    <row r="374" spans="1:5">
      <c r="A374">
        <v>13269756298</v>
      </c>
      <c r="B374" t="s">
        <v>51</v>
      </c>
      <c r="C374" t="s">
        <v>51</v>
      </c>
      <c r="D374" t="s">
        <v>51</v>
      </c>
      <c r="E374" t="s">
        <v>51</v>
      </c>
    </row>
    <row r="375" spans="1:5">
      <c r="A375">
        <v>13269736326</v>
      </c>
    </row>
    <row r="376" spans="1:5">
      <c r="A376">
        <v>13269636061</v>
      </c>
    </row>
    <row r="377" spans="1:5">
      <c r="A377">
        <v>13269576961</v>
      </c>
      <c r="B377" t="s">
        <v>54</v>
      </c>
      <c r="C377" t="s">
        <v>54</v>
      </c>
      <c r="D377" t="s">
        <v>53</v>
      </c>
      <c r="E377" t="s">
        <v>53</v>
      </c>
    </row>
    <row r="378" spans="1:5">
      <c r="A378">
        <v>13269537388</v>
      </c>
    </row>
    <row r="379" spans="1:5">
      <c r="A379">
        <v>13269540055</v>
      </c>
    </row>
    <row r="380" spans="1:5">
      <c r="A380">
        <v>13269532993</v>
      </c>
    </row>
    <row r="381" spans="1:5">
      <c r="A381">
        <v>13269527325</v>
      </c>
      <c r="B381" t="s">
        <v>51</v>
      </c>
      <c r="C381" t="s">
        <v>51</v>
      </c>
      <c r="D381" t="s">
        <v>51</v>
      </c>
      <c r="E381" t="s">
        <v>50</v>
      </c>
    </row>
    <row r="382" spans="1:5">
      <c r="A382">
        <v>13269511878</v>
      </c>
    </row>
    <row r="383" spans="1:5">
      <c r="A383">
        <v>13269494172</v>
      </c>
    </row>
    <row r="384" spans="1:5">
      <c r="A384">
        <v>13269486052</v>
      </c>
      <c r="B384" t="s">
        <v>51</v>
      </c>
      <c r="C384" t="s">
        <v>50</v>
      </c>
      <c r="D384" t="s">
        <v>51</v>
      </c>
      <c r="E384" t="s">
        <v>51</v>
      </c>
    </row>
    <row r="385" spans="1:5">
      <c r="A385">
        <v>13269468011</v>
      </c>
      <c r="B385" t="s">
        <v>50</v>
      </c>
      <c r="C385" t="s">
        <v>50</v>
      </c>
      <c r="D385" t="s">
        <v>50</v>
      </c>
      <c r="E385" t="s">
        <v>53</v>
      </c>
    </row>
    <row r="386" spans="1:5">
      <c r="A386">
        <v>13269334414</v>
      </c>
      <c r="B386" t="s">
        <v>54</v>
      </c>
      <c r="C386" t="s">
        <v>54</v>
      </c>
      <c r="D386" t="s">
        <v>51</v>
      </c>
      <c r="E386" t="s">
        <v>50</v>
      </c>
    </row>
    <row r="387" spans="1:5">
      <c r="A387">
        <v>13269440289</v>
      </c>
      <c r="B387" t="s">
        <v>51</v>
      </c>
      <c r="C387" t="s">
        <v>51</v>
      </c>
      <c r="D387" t="s">
        <v>51</v>
      </c>
      <c r="E387" t="s">
        <v>51</v>
      </c>
    </row>
    <row r="388" spans="1:5">
      <c r="A388">
        <v>13269423301</v>
      </c>
    </row>
    <row r="389" spans="1:5">
      <c r="A389">
        <v>13269415344</v>
      </c>
    </row>
    <row r="390" spans="1:5">
      <c r="A390">
        <v>13269412803</v>
      </c>
      <c r="B390" t="s">
        <v>51</v>
      </c>
      <c r="C390" t="s">
        <v>51</v>
      </c>
      <c r="D390" t="s">
        <v>51</v>
      </c>
      <c r="E390" t="s">
        <v>51</v>
      </c>
    </row>
    <row r="391" spans="1:5">
      <c r="A391">
        <v>13269406184</v>
      </c>
      <c r="B391" t="s">
        <v>50</v>
      </c>
      <c r="C391" t="s">
        <v>50</v>
      </c>
      <c r="D391" t="s">
        <v>51</v>
      </c>
      <c r="E391" t="s">
        <v>50</v>
      </c>
    </row>
    <row r="392" spans="1:5">
      <c r="A392">
        <v>13269396322</v>
      </c>
      <c r="B392" t="s">
        <v>50</v>
      </c>
      <c r="C392" t="s">
        <v>50</v>
      </c>
      <c r="D392" t="s">
        <v>50</v>
      </c>
      <c r="E392" t="s">
        <v>50</v>
      </c>
    </row>
    <row r="393" spans="1:5">
      <c r="A393">
        <v>13269372999</v>
      </c>
    </row>
    <row r="394" spans="1:5">
      <c r="A394">
        <v>13269367441</v>
      </c>
    </row>
    <row r="395" spans="1:5">
      <c r="A395">
        <v>13269320827</v>
      </c>
      <c r="B395" t="s">
        <v>50</v>
      </c>
      <c r="C395" t="s">
        <v>50</v>
      </c>
      <c r="D395" t="s">
        <v>50</v>
      </c>
      <c r="E395" t="s">
        <v>50</v>
      </c>
    </row>
    <row r="396" spans="1:5">
      <c r="A396">
        <v>13269273023</v>
      </c>
    </row>
    <row r="397" spans="1:5">
      <c r="A397">
        <v>13269271178</v>
      </c>
    </row>
    <row r="398" spans="1:5">
      <c r="A398">
        <v>13269247407</v>
      </c>
      <c r="B398" t="s">
        <v>50</v>
      </c>
      <c r="C398" t="s">
        <v>50</v>
      </c>
      <c r="D398" t="s">
        <v>50</v>
      </c>
      <c r="E398" t="s">
        <v>50</v>
      </c>
    </row>
    <row r="399" spans="1:5">
      <c r="A399">
        <v>13269253221</v>
      </c>
    </row>
    <row r="400" spans="1:5">
      <c r="A400">
        <v>13269230118</v>
      </c>
    </row>
    <row r="401" spans="1:5">
      <c r="A401">
        <v>13269172033</v>
      </c>
      <c r="B401" t="s">
        <v>51</v>
      </c>
      <c r="C401" t="s">
        <v>51</v>
      </c>
      <c r="D401" t="s">
        <v>51</v>
      </c>
      <c r="E401" t="s">
        <v>51</v>
      </c>
    </row>
    <row r="402" spans="1:5">
      <c r="A402">
        <v>13269159708</v>
      </c>
      <c r="B402" t="s">
        <v>51</v>
      </c>
      <c r="C402" t="s">
        <v>51</v>
      </c>
      <c r="D402" t="s">
        <v>51</v>
      </c>
      <c r="E402" t="s">
        <v>51</v>
      </c>
    </row>
    <row r="403" spans="1:5">
      <c r="A403">
        <v>13269152080</v>
      </c>
    </row>
    <row r="404" spans="1:5">
      <c r="A404">
        <v>13269154334</v>
      </c>
    </row>
    <row r="405" spans="1:5">
      <c r="A405">
        <v>13269147213</v>
      </c>
    </row>
    <row r="406" spans="1:5">
      <c r="A406">
        <v>13269143627</v>
      </c>
    </row>
    <row r="407" spans="1:5">
      <c r="A407">
        <v>13269134116</v>
      </c>
    </row>
    <row r="408" spans="1:5">
      <c r="A408">
        <v>13269060156</v>
      </c>
    </row>
    <row r="409" spans="1:5">
      <c r="A409">
        <v>13269076239</v>
      </c>
      <c r="B409" t="s">
        <v>50</v>
      </c>
      <c r="C409" t="s">
        <v>50</v>
      </c>
      <c r="D409" t="s">
        <v>50</v>
      </c>
      <c r="E409" t="s">
        <v>54</v>
      </c>
    </row>
    <row r="410" spans="1:5">
      <c r="A410">
        <v>13269076055</v>
      </c>
    </row>
    <row r="411" spans="1:5">
      <c r="A411">
        <v>13269022959</v>
      </c>
      <c r="B411" t="s">
        <v>50</v>
      </c>
      <c r="C411" t="s">
        <v>50</v>
      </c>
      <c r="D411" t="s">
        <v>50</v>
      </c>
      <c r="E411" t="s">
        <v>53</v>
      </c>
    </row>
    <row r="412" spans="1:5">
      <c r="A412">
        <v>13269030825</v>
      </c>
      <c r="B412" t="s">
        <v>51</v>
      </c>
      <c r="C412" t="s">
        <v>50</v>
      </c>
      <c r="D412" t="s">
        <v>50</v>
      </c>
      <c r="E412" t="s">
        <v>54</v>
      </c>
    </row>
    <row r="413" spans="1:5">
      <c r="A413">
        <v>13269020908</v>
      </c>
      <c r="B413" t="s">
        <v>50</v>
      </c>
      <c r="C413" t="s">
        <v>51</v>
      </c>
      <c r="D413" t="s">
        <v>51</v>
      </c>
      <c r="E413" t="s">
        <v>51</v>
      </c>
    </row>
    <row r="414" spans="1:5">
      <c r="A414">
        <v>13269029930</v>
      </c>
    </row>
    <row r="415" spans="1:5">
      <c r="A415">
        <v>13269012448</v>
      </c>
    </row>
    <row r="416" spans="1:5">
      <c r="A416">
        <v>13268186871</v>
      </c>
    </row>
    <row r="417" spans="1:5">
      <c r="A417">
        <v>13268908089</v>
      </c>
    </row>
    <row r="418" spans="1:5">
      <c r="A418">
        <v>13268927366</v>
      </c>
      <c r="B418" t="s">
        <v>50</v>
      </c>
      <c r="C418" t="s">
        <v>50</v>
      </c>
      <c r="D418" t="s">
        <v>50</v>
      </c>
      <c r="E418" t="s">
        <v>50</v>
      </c>
    </row>
    <row r="419" spans="1:5">
      <c r="A419">
        <v>13268927959</v>
      </c>
    </row>
    <row r="420" spans="1:5">
      <c r="A420">
        <v>13268902881</v>
      </c>
      <c r="B420" t="s">
        <v>51</v>
      </c>
      <c r="C420" t="s">
        <v>50</v>
      </c>
      <c r="D420" t="s">
        <v>53</v>
      </c>
      <c r="E420" t="s">
        <v>50</v>
      </c>
    </row>
    <row r="421" spans="1:5">
      <c r="A421">
        <v>13268892323</v>
      </c>
    </row>
    <row r="422" spans="1:5">
      <c r="A422">
        <v>13268887016</v>
      </c>
    </row>
    <row r="423" spans="1:5">
      <c r="A423">
        <v>13268823247</v>
      </c>
      <c r="B423" t="s">
        <v>53</v>
      </c>
      <c r="C423" t="s">
        <v>50</v>
      </c>
      <c r="D423" t="s">
        <v>50</v>
      </c>
      <c r="E423" t="s">
        <v>50</v>
      </c>
    </row>
    <row r="424" spans="1:5">
      <c r="A424">
        <v>13268826109</v>
      </c>
      <c r="B424" t="s">
        <v>52</v>
      </c>
      <c r="C424" t="s">
        <v>52</v>
      </c>
      <c r="D424" t="s">
        <v>52</v>
      </c>
      <c r="E424" t="s">
        <v>52</v>
      </c>
    </row>
    <row r="425" spans="1:5">
      <c r="A425">
        <v>13268804930</v>
      </c>
    </row>
    <row r="426" spans="1:5">
      <c r="A426">
        <v>13268784119</v>
      </c>
      <c r="B426" t="s">
        <v>54</v>
      </c>
      <c r="C426" t="s">
        <v>54</v>
      </c>
      <c r="D426" t="s">
        <v>54</v>
      </c>
      <c r="E426" t="s">
        <v>54</v>
      </c>
    </row>
    <row r="427" spans="1:5">
      <c r="A427">
        <v>13268794471</v>
      </c>
    </row>
    <row r="428" spans="1:5">
      <c r="A428">
        <v>13268777671</v>
      </c>
      <c r="B428" t="s">
        <v>50</v>
      </c>
      <c r="C428" t="s">
        <v>50</v>
      </c>
      <c r="D428" t="s">
        <v>50</v>
      </c>
      <c r="E428" t="s">
        <v>50</v>
      </c>
    </row>
    <row r="429" spans="1:5">
      <c r="A429">
        <v>13268781306</v>
      </c>
      <c r="B429" t="s">
        <v>51</v>
      </c>
      <c r="C429" t="s">
        <v>51</v>
      </c>
      <c r="D429" t="s">
        <v>51</v>
      </c>
      <c r="E429" t="s">
        <v>50</v>
      </c>
    </row>
    <row r="430" spans="1:5">
      <c r="A430">
        <v>13268737278</v>
      </c>
      <c r="B430" t="s">
        <v>54</v>
      </c>
      <c r="C430" t="s">
        <v>51</v>
      </c>
      <c r="D430" t="s">
        <v>50</v>
      </c>
      <c r="E430" t="s">
        <v>54</v>
      </c>
    </row>
    <row r="431" spans="1:5">
      <c r="A431">
        <v>13268734425</v>
      </c>
    </row>
    <row r="432" spans="1:5">
      <c r="A432">
        <v>13268719293</v>
      </c>
      <c r="B432" t="s">
        <v>50</v>
      </c>
      <c r="C432" t="s">
        <v>50</v>
      </c>
      <c r="D432" t="s">
        <v>51</v>
      </c>
      <c r="E432" t="s">
        <v>50</v>
      </c>
    </row>
    <row r="433" spans="1:5">
      <c r="A433">
        <v>13268723080</v>
      </c>
    </row>
    <row r="434" spans="1:5">
      <c r="A434">
        <v>13268714955</v>
      </c>
      <c r="B434" t="s">
        <v>51</v>
      </c>
      <c r="C434" t="s">
        <v>51</v>
      </c>
      <c r="D434" t="s">
        <v>51</v>
      </c>
      <c r="E434" t="s">
        <v>51</v>
      </c>
    </row>
    <row r="435" spans="1:5">
      <c r="A435">
        <v>13268704962</v>
      </c>
      <c r="B435" t="s">
        <v>51</v>
      </c>
      <c r="C435" t="s">
        <v>50</v>
      </c>
      <c r="D435" t="s">
        <v>51</v>
      </c>
      <c r="E435" t="s">
        <v>51</v>
      </c>
    </row>
    <row r="436" spans="1:5">
      <c r="A436">
        <v>13268704884</v>
      </c>
    </row>
    <row r="437" spans="1:5">
      <c r="A437">
        <v>13268667796</v>
      </c>
    </row>
    <row r="438" spans="1:5">
      <c r="A438">
        <v>13268656158</v>
      </c>
      <c r="B438" t="s">
        <v>51</v>
      </c>
      <c r="C438" t="s">
        <v>51</v>
      </c>
      <c r="D438" t="s">
        <v>51</v>
      </c>
      <c r="E438" t="s">
        <v>53</v>
      </c>
    </row>
    <row r="439" spans="1:5">
      <c r="A439">
        <v>13268663890</v>
      </c>
    </row>
    <row r="440" spans="1:5">
      <c r="A440">
        <v>13268646353</v>
      </c>
      <c r="B440" t="s">
        <v>51</v>
      </c>
      <c r="C440" t="s">
        <v>51</v>
      </c>
      <c r="D440" t="s">
        <v>51</v>
      </c>
      <c r="E440" t="s">
        <v>51</v>
      </c>
    </row>
    <row r="441" spans="1:5">
      <c r="A441">
        <v>13268623852</v>
      </c>
      <c r="B441" t="s">
        <v>51</v>
      </c>
      <c r="C441" t="s">
        <v>51</v>
      </c>
      <c r="D441" t="s">
        <v>51</v>
      </c>
      <c r="E441" t="s">
        <v>51</v>
      </c>
    </row>
    <row r="442" spans="1:5">
      <c r="A442">
        <v>13268633675</v>
      </c>
    </row>
    <row r="443" spans="1:5">
      <c r="A443">
        <v>13268623482</v>
      </c>
      <c r="B443" t="s">
        <v>50</v>
      </c>
      <c r="C443" t="s">
        <v>50</v>
      </c>
      <c r="D443" t="s">
        <v>50</v>
      </c>
      <c r="E443" t="s">
        <v>50</v>
      </c>
    </row>
    <row r="444" spans="1:5">
      <c r="A444">
        <v>13268611607</v>
      </c>
    </row>
    <row r="445" spans="1:5">
      <c r="A445">
        <v>13268590278</v>
      </c>
    </row>
    <row r="446" spans="1:5">
      <c r="A446">
        <v>13268591635</v>
      </c>
    </row>
    <row r="447" spans="1:5">
      <c r="A447">
        <v>13268601726</v>
      </c>
    </row>
    <row r="448" spans="1:5">
      <c r="A448">
        <v>13268596223</v>
      </c>
    </row>
    <row r="449" spans="1:5">
      <c r="A449">
        <v>13268590019</v>
      </c>
    </row>
    <row r="450" spans="1:5">
      <c r="A450">
        <v>13268591588</v>
      </c>
    </row>
    <row r="451" spans="1:5">
      <c r="A451">
        <v>13268571633</v>
      </c>
    </row>
    <row r="452" spans="1:5">
      <c r="A452">
        <v>13268572977</v>
      </c>
      <c r="B452" t="s">
        <v>51</v>
      </c>
      <c r="C452" t="s">
        <v>51</v>
      </c>
      <c r="D452" t="s">
        <v>51</v>
      </c>
      <c r="E452" t="s">
        <v>51</v>
      </c>
    </row>
    <row r="453" spans="1:5">
      <c r="A453">
        <v>13268550102</v>
      </c>
    </row>
    <row r="454" spans="1:5">
      <c r="A454">
        <v>13268559892</v>
      </c>
    </row>
    <row r="455" spans="1:5">
      <c r="A455">
        <v>13268533398</v>
      </c>
      <c r="B455" t="s">
        <v>51</v>
      </c>
      <c r="C455" t="s">
        <v>50</v>
      </c>
      <c r="D455" t="s">
        <v>51</v>
      </c>
      <c r="E455" t="s">
        <v>50</v>
      </c>
    </row>
    <row r="456" spans="1:5">
      <c r="A456">
        <v>13268531959</v>
      </c>
      <c r="B456" t="s">
        <v>53</v>
      </c>
      <c r="C456" t="s">
        <v>50</v>
      </c>
      <c r="D456" t="s">
        <v>54</v>
      </c>
      <c r="E456" t="s">
        <v>53</v>
      </c>
    </row>
    <row r="457" spans="1:5">
      <c r="A457">
        <v>13268503275</v>
      </c>
    </row>
    <row r="458" spans="1:5">
      <c r="A458">
        <v>13268495386</v>
      </c>
    </row>
    <row r="459" spans="1:5">
      <c r="A459">
        <v>13268477789</v>
      </c>
    </row>
    <row r="460" spans="1:5">
      <c r="A460">
        <v>13268475823</v>
      </c>
    </row>
    <row r="461" spans="1:5">
      <c r="A461">
        <v>13268473149</v>
      </c>
    </row>
    <row r="462" spans="1:5">
      <c r="A462">
        <v>13268442927</v>
      </c>
    </row>
    <row r="463" spans="1:5">
      <c r="A463">
        <v>13268430493</v>
      </c>
      <c r="B463" t="s">
        <v>50</v>
      </c>
      <c r="C463" t="s">
        <v>50</v>
      </c>
      <c r="D463" t="s">
        <v>50</v>
      </c>
      <c r="E463" t="s">
        <v>50</v>
      </c>
    </row>
    <row r="464" spans="1:5">
      <c r="A464">
        <v>13268374779</v>
      </c>
      <c r="B464" t="s">
        <v>50</v>
      </c>
      <c r="C464" t="s">
        <v>50</v>
      </c>
      <c r="D464" t="s">
        <v>53</v>
      </c>
      <c r="E464" t="s">
        <v>51</v>
      </c>
    </row>
    <row r="465" spans="1:5">
      <c r="A465">
        <v>13268412415</v>
      </c>
      <c r="B465" t="s">
        <v>53</v>
      </c>
      <c r="C465" t="s">
        <v>53</v>
      </c>
      <c r="D465" t="s">
        <v>50</v>
      </c>
      <c r="E465" t="s">
        <v>50</v>
      </c>
    </row>
    <row r="466" spans="1:5">
      <c r="A466">
        <v>13268394626</v>
      </c>
      <c r="B466" t="s">
        <v>52</v>
      </c>
      <c r="C466" t="s">
        <v>52</v>
      </c>
      <c r="D466" t="s">
        <v>54</v>
      </c>
      <c r="E466" t="s">
        <v>52</v>
      </c>
    </row>
    <row r="467" spans="1:5">
      <c r="A467">
        <v>13268409956</v>
      </c>
    </row>
    <row r="468" spans="1:5">
      <c r="A468">
        <v>13268384883</v>
      </c>
      <c r="B468" t="s">
        <v>51</v>
      </c>
      <c r="C468" t="s">
        <v>51</v>
      </c>
      <c r="D468" t="s">
        <v>51</v>
      </c>
      <c r="E468" t="s">
        <v>51</v>
      </c>
    </row>
    <row r="469" spans="1:5">
      <c r="A469">
        <v>13268398434</v>
      </c>
    </row>
    <row r="470" spans="1:5">
      <c r="A470">
        <v>13268389664</v>
      </c>
      <c r="B470" t="s">
        <v>52</v>
      </c>
      <c r="C470" t="s">
        <v>54</v>
      </c>
      <c r="D470" t="s">
        <v>53</v>
      </c>
      <c r="E470" t="s">
        <v>52</v>
      </c>
    </row>
    <row r="471" spans="1:5">
      <c r="A471">
        <v>13268388328</v>
      </c>
    </row>
    <row r="472" spans="1:5">
      <c r="A472">
        <v>13268384169</v>
      </c>
    </row>
    <row r="473" spans="1:5">
      <c r="A473">
        <v>13268371006</v>
      </c>
      <c r="B473" t="s">
        <v>54</v>
      </c>
      <c r="C473" t="s">
        <v>54</v>
      </c>
      <c r="D473" t="s">
        <v>52</v>
      </c>
      <c r="E473" t="s">
        <v>52</v>
      </c>
    </row>
    <row r="474" spans="1:5">
      <c r="A474">
        <v>13268370779</v>
      </c>
    </row>
    <row r="475" spans="1:5">
      <c r="A475">
        <v>13268343099</v>
      </c>
    </row>
    <row r="476" spans="1:5">
      <c r="A476">
        <v>13268348311</v>
      </c>
    </row>
    <row r="477" spans="1:5">
      <c r="A477">
        <v>13268343972</v>
      </c>
      <c r="B477" t="s">
        <v>53</v>
      </c>
      <c r="C477" t="s">
        <v>51</v>
      </c>
      <c r="D477" t="s">
        <v>51</v>
      </c>
      <c r="E477" t="s">
        <v>51</v>
      </c>
    </row>
    <row r="478" spans="1:5">
      <c r="A478">
        <v>13268329919</v>
      </c>
    </row>
    <row r="479" spans="1:5">
      <c r="A479">
        <v>13268324235</v>
      </c>
      <c r="B479" t="s">
        <v>51</v>
      </c>
      <c r="C479" t="s">
        <v>51</v>
      </c>
      <c r="D479" t="s">
        <v>51</v>
      </c>
      <c r="E479" t="s">
        <v>53</v>
      </c>
    </row>
    <row r="480" spans="1:5">
      <c r="A480">
        <v>13268328231</v>
      </c>
    </row>
    <row r="481" spans="1:5">
      <c r="A481">
        <v>13268305241</v>
      </c>
    </row>
    <row r="482" spans="1:5">
      <c r="A482">
        <v>13268312953</v>
      </c>
      <c r="B482" t="s">
        <v>51</v>
      </c>
      <c r="C482" t="s">
        <v>51</v>
      </c>
      <c r="D482" t="s">
        <v>51</v>
      </c>
      <c r="E482" t="s">
        <v>51</v>
      </c>
    </row>
    <row r="483" spans="1:5">
      <c r="A483">
        <v>13268289290</v>
      </c>
      <c r="B483" t="s">
        <v>50</v>
      </c>
      <c r="C483" t="s">
        <v>50</v>
      </c>
      <c r="D483" t="s">
        <v>51</v>
      </c>
      <c r="E483" t="s">
        <v>50</v>
      </c>
    </row>
    <row r="484" spans="1:5">
      <c r="A484">
        <v>13268298527</v>
      </c>
    </row>
    <row r="485" spans="1:5">
      <c r="A485">
        <v>13268296984</v>
      </c>
    </row>
    <row r="486" spans="1:5">
      <c r="A486">
        <v>13268285459</v>
      </c>
      <c r="B486" t="s">
        <v>51</v>
      </c>
      <c r="C486" t="s">
        <v>51</v>
      </c>
      <c r="D486" t="s">
        <v>51</v>
      </c>
      <c r="E486" t="s">
        <v>53</v>
      </c>
    </row>
    <row r="487" spans="1:5">
      <c r="A487">
        <v>13268286205</v>
      </c>
      <c r="B487" t="s">
        <v>53</v>
      </c>
      <c r="C487" t="s">
        <v>50</v>
      </c>
      <c r="D487" t="s">
        <v>50</v>
      </c>
      <c r="E487" t="s">
        <v>50</v>
      </c>
    </row>
    <row r="488" spans="1:5">
      <c r="A488">
        <v>13268283772</v>
      </c>
    </row>
    <row r="489" spans="1:5">
      <c r="A489">
        <v>13268270894</v>
      </c>
    </row>
    <row r="490" spans="1:5">
      <c r="A490">
        <v>13268272677</v>
      </c>
    </row>
    <row r="491" spans="1:5">
      <c r="A491">
        <v>13268262460</v>
      </c>
    </row>
    <row r="492" spans="1:5">
      <c r="A492">
        <v>13268256777</v>
      </c>
      <c r="B492" t="s">
        <v>53</v>
      </c>
      <c r="C492" t="s">
        <v>53</v>
      </c>
      <c r="D492" t="s">
        <v>53</v>
      </c>
      <c r="E492" t="s">
        <v>52</v>
      </c>
    </row>
    <row r="493" spans="1:5">
      <c r="A493">
        <v>13268249695</v>
      </c>
    </row>
    <row r="494" spans="1:5">
      <c r="A494">
        <v>13268234677</v>
      </c>
      <c r="B494" t="s">
        <v>52</v>
      </c>
      <c r="C494" t="s">
        <v>52</v>
      </c>
      <c r="D494" t="s">
        <v>50</v>
      </c>
      <c r="E494" t="s">
        <v>50</v>
      </c>
    </row>
    <row r="495" spans="1:5">
      <c r="A495">
        <v>13268206727</v>
      </c>
      <c r="B495" t="s">
        <v>51</v>
      </c>
      <c r="C495" t="s">
        <v>50</v>
      </c>
      <c r="D495" t="s">
        <v>51</v>
      </c>
      <c r="E495" t="s">
        <v>51</v>
      </c>
    </row>
    <row r="496" spans="1:5">
      <c r="A496">
        <v>13268230746</v>
      </c>
      <c r="B496" t="s">
        <v>53</v>
      </c>
      <c r="C496" t="s">
        <v>53</v>
      </c>
      <c r="D496" t="s">
        <v>53</v>
      </c>
      <c r="E496" t="s">
        <v>53</v>
      </c>
    </row>
    <row r="497" spans="1:5">
      <c r="A497">
        <v>13268223419</v>
      </c>
    </row>
    <row r="498" spans="1:5">
      <c r="A498">
        <v>13268222188</v>
      </c>
    </row>
    <row r="499" spans="1:5">
      <c r="A499">
        <v>13268218955</v>
      </c>
    </row>
    <row r="500" spans="1:5">
      <c r="A500">
        <v>13268197443</v>
      </c>
      <c r="B500" t="s">
        <v>51</v>
      </c>
      <c r="C500" t="s">
        <v>51</v>
      </c>
      <c r="D500" t="s">
        <v>51</v>
      </c>
      <c r="E500" t="s">
        <v>51</v>
      </c>
    </row>
    <row r="501" spans="1:5">
      <c r="A501">
        <v>13268198705</v>
      </c>
    </row>
    <row r="502" spans="1:5">
      <c r="A502">
        <v>13268191043</v>
      </c>
    </row>
    <row r="503" spans="1:5">
      <c r="A503">
        <v>13268189503</v>
      </c>
    </row>
    <row r="504" spans="1:5">
      <c r="A504">
        <v>13268156150</v>
      </c>
    </row>
    <row r="505" spans="1:5">
      <c r="A505">
        <v>13268174407</v>
      </c>
      <c r="B505" t="s">
        <v>51</v>
      </c>
      <c r="C505" t="s">
        <v>51</v>
      </c>
      <c r="D505" t="s">
        <v>51</v>
      </c>
      <c r="E505" t="s">
        <v>51</v>
      </c>
    </row>
    <row r="506" spans="1:5">
      <c r="A506">
        <v>13268174064</v>
      </c>
    </row>
    <row r="507" spans="1:5">
      <c r="A507">
        <v>13268168882</v>
      </c>
      <c r="B507" t="s">
        <v>50</v>
      </c>
      <c r="C507" t="s">
        <v>50</v>
      </c>
      <c r="D507" t="s">
        <v>50</v>
      </c>
      <c r="E507" t="s">
        <v>50</v>
      </c>
    </row>
    <row r="508" spans="1:5">
      <c r="A508">
        <v>13268144439</v>
      </c>
      <c r="B508" t="s">
        <v>51</v>
      </c>
      <c r="C508" t="s">
        <v>51</v>
      </c>
      <c r="D508" t="s">
        <v>51</v>
      </c>
      <c r="E508" t="s">
        <v>51</v>
      </c>
    </row>
    <row r="509" spans="1:5">
      <c r="A509">
        <v>13268152956</v>
      </c>
      <c r="B509" t="s">
        <v>51</v>
      </c>
      <c r="C509" t="s">
        <v>51</v>
      </c>
      <c r="D509" t="s">
        <v>51</v>
      </c>
      <c r="E509" t="s">
        <v>53</v>
      </c>
    </row>
    <row r="510" spans="1:5">
      <c r="A510">
        <v>13268158652</v>
      </c>
    </row>
    <row r="511" spans="1:5">
      <c r="A511">
        <v>13268140620</v>
      </c>
    </row>
    <row r="512" spans="1:5">
      <c r="A512">
        <v>13268123949</v>
      </c>
      <c r="B512" t="s">
        <v>54</v>
      </c>
      <c r="C512" t="s">
        <v>52</v>
      </c>
      <c r="D512" t="s">
        <v>52</v>
      </c>
      <c r="E512" t="s">
        <v>51</v>
      </c>
    </row>
    <row r="513" spans="1:5">
      <c r="A513">
        <v>13268142836</v>
      </c>
    </row>
    <row r="514" spans="1:5">
      <c r="A514">
        <v>13268140569</v>
      </c>
    </row>
    <row r="515" spans="1:5">
      <c r="A515">
        <v>13268132891</v>
      </c>
      <c r="B515" t="s">
        <v>51</v>
      </c>
      <c r="C515" t="s">
        <v>51</v>
      </c>
      <c r="D515" t="s">
        <v>51</v>
      </c>
      <c r="E515" t="s">
        <v>54</v>
      </c>
    </row>
    <row r="516" spans="1:5">
      <c r="A516">
        <v>13268127409</v>
      </c>
      <c r="B516" t="s">
        <v>54</v>
      </c>
      <c r="C516" t="s">
        <v>53</v>
      </c>
      <c r="D516" t="s">
        <v>53</v>
      </c>
      <c r="E516" t="s">
        <v>50</v>
      </c>
    </row>
    <row r="517" spans="1:5">
      <c r="A517">
        <v>13268116227</v>
      </c>
    </row>
    <row r="518" spans="1:5">
      <c r="A518">
        <v>13268088122</v>
      </c>
    </row>
    <row r="519" spans="1:5">
      <c r="A519">
        <v>13268124679</v>
      </c>
    </row>
    <row r="520" spans="1:5">
      <c r="A520">
        <v>13268122376</v>
      </c>
    </row>
    <row r="521" spans="1:5">
      <c r="A521">
        <v>13268109031</v>
      </c>
    </row>
    <row r="522" spans="1:5">
      <c r="A522">
        <v>13268081751</v>
      </c>
    </row>
    <row r="523" spans="1:5">
      <c r="A523">
        <v>13268104199</v>
      </c>
    </row>
    <row r="524" spans="1:5">
      <c r="A524">
        <v>13268102384</v>
      </c>
      <c r="B524" t="s">
        <v>52</v>
      </c>
      <c r="C524" t="s">
        <v>52</v>
      </c>
      <c r="D524" t="s">
        <v>52</v>
      </c>
      <c r="E524" t="s">
        <v>52</v>
      </c>
    </row>
    <row r="525" spans="1:5">
      <c r="A525">
        <v>13268096942</v>
      </c>
      <c r="B525" t="s">
        <v>51</v>
      </c>
      <c r="C525" t="s">
        <v>51</v>
      </c>
      <c r="D525" t="s">
        <v>51</v>
      </c>
      <c r="E525" t="s">
        <v>51</v>
      </c>
    </row>
    <row r="526" spans="1:5">
      <c r="A526">
        <v>13268104013</v>
      </c>
    </row>
    <row r="527" spans="1:5">
      <c r="A527">
        <v>13268095892</v>
      </c>
    </row>
    <row r="528" spans="1:5">
      <c r="A528">
        <v>13268091604</v>
      </c>
      <c r="B528" t="s">
        <v>51</v>
      </c>
      <c r="C528" t="s">
        <v>51</v>
      </c>
      <c r="D528" t="s">
        <v>51</v>
      </c>
      <c r="E528" t="s">
        <v>51</v>
      </c>
    </row>
    <row r="529" spans="1:5">
      <c r="A529">
        <v>13268090914</v>
      </c>
      <c r="B529" t="s">
        <v>50</v>
      </c>
      <c r="C529" t="s">
        <v>51</v>
      </c>
      <c r="D529" t="s">
        <v>51</v>
      </c>
      <c r="E529" t="s">
        <v>53</v>
      </c>
    </row>
    <row r="530" spans="1:5">
      <c r="A530">
        <v>13268074526</v>
      </c>
      <c r="B530" t="s">
        <v>50</v>
      </c>
      <c r="C530" t="s">
        <v>51</v>
      </c>
      <c r="D530" t="s">
        <v>50</v>
      </c>
      <c r="E530" t="s">
        <v>50</v>
      </c>
    </row>
    <row r="531" spans="1:5">
      <c r="A531">
        <v>13268086934</v>
      </c>
      <c r="B531" t="s">
        <v>50</v>
      </c>
      <c r="C531" t="s">
        <v>50</v>
      </c>
      <c r="D531" t="s">
        <v>50</v>
      </c>
      <c r="E531" t="s">
        <v>53</v>
      </c>
    </row>
    <row r="532" spans="1:5">
      <c r="A532">
        <v>13268081926</v>
      </c>
    </row>
    <row r="533" spans="1:5">
      <c r="A533">
        <v>13268066093</v>
      </c>
      <c r="B533" t="s">
        <v>53</v>
      </c>
      <c r="C533" t="s">
        <v>54</v>
      </c>
      <c r="D533" t="s">
        <v>50</v>
      </c>
      <c r="E533" t="s">
        <v>53</v>
      </c>
    </row>
    <row r="534" spans="1:5">
      <c r="A534">
        <v>13268084757</v>
      </c>
    </row>
    <row r="535" spans="1:5">
      <c r="A535">
        <v>13268082102</v>
      </c>
    </row>
    <row r="536" spans="1:5">
      <c r="A536">
        <v>13268085990</v>
      </c>
    </row>
    <row r="537" spans="1:5">
      <c r="A537">
        <v>13268074083</v>
      </c>
      <c r="B537" t="s">
        <v>51</v>
      </c>
      <c r="C537" t="s">
        <v>51</v>
      </c>
      <c r="D537" t="s">
        <v>51</v>
      </c>
      <c r="E537" t="s">
        <v>51</v>
      </c>
    </row>
    <row r="538" spans="1:5">
      <c r="A538">
        <v>13268075843</v>
      </c>
    </row>
    <row r="539" spans="1:5">
      <c r="A539">
        <v>13268068957</v>
      </c>
      <c r="B539" t="s">
        <v>50</v>
      </c>
      <c r="C539" t="s">
        <v>50</v>
      </c>
      <c r="D539" t="s">
        <v>50</v>
      </c>
      <c r="E539" t="s">
        <v>50</v>
      </c>
    </row>
    <row r="540" spans="1:5">
      <c r="A540">
        <v>13268067832</v>
      </c>
    </row>
    <row r="541" spans="1:5">
      <c r="A541">
        <v>13268066233</v>
      </c>
    </row>
    <row r="542" spans="1:5">
      <c r="A542">
        <v>13268047160</v>
      </c>
    </row>
    <row r="543" spans="1:5">
      <c r="A543">
        <v>13268060790</v>
      </c>
    </row>
    <row r="544" spans="1:5">
      <c r="A544">
        <v>13268045842</v>
      </c>
      <c r="B544" t="s">
        <v>50</v>
      </c>
      <c r="C544" t="s">
        <v>50</v>
      </c>
      <c r="D544" t="s">
        <v>50</v>
      </c>
      <c r="E544" t="s">
        <v>50</v>
      </c>
    </row>
    <row r="545" spans="1:5">
      <c r="A545">
        <v>13268058095</v>
      </c>
      <c r="B545" t="s">
        <v>50</v>
      </c>
      <c r="C545" t="s">
        <v>51</v>
      </c>
      <c r="D545" t="s">
        <v>50</v>
      </c>
      <c r="E545" t="s">
        <v>51</v>
      </c>
    </row>
    <row r="546" spans="1:5">
      <c r="A546">
        <v>13268053883</v>
      </c>
    </row>
    <row r="547" spans="1:5">
      <c r="A547">
        <v>13268059948</v>
      </c>
    </row>
    <row r="548" spans="1:5">
      <c r="A548">
        <v>13268035659</v>
      </c>
      <c r="B548" t="s">
        <v>51</v>
      </c>
      <c r="C548" t="s">
        <v>51</v>
      </c>
      <c r="D548" t="s">
        <v>51</v>
      </c>
      <c r="E548" t="s">
        <v>53</v>
      </c>
    </row>
    <row r="549" spans="1:5">
      <c r="A549">
        <v>13268052188</v>
      </c>
    </row>
    <row r="550" spans="1:5">
      <c r="A550">
        <v>13268054788</v>
      </c>
    </row>
    <row r="551" spans="1:5">
      <c r="A551">
        <v>13268040325</v>
      </c>
    </row>
    <row r="552" spans="1:5">
      <c r="A552">
        <v>13268053640</v>
      </c>
    </row>
    <row r="553" spans="1:5">
      <c r="A553">
        <v>13268042600</v>
      </c>
    </row>
    <row r="554" spans="1:5">
      <c r="A554">
        <v>13268046424</v>
      </c>
    </row>
    <row r="555" spans="1:5">
      <c r="A555">
        <v>13268051354</v>
      </c>
    </row>
    <row r="556" spans="1:5">
      <c r="A556">
        <v>13268043314</v>
      </c>
      <c r="B556" t="s">
        <v>50</v>
      </c>
      <c r="C556" t="s">
        <v>50</v>
      </c>
      <c r="D556" t="s">
        <v>51</v>
      </c>
      <c r="E556" t="s">
        <v>51</v>
      </c>
    </row>
    <row r="557" spans="1:5">
      <c r="A557">
        <v>13268029169</v>
      </c>
    </row>
    <row r="558" spans="1:5">
      <c r="A558">
        <v>13268028957</v>
      </c>
      <c r="B558" t="s">
        <v>50</v>
      </c>
      <c r="C558" t="s">
        <v>51</v>
      </c>
      <c r="D558" t="s">
        <v>51</v>
      </c>
      <c r="E558" t="s">
        <v>53</v>
      </c>
    </row>
    <row r="559" spans="1:5">
      <c r="A559">
        <v>13268042936</v>
      </c>
    </row>
    <row r="560" spans="1:5">
      <c r="A560">
        <v>13268042613</v>
      </c>
    </row>
    <row r="561" spans="1:5">
      <c r="A561">
        <v>13268040318</v>
      </c>
    </row>
    <row r="562" spans="1:5">
      <c r="A562">
        <v>13268034540</v>
      </c>
      <c r="B562" t="s">
        <v>51</v>
      </c>
      <c r="C562" t="s">
        <v>51</v>
      </c>
      <c r="D562" t="s">
        <v>51</v>
      </c>
      <c r="E562" t="s">
        <v>51</v>
      </c>
    </row>
    <row r="563" spans="1:5">
      <c r="A563">
        <v>13268038722</v>
      </c>
    </row>
    <row r="564" spans="1:5">
      <c r="A564">
        <v>13268031785</v>
      </c>
      <c r="B564" t="s">
        <v>50</v>
      </c>
      <c r="C564" t="s">
        <v>50</v>
      </c>
      <c r="D564" t="s">
        <v>51</v>
      </c>
      <c r="E564" t="s">
        <v>51</v>
      </c>
    </row>
    <row r="565" spans="1:5">
      <c r="A565">
        <v>13268034675</v>
      </c>
      <c r="B565" t="s">
        <v>51</v>
      </c>
      <c r="C565" t="s">
        <v>51</v>
      </c>
      <c r="D565" t="s">
        <v>50</v>
      </c>
      <c r="E565" t="s">
        <v>51</v>
      </c>
    </row>
    <row r="566" spans="1:5">
      <c r="A566">
        <v>13268036292</v>
      </c>
    </row>
    <row r="567" spans="1:5">
      <c r="A567">
        <v>13268023518</v>
      </c>
      <c r="B567" t="s">
        <v>51</v>
      </c>
      <c r="C567" t="s">
        <v>51</v>
      </c>
      <c r="D567" t="s">
        <v>51</v>
      </c>
      <c r="E567" t="s">
        <v>51</v>
      </c>
    </row>
    <row r="568" spans="1:5">
      <c r="A568">
        <v>13268027489</v>
      </c>
    </row>
    <row r="569" spans="1:5">
      <c r="A569">
        <v>13268029359</v>
      </c>
    </row>
    <row r="570" spans="1:5">
      <c r="A570">
        <v>13268027656</v>
      </c>
    </row>
    <row r="571" spans="1:5">
      <c r="A571">
        <v>13268015082</v>
      </c>
    </row>
    <row r="572" spans="1:5">
      <c r="A572">
        <v>13268015743</v>
      </c>
    </row>
    <row r="573" spans="1:5">
      <c r="A573">
        <v>13268019724</v>
      </c>
    </row>
    <row r="574" spans="1:5">
      <c r="A574">
        <v>13268016125</v>
      </c>
    </row>
    <row r="575" spans="1:5">
      <c r="A575">
        <v>13170259452</v>
      </c>
      <c r="B575" t="s">
        <v>65</v>
      </c>
      <c r="C575" t="s">
        <v>65</v>
      </c>
      <c r="D575" t="s">
        <v>65</v>
      </c>
      <c r="E575" t="s">
        <v>65</v>
      </c>
    </row>
    <row r="576" spans="1:5">
      <c r="A576">
        <v>13164135048</v>
      </c>
    </row>
    <row r="577" spans="1:5">
      <c r="A577">
        <v>13161485113</v>
      </c>
      <c r="B577">
        <v>4</v>
      </c>
      <c r="C577">
        <v>4</v>
      </c>
      <c r="D577">
        <v>4</v>
      </c>
      <c r="E577">
        <v>4</v>
      </c>
    </row>
    <row r="578" spans="1:5">
      <c r="A578">
        <v>13159784327</v>
      </c>
      <c r="B578" t="s">
        <v>65</v>
      </c>
      <c r="C578" t="s">
        <v>65</v>
      </c>
      <c r="D578" t="s">
        <v>65</v>
      </c>
      <c r="E578" t="s">
        <v>65</v>
      </c>
    </row>
    <row r="579" spans="1:5">
      <c r="A579">
        <v>13157245131</v>
      </c>
      <c r="B579">
        <v>4</v>
      </c>
      <c r="C579">
        <v>4</v>
      </c>
      <c r="D579">
        <v>3</v>
      </c>
      <c r="E579">
        <v>4</v>
      </c>
    </row>
    <row r="580" spans="1:5">
      <c r="A580">
        <v>13155799727</v>
      </c>
    </row>
    <row r="581" spans="1:5">
      <c r="A581">
        <v>13153356956</v>
      </c>
    </row>
    <row r="582" spans="1:5">
      <c r="A582">
        <v>13150464517</v>
      </c>
    </row>
    <row r="583" spans="1:5">
      <c r="A583">
        <v>13150448757</v>
      </c>
      <c r="B583" t="s">
        <v>66</v>
      </c>
      <c r="C583" t="s">
        <v>66</v>
      </c>
      <c r="D583">
        <v>3</v>
      </c>
      <c r="E583">
        <v>2</v>
      </c>
    </row>
    <row r="584" spans="1:5">
      <c r="A584">
        <v>13149790128</v>
      </c>
      <c r="B584" t="s">
        <v>65</v>
      </c>
      <c r="C584" t="s">
        <v>65</v>
      </c>
      <c r="D584" t="s">
        <v>65</v>
      </c>
      <c r="E584" t="s">
        <v>65</v>
      </c>
    </row>
    <row r="585" spans="1:5">
      <c r="A585">
        <v>13148327059</v>
      </c>
    </row>
    <row r="586" spans="1:5">
      <c r="A586">
        <v>13147661566</v>
      </c>
    </row>
    <row r="587" spans="1:5">
      <c r="A587">
        <v>13147419886</v>
      </c>
    </row>
    <row r="588" spans="1:5">
      <c r="A588">
        <v>13147364219</v>
      </c>
      <c r="B588" t="s">
        <v>65</v>
      </c>
      <c r="C588" t="s">
        <v>65</v>
      </c>
      <c r="D588" t="s">
        <v>65</v>
      </c>
      <c r="E588" t="s">
        <v>65</v>
      </c>
    </row>
    <row r="589" spans="1:5">
      <c r="A589">
        <v>13146625891</v>
      </c>
    </row>
    <row r="590" spans="1:5">
      <c r="A590">
        <v>13145047083</v>
      </c>
      <c r="B590">
        <v>4</v>
      </c>
      <c r="C590">
        <v>4</v>
      </c>
      <c r="D590">
        <v>4</v>
      </c>
      <c r="E590">
        <v>4</v>
      </c>
    </row>
    <row r="591" spans="1:5">
      <c r="A591">
        <v>13144941420</v>
      </c>
      <c r="B591" t="s">
        <v>65</v>
      </c>
      <c r="C591" t="s">
        <v>65</v>
      </c>
      <c r="D591" t="s">
        <v>65</v>
      </c>
      <c r="E591" t="s">
        <v>65</v>
      </c>
    </row>
    <row r="592" spans="1:5">
      <c r="A592">
        <v>13144652225</v>
      </c>
      <c r="B592" t="s">
        <v>65</v>
      </c>
      <c r="C592" t="s">
        <v>65</v>
      </c>
      <c r="D592" t="s">
        <v>65</v>
      </c>
      <c r="E592" t="s">
        <v>65</v>
      </c>
    </row>
    <row r="593" spans="1:5">
      <c r="A593">
        <v>13144153275</v>
      </c>
      <c r="B593" t="s">
        <v>65</v>
      </c>
      <c r="C593" t="s">
        <v>65</v>
      </c>
      <c r="D593" t="s">
        <v>65</v>
      </c>
      <c r="E593" t="s">
        <v>65</v>
      </c>
    </row>
    <row r="594" spans="1:5">
      <c r="A594">
        <v>13143679749</v>
      </c>
      <c r="B594">
        <v>4</v>
      </c>
      <c r="C594">
        <v>4</v>
      </c>
      <c r="D594">
        <v>4</v>
      </c>
      <c r="E594">
        <v>4</v>
      </c>
    </row>
    <row r="595" spans="1:5">
      <c r="A595">
        <v>13143596706</v>
      </c>
    </row>
    <row r="596" spans="1:5">
      <c r="A596">
        <v>13143510168</v>
      </c>
      <c r="B596">
        <v>4</v>
      </c>
      <c r="C596">
        <v>4</v>
      </c>
      <c r="D596" t="s">
        <v>65</v>
      </c>
      <c r="E596" t="s">
        <v>65</v>
      </c>
    </row>
    <row r="597" spans="1:5">
      <c r="A597">
        <v>13143495903</v>
      </c>
      <c r="B597" t="s">
        <v>65</v>
      </c>
      <c r="C597" t="s">
        <v>65</v>
      </c>
      <c r="D597" t="s">
        <v>65</v>
      </c>
      <c r="E597" t="s">
        <v>65</v>
      </c>
    </row>
    <row r="598" spans="1:5">
      <c r="A598">
        <v>13143076620</v>
      </c>
    </row>
    <row r="599" spans="1:5">
      <c r="A599">
        <v>13142988868</v>
      </c>
    </row>
    <row r="600" spans="1:5">
      <c r="A600">
        <v>13142931816</v>
      </c>
      <c r="B600">
        <v>4</v>
      </c>
      <c r="C600">
        <v>2</v>
      </c>
      <c r="D600" t="s">
        <v>65</v>
      </c>
      <c r="E600">
        <v>4</v>
      </c>
    </row>
    <row r="601" spans="1:5">
      <c r="A601">
        <v>13142462160</v>
      </c>
      <c r="B601" t="s">
        <v>65</v>
      </c>
      <c r="C601" t="s">
        <v>65</v>
      </c>
      <c r="D601" t="s">
        <v>65</v>
      </c>
      <c r="E601" t="s">
        <v>65</v>
      </c>
    </row>
    <row r="602" spans="1:5">
      <c r="A602">
        <v>13142156859</v>
      </c>
    </row>
    <row r="603" spans="1:5">
      <c r="A603">
        <v>13142019422</v>
      </c>
      <c r="B603">
        <v>4</v>
      </c>
      <c r="C603">
        <v>4</v>
      </c>
      <c r="D603">
        <v>4</v>
      </c>
      <c r="E603">
        <v>4</v>
      </c>
    </row>
    <row r="604" spans="1:5">
      <c r="A604">
        <v>13141993079</v>
      </c>
      <c r="B604" t="s">
        <v>65</v>
      </c>
      <c r="C604" t="s">
        <v>65</v>
      </c>
      <c r="D604" t="s">
        <v>65</v>
      </c>
      <c r="E604" t="s">
        <v>65</v>
      </c>
    </row>
    <row r="605" spans="1:5">
      <c r="A605">
        <v>13141526441</v>
      </c>
      <c r="B605" t="s">
        <v>65</v>
      </c>
      <c r="C605" t="s">
        <v>66</v>
      </c>
      <c r="D605" t="s">
        <v>65</v>
      </c>
      <c r="E605" t="s">
        <v>65</v>
      </c>
    </row>
    <row r="606" spans="1:5">
      <c r="A606">
        <v>13141497202</v>
      </c>
      <c r="B606" t="s">
        <v>65</v>
      </c>
      <c r="C606" t="s">
        <v>65</v>
      </c>
      <c r="D606" t="s">
        <v>65</v>
      </c>
      <c r="E606" t="s">
        <v>65</v>
      </c>
    </row>
    <row r="607" spans="1:5">
      <c r="A607">
        <v>13141471952</v>
      </c>
    </row>
    <row r="608" spans="1:5">
      <c r="A608">
        <v>13141415329</v>
      </c>
    </row>
    <row r="609" spans="1:5">
      <c r="A609">
        <v>13141392742</v>
      </c>
      <c r="B609" t="s">
        <v>65</v>
      </c>
      <c r="C609" t="s">
        <v>65</v>
      </c>
      <c r="D609" t="s">
        <v>65</v>
      </c>
      <c r="E609" t="s">
        <v>65</v>
      </c>
    </row>
    <row r="610" spans="1:5">
      <c r="A610">
        <v>13141159418</v>
      </c>
      <c r="B610" t="s">
        <v>65</v>
      </c>
      <c r="C610" t="s">
        <v>65</v>
      </c>
      <c r="D610" t="s">
        <v>65</v>
      </c>
      <c r="E610">
        <v>3</v>
      </c>
    </row>
    <row r="611" spans="1:5">
      <c r="A611">
        <v>13141109398</v>
      </c>
    </row>
    <row r="612" spans="1:5">
      <c r="A612">
        <v>13141025700</v>
      </c>
      <c r="B612">
        <v>3</v>
      </c>
      <c r="C612">
        <v>3</v>
      </c>
      <c r="D612">
        <v>4</v>
      </c>
      <c r="E612">
        <v>3</v>
      </c>
    </row>
    <row r="613" spans="1:5">
      <c r="A613">
        <v>13141027798</v>
      </c>
    </row>
    <row r="614" spans="1:5">
      <c r="A614">
        <v>13140853410</v>
      </c>
      <c r="B614" t="s">
        <v>65</v>
      </c>
      <c r="C614" t="s">
        <v>65</v>
      </c>
      <c r="D614" t="s">
        <v>65</v>
      </c>
      <c r="E614">
        <v>2</v>
      </c>
    </row>
    <row r="615" spans="1:5">
      <c r="A615">
        <v>13140853661</v>
      </c>
    </row>
    <row r="616" spans="1:5">
      <c r="A616">
        <v>13140829932</v>
      </c>
    </row>
    <row r="617" spans="1:5">
      <c r="A617">
        <v>13140790341</v>
      </c>
      <c r="B617" t="s">
        <v>65</v>
      </c>
      <c r="C617" t="s">
        <v>65</v>
      </c>
      <c r="D617" t="s">
        <v>65</v>
      </c>
      <c r="E617" t="s">
        <v>65</v>
      </c>
    </row>
    <row r="618" spans="1:5">
      <c r="A618">
        <v>13139494703</v>
      </c>
    </row>
    <row r="619" spans="1:5">
      <c r="A619">
        <v>13139486769</v>
      </c>
      <c r="B619" t="s">
        <v>65</v>
      </c>
      <c r="C619" t="s">
        <v>65</v>
      </c>
      <c r="D619" t="s">
        <v>65</v>
      </c>
      <c r="E619" t="s">
        <v>65</v>
      </c>
    </row>
    <row r="620" spans="1:5">
      <c r="A620">
        <v>13139464476</v>
      </c>
      <c r="B620" t="s">
        <v>65</v>
      </c>
      <c r="C620" t="s">
        <v>65</v>
      </c>
      <c r="D620" t="s">
        <v>65</v>
      </c>
      <c r="E620">
        <v>4</v>
      </c>
    </row>
    <row r="621" spans="1:5">
      <c r="A621">
        <v>13139459783</v>
      </c>
    </row>
    <row r="622" spans="1:5">
      <c r="A622">
        <v>13139427936</v>
      </c>
    </row>
    <row r="623" spans="1:5">
      <c r="A623">
        <v>13139409379</v>
      </c>
      <c r="B623">
        <v>4</v>
      </c>
      <c r="C623">
        <v>3</v>
      </c>
      <c r="D623">
        <v>4</v>
      </c>
      <c r="E623">
        <v>3</v>
      </c>
    </row>
    <row r="624" spans="1:5">
      <c r="A624">
        <v>13139315895</v>
      </c>
      <c r="B624" t="s">
        <v>65</v>
      </c>
      <c r="C624" t="s">
        <v>65</v>
      </c>
      <c r="D624" t="s">
        <v>65</v>
      </c>
      <c r="E624">
        <v>4</v>
      </c>
    </row>
    <row r="625" spans="1:5">
      <c r="A625">
        <v>13139297959</v>
      </c>
      <c r="B625">
        <v>4</v>
      </c>
      <c r="C625">
        <v>4</v>
      </c>
      <c r="D625">
        <v>4</v>
      </c>
      <c r="E625">
        <v>4</v>
      </c>
    </row>
    <row r="626" spans="1:5">
      <c r="A626">
        <v>13139234684</v>
      </c>
      <c r="B626" t="s">
        <v>65</v>
      </c>
      <c r="C626" t="s">
        <v>65</v>
      </c>
      <c r="D626" t="s">
        <v>65</v>
      </c>
      <c r="E626" t="s">
        <v>66</v>
      </c>
    </row>
    <row r="627" spans="1:5">
      <c r="A627">
        <v>13139219030</v>
      </c>
      <c r="B627" t="s">
        <v>65</v>
      </c>
      <c r="C627" t="s">
        <v>65</v>
      </c>
      <c r="D627" t="s">
        <v>65</v>
      </c>
      <c r="E627" t="s">
        <v>65</v>
      </c>
    </row>
    <row r="628" spans="1:5">
      <c r="A628">
        <v>13139060425</v>
      </c>
    </row>
    <row r="629" spans="1:5">
      <c r="A629">
        <v>13138993084</v>
      </c>
      <c r="B629" t="s">
        <v>65</v>
      </c>
      <c r="C629" t="s">
        <v>65</v>
      </c>
      <c r="D629">
        <v>3</v>
      </c>
      <c r="E629">
        <v>3</v>
      </c>
    </row>
    <row r="630" spans="1:5">
      <c r="A630">
        <v>13138827401</v>
      </c>
    </row>
    <row r="631" spans="1:5">
      <c r="A631">
        <v>13138738050</v>
      </c>
    </row>
    <row r="632" spans="1:5">
      <c r="A632">
        <v>13138728349</v>
      </c>
    </row>
    <row r="633" spans="1:5">
      <c r="A633">
        <v>13138665923</v>
      </c>
      <c r="B633" t="s">
        <v>65</v>
      </c>
      <c r="C633" t="s">
        <v>65</v>
      </c>
      <c r="D633" t="s">
        <v>65</v>
      </c>
      <c r="E633" t="s">
        <v>65</v>
      </c>
    </row>
    <row r="634" spans="1:5">
      <c r="A634">
        <v>13138641507</v>
      </c>
      <c r="B634" t="s">
        <v>65</v>
      </c>
      <c r="C634" t="s">
        <v>65</v>
      </c>
      <c r="D634" t="s">
        <v>65</v>
      </c>
      <c r="E634" t="s">
        <v>65</v>
      </c>
    </row>
    <row r="635" spans="1:5">
      <c r="A635">
        <v>13138616967</v>
      </c>
      <c r="B635" t="s">
        <v>65</v>
      </c>
      <c r="C635" t="s">
        <v>65</v>
      </c>
      <c r="D635" t="s">
        <v>65</v>
      </c>
      <c r="E635" t="s">
        <v>65</v>
      </c>
    </row>
    <row r="636" spans="1:5">
      <c r="A636">
        <v>13138595616</v>
      </c>
      <c r="B636">
        <v>2</v>
      </c>
      <c r="C636" t="s">
        <v>66</v>
      </c>
      <c r="D636">
        <v>3</v>
      </c>
      <c r="E636">
        <v>3</v>
      </c>
    </row>
    <row r="637" spans="1:5">
      <c r="A637">
        <v>13138597922</v>
      </c>
      <c r="B637">
        <v>4</v>
      </c>
      <c r="C637">
        <v>4</v>
      </c>
      <c r="D637">
        <v>4</v>
      </c>
      <c r="E637">
        <v>2</v>
      </c>
    </row>
    <row r="638" spans="1:5">
      <c r="A638">
        <v>13138571178</v>
      </c>
      <c r="B638">
        <v>4</v>
      </c>
      <c r="C638">
        <v>4</v>
      </c>
      <c r="D638">
        <v>4</v>
      </c>
      <c r="E638">
        <v>4</v>
      </c>
    </row>
    <row r="639" spans="1:5">
      <c r="A639">
        <v>13138532747</v>
      </c>
    </row>
    <row r="640" spans="1:5">
      <c r="A640">
        <v>13138475839</v>
      </c>
      <c r="B640" t="s">
        <v>65</v>
      </c>
      <c r="C640" t="s">
        <v>65</v>
      </c>
      <c r="D640">
        <v>4</v>
      </c>
      <c r="E640">
        <v>3</v>
      </c>
    </row>
    <row r="641" spans="1:5">
      <c r="A641">
        <v>13138433949</v>
      </c>
    </row>
    <row r="642" spans="1:5">
      <c r="A642">
        <v>13138377428</v>
      </c>
    </row>
    <row r="643" spans="1:5">
      <c r="A643">
        <v>13138328978</v>
      </c>
      <c r="B643" t="s">
        <v>65</v>
      </c>
      <c r="C643" t="s">
        <v>65</v>
      </c>
      <c r="D643" t="s">
        <v>65</v>
      </c>
      <c r="E643">
        <v>4</v>
      </c>
    </row>
    <row r="644" spans="1:5">
      <c r="A644">
        <v>13138331163</v>
      </c>
    </row>
    <row r="645" spans="1:5">
      <c r="A645">
        <v>13138252985</v>
      </c>
    </row>
    <row r="646" spans="1:5">
      <c r="A646">
        <v>13138171734</v>
      </c>
    </row>
    <row r="647" spans="1:5">
      <c r="A647">
        <v>13138120339</v>
      </c>
      <c r="B647" t="s">
        <v>65</v>
      </c>
      <c r="C647" t="s">
        <v>65</v>
      </c>
      <c r="D647" t="s">
        <v>65</v>
      </c>
      <c r="E647" t="s">
        <v>65</v>
      </c>
    </row>
    <row r="648" spans="1:5">
      <c r="A648">
        <v>13138111005</v>
      </c>
    </row>
    <row r="649" spans="1:5">
      <c r="A649">
        <v>13138067971</v>
      </c>
    </row>
    <row r="650" spans="1:5">
      <c r="A650">
        <v>13138047398</v>
      </c>
    </row>
    <row r="651" spans="1:5">
      <c r="A651">
        <v>13138043252</v>
      </c>
      <c r="B651" t="s">
        <v>65</v>
      </c>
      <c r="C651" t="s">
        <v>65</v>
      </c>
      <c r="D651" t="s">
        <v>65</v>
      </c>
      <c r="E651" t="s">
        <v>65</v>
      </c>
    </row>
    <row r="652" spans="1:5">
      <c r="A652">
        <v>13138042105</v>
      </c>
    </row>
    <row r="653" spans="1:5">
      <c r="A653">
        <v>13138001394</v>
      </c>
      <c r="B653" t="s">
        <v>65</v>
      </c>
      <c r="C653" t="s">
        <v>65</v>
      </c>
      <c r="D653">
        <v>4</v>
      </c>
      <c r="E653">
        <v>3</v>
      </c>
    </row>
    <row r="654" spans="1:5">
      <c r="A654">
        <v>13137946901</v>
      </c>
      <c r="B654" t="s">
        <v>65</v>
      </c>
      <c r="C654" t="s">
        <v>65</v>
      </c>
      <c r="D654" t="s">
        <v>65</v>
      </c>
      <c r="E654" t="s">
        <v>66</v>
      </c>
    </row>
    <row r="655" spans="1:5">
      <c r="A655">
        <v>13137939071</v>
      </c>
    </row>
    <row r="656" spans="1:5">
      <c r="A656">
        <v>13137926797</v>
      </c>
      <c r="B656" t="s">
        <v>65</v>
      </c>
      <c r="C656" t="s">
        <v>65</v>
      </c>
      <c r="D656" t="s">
        <v>65</v>
      </c>
      <c r="E656" t="s">
        <v>65</v>
      </c>
    </row>
    <row r="657" spans="1:5">
      <c r="A657">
        <v>13137884620</v>
      </c>
    </row>
    <row r="658" spans="1:5">
      <c r="A658">
        <v>13137866818</v>
      </c>
    </row>
    <row r="659" spans="1:5">
      <c r="A659">
        <v>13137853993</v>
      </c>
      <c r="B659" t="s">
        <v>65</v>
      </c>
      <c r="C659" t="s">
        <v>65</v>
      </c>
      <c r="D659" t="s">
        <v>65</v>
      </c>
      <c r="E659" t="s">
        <v>65</v>
      </c>
    </row>
    <row r="660" spans="1:5">
      <c r="A660">
        <v>13137845158</v>
      </c>
      <c r="B660">
        <v>2</v>
      </c>
      <c r="C660">
        <v>3</v>
      </c>
      <c r="D660" t="s">
        <v>65</v>
      </c>
      <c r="E660" t="s">
        <v>65</v>
      </c>
    </row>
    <row r="661" spans="1:5">
      <c r="A661">
        <v>13137818776</v>
      </c>
      <c r="B661" t="s">
        <v>65</v>
      </c>
      <c r="C661">
        <v>3</v>
      </c>
      <c r="D661">
        <v>4</v>
      </c>
      <c r="E661">
        <v>2</v>
      </c>
    </row>
    <row r="662" spans="1:5">
      <c r="A662">
        <v>13137799053</v>
      </c>
      <c r="B662">
        <v>4</v>
      </c>
      <c r="C662">
        <v>4</v>
      </c>
      <c r="D662">
        <v>4</v>
      </c>
      <c r="E662">
        <v>4</v>
      </c>
    </row>
    <row r="663" spans="1:5">
      <c r="A663">
        <v>13137751978</v>
      </c>
      <c r="B663" t="s">
        <v>65</v>
      </c>
      <c r="C663">
        <v>4</v>
      </c>
      <c r="D663" t="s">
        <v>65</v>
      </c>
      <c r="E663" t="s">
        <v>65</v>
      </c>
    </row>
    <row r="664" spans="1:5">
      <c r="A664">
        <v>13137762183</v>
      </c>
      <c r="B664">
        <v>3</v>
      </c>
      <c r="C664" t="s">
        <v>66</v>
      </c>
      <c r="D664" t="s">
        <v>65</v>
      </c>
      <c r="E664">
        <v>2</v>
      </c>
    </row>
    <row r="665" spans="1:5">
      <c r="A665">
        <v>13137765551</v>
      </c>
    </row>
    <row r="666" spans="1:5">
      <c r="A666">
        <v>13137761678</v>
      </c>
    </row>
    <row r="667" spans="1:5">
      <c r="A667">
        <v>13137708923</v>
      </c>
      <c r="B667" t="s">
        <v>65</v>
      </c>
      <c r="C667" t="s">
        <v>65</v>
      </c>
      <c r="D667" t="s">
        <v>65</v>
      </c>
      <c r="E667" t="s">
        <v>65</v>
      </c>
    </row>
    <row r="668" spans="1:5">
      <c r="A668">
        <v>13137725427</v>
      </c>
    </row>
    <row r="669" spans="1:5">
      <c r="A669">
        <v>13137700064</v>
      </c>
    </row>
    <row r="670" spans="1:5">
      <c r="A670">
        <v>13137704517</v>
      </c>
    </row>
    <row r="671" spans="1:5">
      <c r="A671">
        <v>13137686816</v>
      </c>
      <c r="B671">
        <v>4</v>
      </c>
      <c r="C671" t="s">
        <v>66</v>
      </c>
      <c r="D671">
        <v>4</v>
      </c>
      <c r="E671">
        <v>4</v>
      </c>
    </row>
    <row r="672" spans="1:5">
      <c r="A672">
        <v>13137674494</v>
      </c>
      <c r="B672">
        <v>2</v>
      </c>
      <c r="C672">
        <v>2</v>
      </c>
      <c r="D672">
        <v>4</v>
      </c>
      <c r="E672">
        <v>4</v>
      </c>
    </row>
    <row r="673" spans="1:5">
      <c r="A673">
        <v>13137589742</v>
      </c>
      <c r="B673" t="s">
        <v>65</v>
      </c>
      <c r="C673" t="s">
        <v>65</v>
      </c>
      <c r="D673" t="s">
        <v>65</v>
      </c>
      <c r="E673" t="s">
        <v>65</v>
      </c>
    </row>
    <row r="674" spans="1:5">
      <c r="A674">
        <v>13137580378</v>
      </c>
      <c r="B674">
        <v>2</v>
      </c>
      <c r="C674" t="s">
        <v>66</v>
      </c>
      <c r="D674">
        <v>2</v>
      </c>
      <c r="E674">
        <v>2</v>
      </c>
    </row>
    <row r="675" spans="1:5">
      <c r="A675">
        <v>13137563607</v>
      </c>
      <c r="B675" t="s">
        <v>65</v>
      </c>
      <c r="C675" t="s">
        <v>65</v>
      </c>
      <c r="D675" t="s">
        <v>65</v>
      </c>
      <c r="E675" t="s">
        <v>65</v>
      </c>
    </row>
    <row r="676" spans="1:5">
      <c r="A676">
        <v>13137546589</v>
      </c>
    </row>
    <row r="677" spans="1:5">
      <c r="A677">
        <v>13137526340</v>
      </c>
    </row>
    <row r="678" spans="1:5">
      <c r="A678">
        <v>13137508999</v>
      </c>
    </row>
    <row r="679" spans="1:5">
      <c r="A679">
        <v>13137449988</v>
      </c>
      <c r="B679" t="s">
        <v>65</v>
      </c>
      <c r="C679" t="s">
        <v>65</v>
      </c>
      <c r="D679" t="s">
        <v>65</v>
      </c>
      <c r="E679" t="s">
        <v>65</v>
      </c>
    </row>
    <row r="680" spans="1:5">
      <c r="A680">
        <v>13137452389</v>
      </c>
      <c r="B680" t="s">
        <v>65</v>
      </c>
      <c r="C680" t="s">
        <v>65</v>
      </c>
      <c r="D680" t="s">
        <v>65</v>
      </c>
      <c r="E680" t="s">
        <v>65</v>
      </c>
    </row>
    <row r="681" spans="1:5">
      <c r="A681">
        <v>13137449754</v>
      </c>
      <c r="B681" t="s">
        <v>65</v>
      </c>
      <c r="C681" t="s">
        <v>65</v>
      </c>
      <c r="D681" t="s">
        <v>65</v>
      </c>
      <c r="E681" t="s">
        <v>65</v>
      </c>
    </row>
    <row r="682" spans="1:5">
      <c r="A682">
        <v>13137433487</v>
      </c>
      <c r="B682" t="s">
        <v>65</v>
      </c>
      <c r="C682">
        <v>4</v>
      </c>
      <c r="D682">
        <v>4</v>
      </c>
      <c r="E682">
        <v>3</v>
      </c>
    </row>
    <row r="683" spans="1:5">
      <c r="A683">
        <v>13137411162</v>
      </c>
      <c r="B683" t="s">
        <v>65</v>
      </c>
      <c r="C683" t="s">
        <v>65</v>
      </c>
      <c r="D683" t="s">
        <v>65</v>
      </c>
      <c r="E683" t="s">
        <v>65</v>
      </c>
    </row>
    <row r="684" spans="1:5">
      <c r="A684">
        <v>13137419357</v>
      </c>
    </row>
    <row r="685" spans="1:5">
      <c r="A685">
        <v>13137395716</v>
      </c>
    </row>
    <row r="686" spans="1:5">
      <c r="A686">
        <v>13137339243</v>
      </c>
      <c r="B686" t="s">
        <v>65</v>
      </c>
      <c r="C686" t="s">
        <v>65</v>
      </c>
      <c r="D686" t="s">
        <v>65</v>
      </c>
      <c r="E686" t="s">
        <v>65</v>
      </c>
    </row>
    <row r="687" spans="1:5">
      <c r="A687">
        <v>13137354214</v>
      </c>
    </row>
    <row r="688" spans="1:5">
      <c r="A688">
        <v>13137347379</v>
      </c>
      <c r="B688">
        <v>4</v>
      </c>
      <c r="C688">
        <v>4</v>
      </c>
      <c r="D688">
        <v>4</v>
      </c>
      <c r="E688">
        <v>4</v>
      </c>
    </row>
    <row r="689" spans="1:5">
      <c r="A689">
        <v>13137324470</v>
      </c>
    </row>
    <row r="690" spans="1:5">
      <c r="A690">
        <v>13137316855</v>
      </c>
      <c r="B690" t="s">
        <v>65</v>
      </c>
      <c r="C690" t="s">
        <v>65</v>
      </c>
      <c r="D690" t="s">
        <v>65</v>
      </c>
      <c r="E690" t="s">
        <v>65</v>
      </c>
    </row>
    <row r="691" spans="1:5">
      <c r="A691">
        <v>13137317577</v>
      </c>
    </row>
    <row r="692" spans="1:5">
      <c r="A692">
        <v>13137307726</v>
      </c>
      <c r="B692" t="s">
        <v>65</v>
      </c>
      <c r="C692" t="s">
        <v>65</v>
      </c>
      <c r="D692" t="s">
        <v>65</v>
      </c>
      <c r="E692" t="s">
        <v>65</v>
      </c>
    </row>
    <row r="693" spans="1:5">
      <c r="A693">
        <v>13137273494</v>
      </c>
      <c r="B693" t="s">
        <v>65</v>
      </c>
      <c r="C693" t="s">
        <v>65</v>
      </c>
      <c r="D693" t="s">
        <v>65</v>
      </c>
      <c r="E693" t="s">
        <v>65</v>
      </c>
    </row>
    <row r="694" spans="1:5">
      <c r="A694">
        <v>13137274570</v>
      </c>
      <c r="B694" t="s">
        <v>65</v>
      </c>
      <c r="C694">
        <v>4</v>
      </c>
      <c r="D694" t="s">
        <v>65</v>
      </c>
      <c r="E694" t="s">
        <v>65</v>
      </c>
    </row>
    <row r="695" spans="1:5">
      <c r="A695">
        <v>13137258972</v>
      </c>
      <c r="B695">
        <v>4</v>
      </c>
      <c r="C695" t="s">
        <v>65</v>
      </c>
      <c r="D695" t="s">
        <v>65</v>
      </c>
      <c r="E695" t="s">
        <v>65</v>
      </c>
    </row>
    <row r="696" spans="1:5">
      <c r="A696">
        <v>13137252299</v>
      </c>
    </row>
    <row r="697" spans="1:5">
      <c r="A697">
        <v>13137240718</v>
      </c>
      <c r="B697" t="s">
        <v>65</v>
      </c>
      <c r="C697" t="s">
        <v>65</v>
      </c>
      <c r="D697" t="s">
        <v>65</v>
      </c>
      <c r="E697">
        <v>4</v>
      </c>
    </row>
    <row r="698" spans="1:5">
      <c r="A698">
        <v>13137236538</v>
      </c>
      <c r="B698" t="s">
        <v>65</v>
      </c>
      <c r="C698" t="s">
        <v>65</v>
      </c>
      <c r="D698" t="s">
        <v>65</v>
      </c>
      <c r="E698" t="s">
        <v>65</v>
      </c>
    </row>
    <row r="699" spans="1:5">
      <c r="A699">
        <v>13137238475</v>
      </c>
    </row>
    <row r="700" spans="1:5">
      <c r="A700">
        <v>13137199581</v>
      </c>
      <c r="B700" t="s">
        <v>65</v>
      </c>
      <c r="C700" t="s">
        <v>65</v>
      </c>
      <c r="D700" t="s">
        <v>65</v>
      </c>
      <c r="E700" t="s">
        <v>65</v>
      </c>
    </row>
    <row r="701" spans="1:5">
      <c r="A701">
        <v>13137217652</v>
      </c>
    </row>
    <row r="702" spans="1:5">
      <c r="A702">
        <v>13137188236</v>
      </c>
      <c r="B702" t="s">
        <v>65</v>
      </c>
      <c r="C702" t="s">
        <v>65</v>
      </c>
      <c r="D702">
        <v>4</v>
      </c>
      <c r="E702" t="s">
        <v>65</v>
      </c>
    </row>
    <row r="703" spans="1:5">
      <c r="A703">
        <v>13137178785</v>
      </c>
    </row>
    <row r="704" spans="1:5">
      <c r="A704">
        <v>13137141652</v>
      </c>
    </row>
    <row r="705" spans="1:5">
      <c r="A705">
        <v>13137125119</v>
      </c>
      <c r="B705" t="s">
        <v>65</v>
      </c>
      <c r="C705" t="s">
        <v>65</v>
      </c>
      <c r="D705">
        <v>4</v>
      </c>
      <c r="E705">
        <v>4</v>
      </c>
    </row>
    <row r="706" spans="1:5">
      <c r="A706">
        <v>13137098296</v>
      </c>
      <c r="B706" t="s">
        <v>66</v>
      </c>
      <c r="C706" t="s">
        <v>66</v>
      </c>
      <c r="D706" t="s">
        <v>66</v>
      </c>
      <c r="E706" t="s">
        <v>66</v>
      </c>
    </row>
    <row r="707" spans="1:5">
      <c r="A707">
        <v>13137079757</v>
      </c>
    </row>
    <row r="708" spans="1:5">
      <c r="A708">
        <v>13137076387</v>
      </c>
    </row>
    <row r="709" spans="1:5">
      <c r="A709">
        <v>13137078403</v>
      </c>
    </row>
    <row r="710" spans="1:5">
      <c r="A710">
        <v>13355734346</v>
      </c>
      <c r="B710" t="s">
        <v>51</v>
      </c>
      <c r="C710" t="s">
        <v>51</v>
      </c>
      <c r="D710" t="s">
        <v>51</v>
      </c>
      <c r="E710" t="s">
        <v>51</v>
      </c>
    </row>
    <row r="711" spans="1:5">
      <c r="A711">
        <v>13355687586</v>
      </c>
    </row>
    <row r="712" spans="1:5">
      <c r="A712">
        <v>13355676936</v>
      </c>
    </row>
    <row r="713" spans="1:5">
      <c r="A713">
        <v>13355598276</v>
      </c>
    </row>
    <row r="714" spans="1:5">
      <c r="A714">
        <v>13355511440</v>
      </c>
    </row>
    <row r="715" spans="1:5">
      <c r="A715">
        <v>13355221417</v>
      </c>
    </row>
    <row r="716" spans="1:5">
      <c r="A716">
        <v>13354438424</v>
      </c>
    </row>
    <row r="717" spans="1:5">
      <c r="A717">
        <v>13354117213</v>
      </c>
      <c r="B717" t="s">
        <v>51</v>
      </c>
      <c r="C717" t="s">
        <v>51</v>
      </c>
      <c r="D717" t="s">
        <v>51</v>
      </c>
      <c r="E717" t="s">
        <v>51</v>
      </c>
    </row>
    <row r="718" spans="1:5">
      <c r="A718">
        <v>13353944411</v>
      </c>
      <c r="B718" t="s">
        <v>52</v>
      </c>
      <c r="C718" t="s">
        <v>54</v>
      </c>
      <c r="D718" t="s">
        <v>53</v>
      </c>
      <c r="E718" t="s">
        <v>52</v>
      </c>
    </row>
    <row r="719" spans="1:5">
      <c r="A719">
        <v>13353897495</v>
      </c>
    </row>
    <row r="720" spans="1:5">
      <c r="A720">
        <v>13353869458</v>
      </c>
      <c r="B720" t="s">
        <v>50</v>
      </c>
      <c r="C720" t="s">
        <v>50</v>
      </c>
      <c r="D720" t="s">
        <v>50</v>
      </c>
      <c r="E720" t="s">
        <v>50</v>
      </c>
    </row>
    <row r="721" spans="1:5">
      <c r="A721">
        <v>13353836811</v>
      </c>
    </row>
    <row r="722" spans="1:5">
      <c r="A722">
        <v>13353678896</v>
      </c>
    </row>
    <row r="723" spans="1:5">
      <c r="A723">
        <v>13353664494</v>
      </c>
      <c r="B723" t="s">
        <v>50</v>
      </c>
      <c r="C723" t="s">
        <v>51</v>
      </c>
      <c r="D723" t="s">
        <v>51</v>
      </c>
      <c r="E723" t="s">
        <v>54</v>
      </c>
    </row>
    <row r="724" spans="1:5">
      <c r="A724">
        <v>13353610304</v>
      </c>
      <c r="B724" t="s">
        <v>50</v>
      </c>
      <c r="C724" t="s">
        <v>50</v>
      </c>
      <c r="D724" t="s">
        <v>50</v>
      </c>
      <c r="E724" t="s">
        <v>50</v>
      </c>
    </row>
    <row r="725" spans="1:5">
      <c r="A725">
        <v>13353524681</v>
      </c>
      <c r="B725" t="s">
        <v>50</v>
      </c>
      <c r="C725" t="s">
        <v>53</v>
      </c>
      <c r="D725" t="s">
        <v>50</v>
      </c>
      <c r="E725" t="s">
        <v>53</v>
      </c>
    </row>
    <row r="726" spans="1:5">
      <c r="A726">
        <v>13353530524</v>
      </c>
      <c r="B726" t="s">
        <v>51</v>
      </c>
      <c r="C726" t="s">
        <v>50</v>
      </c>
      <c r="D726" t="s">
        <v>51</v>
      </c>
      <c r="E726" t="s">
        <v>52</v>
      </c>
    </row>
    <row r="727" spans="1:5">
      <c r="A727">
        <v>13353514237</v>
      </c>
    </row>
    <row r="728" spans="1:5">
      <c r="A728">
        <v>13353463202</v>
      </c>
      <c r="B728" t="s">
        <v>52</v>
      </c>
      <c r="C728" t="s">
        <v>52</v>
      </c>
      <c r="D728" t="s">
        <v>50</v>
      </c>
      <c r="E728" t="s">
        <v>52</v>
      </c>
    </row>
    <row r="729" spans="1:5">
      <c r="A729">
        <v>13353434407</v>
      </c>
    </row>
    <row r="730" spans="1:5">
      <c r="A730">
        <v>13353112852</v>
      </c>
    </row>
    <row r="731" spans="1:5">
      <c r="A731">
        <v>13353075759</v>
      </c>
      <c r="B731" t="s">
        <v>51</v>
      </c>
      <c r="C731" t="s">
        <v>53</v>
      </c>
      <c r="D731" t="s">
        <v>51</v>
      </c>
      <c r="E731" t="s">
        <v>52</v>
      </c>
    </row>
    <row r="732" spans="1:5">
      <c r="A732">
        <v>13353083469</v>
      </c>
    </row>
    <row r="733" spans="1:5">
      <c r="A733">
        <v>13352818836</v>
      </c>
      <c r="B733" t="s">
        <v>51</v>
      </c>
      <c r="C733" t="s">
        <v>51</v>
      </c>
      <c r="D733" t="s">
        <v>51</v>
      </c>
      <c r="E733" t="s">
        <v>51</v>
      </c>
    </row>
    <row r="734" spans="1:5">
      <c r="A734">
        <v>13352807638</v>
      </c>
    </row>
    <row r="735" spans="1:5">
      <c r="A735">
        <v>13352782520</v>
      </c>
      <c r="B735" t="s">
        <v>51</v>
      </c>
      <c r="C735" t="s">
        <v>51</v>
      </c>
      <c r="D735" t="s">
        <v>50</v>
      </c>
      <c r="E735" t="s">
        <v>50</v>
      </c>
    </row>
    <row r="736" spans="1:5">
      <c r="A736">
        <v>13352761520</v>
      </c>
    </row>
    <row r="737" spans="1:5">
      <c r="A737">
        <v>13352736025</v>
      </c>
    </row>
    <row r="738" spans="1:5">
      <c r="A738">
        <v>13352691381</v>
      </c>
      <c r="B738" t="s">
        <v>50</v>
      </c>
      <c r="C738" t="s">
        <v>51</v>
      </c>
      <c r="D738" t="s">
        <v>51</v>
      </c>
      <c r="E738" t="s">
        <v>51</v>
      </c>
    </row>
    <row r="739" spans="1:5">
      <c r="A739">
        <v>13352584044</v>
      </c>
    </row>
    <row r="740" spans="1:5">
      <c r="A740">
        <v>13352563883</v>
      </c>
      <c r="B740" t="s">
        <v>52</v>
      </c>
      <c r="C740" t="s">
        <v>54</v>
      </c>
      <c r="D740" t="s">
        <v>53</v>
      </c>
      <c r="E740" t="s">
        <v>52</v>
      </c>
    </row>
    <row r="741" spans="1:5">
      <c r="A741">
        <v>13352475041</v>
      </c>
    </row>
    <row r="742" spans="1:5">
      <c r="A742">
        <v>13352471153</v>
      </c>
    </row>
    <row r="743" spans="1:5">
      <c r="A743">
        <v>13352453781</v>
      </c>
      <c r="B743" t="s">
        <v>50</v>
      </c>
      <c r="C743" t="s">
        <v>51</v>
      </c>
      <c r="D743" t="s">
        <v>51</v>
      </c>
      <c r="E743" t="s">
        <v>51</v>
      </c>
    </row>
    <row r="744" spans="1:5">
      <c r="A744">
        <v>13352441581</v>
      </c>
    </row>
    <row r="745" spans="1:5">
      <c r="A745">
        <v>13352284786</v>
      </c>
    </row>
    <row r="746" spans="1:5">
      <c r="A746">
        <v>13351883090</v>
      </c>
      <c r="B746" t="s">
        <v>50</v>
      </c>
      <c r="C746" t="s">
        <v>51</v>
      </c>
      <c r="D746" t="s">
        <v>51</v>
      </c>
      <c r="E746" t="s">
        <v>50</v>
      </c>
    </row>
    <row r="747" spans="1:5">
      <c r="A747">
        <v>13351837550</v>
      </c>
      <c r="B747" t="s">
        <v>51</v>
      </c>
      <c r="C747" t="s">
        <v>51</v>
      </c>
      <c r="D747" t="s">
        <v>51</v>
      </c>
      <c r="E747" t="s">
        <v>51</v>
      </c>
    </row>
    <row r="748" spans="1:5">
      <c r="A748">
        <v>13351403864</v>
      </c>
    </row>
    <row r="749" spans="1:5">
      <c r="A749">
        <v>13351255883</v>
      </c>
    </row>
    <row r="750" spans="1:5">
      <c r="A750">
        <v>13351250496</v>
      </c>
    </row>
    <row r="751" spans="1:5">
      <c r="A751">
        <v>13351242256</v>
      </c>
      <c r="B751" t="s">
        <v>51</v>
      </c>
      <c r="C751" t="s">
        <v>51</v>
      </c>
      <c r="D751" t="s">
        <v>51</v>
      </c>
      <c r="E751" t="s">
        <v>50</v>
      </c>
    </row>
    <row r="752" spans="1:5">
      <c r="A752">
        <v>13351235869</v>
      </c>
    </row>
    <row r="753" spans="1:5">
      <c r="A753">
        <v>13351227114</v>
      </c>
    </row>
    <row r="754" spans="1:5">
      <c r="A754">
        <v>13351224107</v>
      </c>
    </row>
    <row r="755" spans="1:5">
      <c r="A755">
        <v>13351195773</v>
      </c>
    </row>
    <row r="756" spans="1:5">
      <c r="A756">
        <v>13351159892</v>
      </c>
    </row>
    <row r="757" spans="1:5">
      <c r="A757">
        <v>13351120370</v>
      </c>
    </row>
    <row r="758" spans="1:5">
      <c r="A758">
        <v>13351116569</v>
      </c>
    </row>
    <row r="759" spans="1:5">
      <c r="A759">
        <v>13351112246</v>
      </c>
      <c r="B759" t="s">
        <v>54</v>
      </c>
      <c r="C759" t="s">
        <v>53</v>
      </c>
      <c r="D759" t="s">
        <v>50</v>
      </c>
      <c r="E759" t="s">
        <v>51</v>
      </c>
    </row>
    <row r="760" spans="1:5">
      <c r="A760">
        <v>13351105746</v>
      </c>
      <c r="B760" t="s">
        <v>51</v>
      </c>
      <c r="C760" t="s">
        <v>51</v>
      </c>
      <c r="D760" t="s">
        <v>51</v>
      </c>
      <c r="E760" t="s">
        <v>51</v>
      </c>
    </row>
    <row r="761" spans="1:5">
      <c r="A761">
        <v>13351056920</v>
      </c>
    </row>
    <row r="762" spans="1:5">
      <c r="A762">
        <v>13351018062</v>
      </c>
    </row>
    <row r="763" spans="1:5">
      <c r="A763">
        <v>13350991442</v>
      </c>
    </row>
    <row r="764" spans="1:5">
      <c r="A764">
        <v>13350994237</v>
      </c>
    </row>
    <row r="765" spans="1:5">
      <c r="A765">
        <v>13350957676</v>
      </c>
      <c r="B765" t="s">
        <v>51</v>
      </c>
      <c r="C765" t="s">
        <v>50</v>
      </c>
      <c r="D765" t="s">
        <v>50</v>
      </c>
      <c r="E765" t="s">
        <v>50</v>
      </c>
    </row>
    <row r="766" spans="1:5">
      <c r="A766">
        <v>13350948212</v>
      </c>
      <c r="B766" t="s">
        <v>51</v>
      </c>
      <c r="C766" t="s">
        <v>51</v>
      </c>
      <c r="D766" t="s">
        <v>51</v>
      </c>
      <c r="E766" t="s">
        <v>50</v>
      </c>
    </row>
    <row r="767" spans="1:5">
      <c r="A767">
        <v>13350948502</v>
      </c>
    </row>
    <row r="768" spans="1:5">
      <c r="A768">
        <v>13350932230</v>
      </c>
      <c r="B768" t="s">
        <v>51</v>
      </c>
      <c r="C768" t="s">
        <v>51</v>
      </c>
      <c r="D768" t="s">
        <v>51</v>
      </c>
      <c r="E768" t="s">
        <v>51</v>
      </c>
    </row>
    <row r="769" spans="1:5">
      <c r="A769">
        <v>13350912488</v>
      </c>
    </row>
    <row r="770" spans="1:5">
      <c r="A770">
        <v>13350885134</v>
      </c>
    </row>
    <row r="771" spans="1:5">
      <c r="A771">
        <v>13350880656</v>
      </c>
    </row>
    <row r="772" spans="1:5">
      <c r="A772">
        <v>13350848763</v>
      </c>
    </row>
    <row r="773" spans="1:5">
      <c r="A773">
        <v>13350849599</v>
      </c>
    </row>
    <row r="774" spans="1:5">
      <c r="A774">
        <v>13350808563</v>
      </c>
    </row>
    <row r="775" spans="1:5">
      <c r="A775">
        <v>13350792968</v>
      </c>
    </row>
    <row r="776" spans="1:5">
      <c r="A776">
        <v>13350786560</v>
      </c>
    </row>
    <row r="777" spans="1:5">
      <c r="A777">
        <v>13350756961</v>
      </c>
    </row>
    <row r="778" spans="1:5">
      <c r="A778">
        <v>13350762366</v>
      </c>
    </row>
    <row r="779" spans="1:5">
      <c r="A779">
        <v>13350764062</v>
      </c>
    </row>
    <row r="780" spans="1:5">
      <c r="A780">
        <v>13350712182</v>
      </c>
    </row>
    <row r="781" spans="1:5">
      <c r="A781">
        <v>13350626262</v>
      </c>
      <c r="B781" t="s">
        <v>50</v>
      </c>
      <c r="C781" t="s">
        <v>51</v>
      </c>
      <c r="D781" t="s">
        <v>50</v>
      </c>
      <c r="E781" t="s">
        <v>51</v>
      </c>
    </row>
    <row r="782" spans="1:5">
      <c r="A782">
        <v>13350569254</v>
      </c>
    </row>
    <row r="783" spans="1:5">
      <c r="A783">
        <v>13350600903</v>
      </c>
      <c r="B783" t="s">
        <v>54</v>
      </c>
      <c r="C783" t="s">
        <v>53</v>
      </c>
      <c r="D783" t="s">
        <v>53</v>
      </c>
      <c r="E783" t="s">
        <v>53</v>
      </c>
    </row>
    <row r="784" spans="1:5">
      <c r="A784">
        <v>13350548216</v>
      </c>
      <c r="B784" t="s">
        <v>51</v>
      </c>
      <c r="C784" t="s">
        <v>51</v>
      </c>
      <c r="D784" t="s">
        <v>51</v>
      </c>
      <c r="E784" t="s">
        <v>50</v>
      </c>
    </row>
    <row r="785" spans="1:5">
      <c r="A785">
        <v>13350565371</v>
      </c>
    </row>
    <row r="786" spans="1:5">
      <c r="A786">
        <v>13350546203</v>
      </c>
    </row>
    <row r="787" spans="1:5">
      <c r="A787">
        <v>13350459571</v>
      </c>
    </row>
    <row r="788" spans="1:5">
      <c r="A788">
        <v>13350439867</v>
      </c>
    </row>
    <row r="789" spans="1:5">
      <c r="A789">
        <v>13350383321</v>
      </c>
      <c r="B789" t="s">
        <v>53</v>
      </c>
      <c r="C789" t="s">
        <v>53</v>
      </c>
      <c r="D789" t="s">
        <v>50</v>
      </c>
      <c r="E789" t="s">
        <v>54</v>
      </c>
    </row>
    <row r="790" spans="1:5">
      <c r="A790">
        <v>13350402677</v>
      </c>
    </row>
    <row r="791" spans="1:5">
      <c r="A791">
        <v>13350333680</v>
      </c>
      <c r="B791" t="s">
        <v>50</v>
      </c>
      <c r="C791" t="s">
        <v>50</v>
      </c>
      <c r="D791" t="s">
        <v>50</v>
      </c>
      <c r="E791" t="s">
        <v>50</v>
      </c>
    </row>
    <row r="792" spans="1:5">
      <c r="A792">
        <v>13350329487</v>
      </c>
    </row>
    <row r="793" spans="1:5">
      <c r="A793">
        <v>13350272091</v>
      </c>
      <c r="B793" t="s">
        <v>51</v>
      </c>
      <c r="C793" t="s">
        <v>51</v>
      </c>
      <c r="D793" t="s">
        <v>51</v>
      </c>
      <c r="E793" t="s">
        <v>51</v>
      </c>
    </row>
    <row r="794" spans="1:5">
      <c r="A794">
        <v>13350332395</v>
      </c>
      <c r="B794" t="s">
        <v>51</v>
      </c>
      <c r="C794" t="s">
        <v>51</v>
      </c>
      <c r="D794" t="s">
        <v>51</v>
      </c>
      <c r="E794" t="s">
        <v>51</v>
      </c>
    </row>
    <row r="795" spans="1:5">
      <c r="A795">
        <v>13350298339</v>
      </c>
      <c r="B795" t="s">
        <v>51</v>
      </c>
      <c r="C795" t="s">
        <v>51</v>
      </c>
      <c r="D795" t="s">
        <v>51</v>
      </c>
      <c r="E795" t="s">
        <v>51</v>
      </c>
    </row>
    <row r="796" spans="1:5">
      <c r="A796">
        <v>13350265698</v>
      </c>
    </row>
    <row r="797" spans="1:5">
      <c r="A797">
        <v>13350220323</v>
      </c>
    </row>
    <row r="798" spans="1:5">
      <c r="A798">
        <v>13350250231</v>
      </c>
    </row>
    <row r="799" spans="1:5">
      <c r="A799">
        <v>13350227105</v>
      </c>
    </row>
    <row r="800" spans="1:5">
      <c r="A800">
        <v>13350210896</v>
      </c>
    </row>
    <row r="801" spans="1:5">
      <c r="A801">
        <v>13350209740</v>
      </c>
    </row>
    <row r="802" spans="1:5">
      <c r="A802">
        <v>13350198700</v>
      </c>
    </row>
    <row r="803" spans="1:5">
      <c r="A803">
        <v>13350191983</v>
      </c>
    </row>
    <row r="804" spans="1:5">
      <c r="A804">
        <v>13350170712</v>
      </c>
      <c r="B804" t="s">
        <v>53</v>
      </c>
      <c r="C804" t="s">
        <v>53</v>
      </c>
      <c r="D804" t="s">
        <v>51</v>
      </c>
      <c r="E804" t="s">
        <v>50</v>
      </c>
    </row>
    <row r="805" spans="1:5">
      <c r="A805">
        <v>13350157288</v>
      </c>
      <c r="B805" t="s">
        <v>50</v>
      </c>
      <c r="C805" t="s">
        <v>50</v>
      </c>
      <c r="D805" t="s">
        <v>50</v>
      </c>
      <c r="E805" t="s">
        <v>50</v>
      </c>
    </row>
    <row r="806" spans="1:5">
      <c r="A806">
        <v>13350166749</v>
      </c>
    </row>
    <row r="807" spans="1:5">
      <c r="A807">
        <v>13350158513</v>
      </c>
      <c r="B807" t="s">
        <v>51</v>
      </c>
      <c r="C807" t="s">
        <v>50</v>
      </c>
      <c r="D807" t="s">
        <v>51</v>
      </c>
      <c r="E807" t="s">
        <v>51</v>
      </c>
    </row>
    <row r="808" spans="1:5">
      <c r="A808">
        <v>13350165834</v>
      </c>
    </row>
    <row r="809" spans="1:5">
      <c r="A809">
        <v>13350147935</v>
      </c>
      <c r="B809" t="s">
        <v>50</v>
      </c>
      <c r="C809" t="s">
        <v>50</v>
      </c>
      <c r="D809" t="s">
        <v>50</v>
      </c>
      <c r="E809" t="s">
        <v>50</v>
      </c>
    </row>
    <row r="810" spans="1:5">
      <c r="A810">
        <v>13350150320</v>
      </c>
    </row>
    <row r="811" spans="1:5">
      <c r="A811">
        <v>13350131245</v>
      </c>
      <c r="B811" t="s">
        <v>51</v>
      </c>
      <c r="C811" t="s">
        <v>51</v>
      </c>
      <c r="D811" t="s">
        <v>50</v>
      </c>
      <c r="E811" t="s">
        <v>51</v>
      </c>
    </row>
    <row r="812" spans="1:5">
      <c r="A812">
        <v>13350092155</v>
      </c>
    </row>
    <row r="813" spans="1:5">
      <c r="A813">
        <v>13350038540</v>
      </c>
    </row>
    <row r="814" spans="1:5">
      <c r="A814">
        <v>13350047304</v>
      </c>
      <c r="B814" t="s">
        <v>50</v>
      </c>
      <c r="C814" t="s">
        <v>51</v>
      </c>
      <c r="D814" t="s">
        <v>51</v>
      </c>
      <c r="E814" t="s">
        <v>51</v>
      </c>
    </row>
    <row r="815" spans="1:5">
      <c r="A815">
        <v>13350040996</v>
      </c>
      <c r="B815" t="s">
        <v>51</v>
      </c>
      <c r="C815" t="s">
        <v>51</v>
      </c>
      <c r="D815" t="s">
        <v>51</v>
      </c>
      <c r="E815" t="s">
        <v>51</v>
      </c>
    </row>
    <row r="816" spans="1:5">
      <c r="A816">
        <v>13350029054</v>
      </c>
      <c r="B816" t="s">
        <v>51</v>
      </c>
      <c r="C816" t="s">
        <v>51</v>
      </c>
      <c r="D816" t="s">
        <v>51</v>
      </c>
      <c r="E816" t="s">
        <v>50</v>
      </c>
    </row>
    <row r="817" spans="1:5">
      <c r="A817">
        <v>13350012605</v>
      </c>
    </row>
    <row r="818" spans="1:5">
      <c r="A818">
        <v>13349970437</v>
      </c>
    </row>
    <row r="819" spans="1:5">
      <c r="A819">
        <v>13349951027</v>
      </c>
      <c r="B819" t="s">
        <v>50</v>
      </c>
      <c r="C819" t="s">
        <v>50</v>
      </c>
      <c r="D819" t="s">
        <v>50</v>
      </c>
      <c r="E819" t="s">
        <v>50</v>
      </c>
    </row>
    <row r="820" spans="1:5">
      <c r="A820">
        <v>13349941824</v>
      </c>
    </row>
    <row r="821" spans="1:5">
      <c r="A821">
        <v>13349909234</v>
      </c>
      <c r="B821" t="s">
        <v>50</v>
      </c>
      <c r="C821" t="s">
        <v>50</v>
      </c>
      <c r="D821" t="s">
        <v>51</v>
      </c>
      <c r="E821" t="s">
        <v>51</v>
      </c>
    </row>
    <row r="822" spans="1:5">
      <c r="A822">
        <v>13349885611</v>
      </c>
      <c r="B822" t="s">
        <v>50</v>
      </c>
      <c r="C822" t="s">
        <v>50</v>
      </c>
      <c r="D822" t="s">
        <v>53</v>
      </c>
      <c r="E822" t="s">
        <v>54</v>
      </c>
    </row>
    <row r="823" spans="1:5">
      <c r="A823">
        <v>13349908041</v>
      </c>
    </row>
    <row r="824" spans="1:5">
      <c r="A824">
        <v>13349875501</v>
      </c>
    </row>
    <row r="825" spans="1:5">
      <c r="A825">
        <v>13349866310</v>
      </c>
    </row>
    <row r="826" spans="1:5">
      <c r="A826">
        <v>13349835187</v>
      </c>
    </row>
    <row r="827" spans="1:5">
      <c r="A827">
        <v>13349825785</v>
      </c>
    </row>
    <row r="828" spans="1:5">
      <c r="A828">
        <v>13349825669</v>
      </c>
      <c r="B828" t="s">
        <v>51</v>
      </c>
      <c r="C828" t="s">
        <v>51</v>
      </c>
      <c r="D828" t="s">
        <v>51</v>
      </c>
      <c r="E828" t="s">
        <v>51</v>
      </c>
    </row>
    <row r="829" spans="1:5">
      <c r="A829">
        <v>13349798435</v>
      </c>
      <c r="B829" t="s">
        <v>51</v>
      </c>
      <c r="C829" t="s">
        <v>51</v>
      </c>
      <c r="D829" t="s">
        <v>51</v>
      </c>
      <c r="E829" t="s">
        <v>51</v>
      </c>
    </row>
    <row r="830" spans="1:5">
      <c r="A830">
        <v>13349812005</v>
      </c>
      <c r="B830" t="s">
        <v>51</v>
      </c>
      <c r="C830" t="s">
        <v>51</v>
      </c>
      <c r="D830" t="s">
        <v>51</v>
      </c>
      <c r="E830" t="s">
        <v>51</v>
      </c>
    </row>
    <row r="831" spans="1:5">
      <c r="A831">
        <v>13349810138</v>
      </c>
      <c r="B831" t="s">
        <v>51</v>
      </c>
      <c r="C831" t="s">
        <v>51</v>
      </c>
      <c r="D831" t="s">
        <v>51</v>
      </c>
      <c r="E831" t="s">
        <v>51</v>
      </c>
    </row>
    <row r="832" spans="1:5">
      <c r="A832">
        <v>13349801167</v>
      </c>
      <c r="B832" t="s">
        <v>51</v>
      </c>
      <c r="C832" t="s">
        <v>51</v>
      </c>
      <c r="D832" t="s">
        <v>51</v>
      </c>
      <c r="E832" t="s">
        <v>51</v>
      </c>
    </row>
    <row r="833" spans="1:5">
      <c r="A833">
        <v>13349790841</v>
      </c>
    </row>
    <row r="834" spans="1:5">
      <c r="A834">
        <v>13349783224</v>
      </c>
      <c r="B834" t="s">
        <v>51</v>
      </c>
      <c r="C834" t="s">
        <v>51</v>
      </c>
      <c r="D834" t="s">
        <v>51</v>
      </c>
      <c r="E834" t="s">
        <v>53</v>
      </c>
    </row>
    <row r="835" spans="1:5">
      <c r="A835">
        <v>13349762099</v>
      </c>
    </row>
    <row r="836" spans="1:5">
      <c r="A836">
        <v>13349762016</v>
      </c>
    </row>
    <row r="837" spans="1:5">
      <c r="A837">
        <v>13349744635</v>
      </c>
    </row>
    <row r="838" spans="1:5">
      <c r="A838">
        <v>13349713545</v>
      </c>
    </row>
    <row r="839" spans="1:5">
      <c r="A839">
        <v>13349697449</v>
      </c>
      <c r="B839" t="s">
        <v>52</v>
      </c>
      <c r="C839" t="s">
        <v>52</v>
      </c>
      <c r="D839" t="s">
        <v>50</v>
      </c>
      <c r="E839" t="s">
        <v>53</v>
      </c>
    </row>
    <row r="840" spans="1:5">
      <c r="A840">
        <v>13349680992</v>
      </c>
    </row>
    <row r="841" spans="1:5">
      <c r="A841">
        <v>13349683675</v>
      </c>
    </row>
    <row r="842" spans="1:5">
      <c r="A842">
        <v>13349674076</v>
      </c>
    </row>
    <row r="843" spans="1:5">
      <c r="A843">
        <v>13349646083</v>
      </c>
      <c r="B843" t="s">
        <v>50</v>
      </c>
      <c r="C843" t="s">
        <v>51</v>
      </c>
      <c r="D843" t="s">
        <v>50</v>
      </c>
      <c r="E843" t="s">
        <v>50</v>
      </c>
    </row>
    <row r="844" spans="1:5">
      <c r="A844">
        <v>13349641125</v>
      </c>
      <c r="B844" t="s">
        <v>51</v>
      </c>
      <c r="C844" t="s">
        <v>51</v>
      </c>
      <c r="D844" t="s">
        <v>51</v>
      </c>
      <c r="E844" t="s">
        <v>51</v>
      </c>
    </row>
    <row r="845" spans="1:5">
      <c r="A845">
        <v>13349654600</v>
      </c>
    </row>
    <row r="846" spans="1:5">
      <c r="A846">
        <v>13349632999</v>
      </c>
      <c r="B846" t="s">
        <v>51</v>
      </c>
      <c r="C846" t="s">
        <v>51</v>
      </c>
      <c r="D846" t="s">
        <v>51</v>
      </c>
      <c r="E846" t="s">
        <v>51</v>
      </c>
    </row>
    <row r="847" spans="1:5">
      <c r="A847">
        <v>13349633091</v>
      </c>
    </row>
    <row r="848" spans="1:5">
      <c r="A848">
        <v>13349636607</v>
      </c>
    </row>
    <row r="849" spans="1:5">
      <c r="A849">
        <v>13349629271</v>
      </c>
    </row>
    <row r="850" spans="1:5">
      <c r="A850">
        <v>13349600700</v>
      </c>
    </row>
    <row r="851" spans="1:5">
      <c r="A851">
        <v>13349586313</v>
      </c>
      <c r="B851" t="s">
        <v>51</v>
      </c>
      <c r="C851" t="s">
        <v>53</v>
      </c>
      <c r="D851" t="s">
        <v>51</v>
      </c>
      <c r="E851" t="s">
        <v>51</v>
      </c>
    </row>
    <row r="852" spans="1:5">
      <c r="A852">
        <v>13349562109</v>
      </c>
      <c r="B852" t="s">
        <v>51</v>
      </c>
      <c r="C852" t="s">
        <v>53</v>
      </c>
      <c r="D852" t="s">
        <v>51</v>
      </c>
      <c r="E852" t="s">
        <v>53</v>
      </c>
    </row>
    <row r="853" spans="1:5">
      <c r="A853">
        <v>13349554212</v>
      </c>
    </row>
    <row r="854" spans="1:5">
      <c r="A854">
        <v>13349594228</v>
      </c>
    </row>
    <row r="855" spans="1:5">
      <c r="A855">
        <v>13349584040</v>
      </c>
    </row>
    <row r="856" spans="1:5">
      <c r="A856">
        <v>13349581745</v>
      </c>
    </row>
    <row r="857" spans="1:5">
      <c r="A857">
        <v>13349576990</v>
      </c>
    </row>
    <row r="858" spans="1:5">
      <c r="A858">
        <v>13349562199</v>
      </c>
    </row>
    <row r="859" spans="1:5">
      <c r="A859">
        <v>13349493420</v>
      </c>
      <c r="B859" t="s">
        <v>51</v>
      </c>
      <c r="C859" t="s">
        <v>51</v>
      </c>
      <c r="D859" t="s">
        <v>51</v>
      </c>
      <c r="E859" t="s">
        <v>50</v>
      </c>
    </row>
    <row r="860" spans="1:5">
      <c r="A860">
        <v>13349537607</v>
      </c>
      <c r="B860" t="s">
        <v>50</v>
      </c>
      <c r="C860" t="s">
        <v>50</v>
      </c>
      <c r="D860" t="s">
        <v>50</v>
      </c>
      <c r="E860" t="s">
        <v>50</v>
      </c>
    </row>
    <row r="861" spans="1:5">
      <c r="A861">
        <v>13349537690</v>
      </c>
    </row>
    <row r="862" spans="1:5">
      <c r="A862">
        <v>13349495664</v>
      </c>
      <c r="B862" t="s">
        <v>50</v>
      </c>
      <c r="C862" t="s">
        <v>50</v>
      </c>
      <c r="D862" t="s">
        <v>50</v>
      </c>
      <c r="E862" t="s">
        <v>53</v>
      </c>
    </row>
    <row r="863" spans="1:5">
      <c r="A863">
        <v>13349523653</v>
      </c>
      <c r="B863" t="s">
        <v>51</v>
      </c>
      <c r="C863" t="s">
        <v>51</v>
      </c>
      <c r="D863" t="s">
        <v>51</v>
      </c>
      <c r="E863" t="s">
        <v>51</v>
      </c>
    </row>
    <row r="864" spans="1:5">
      <c r="A864">
        <v>13349518402</v>
      </c>
    </row>
    <row r="865" spans="1:5">
      <c r="A865">
        <v>13349522502</v>
      </c>
    </row>
    <row r="866" spans="1:5">
      <c r="A866">
        <v>13349504614</v>
      </c>
      <c r="B866" t="s">
        <v>50</v>
      </c>
      <c r="C866" t="s">
        <v>50</v>
      </c>
      <c r="D866" t="s">
        <v>50</v>
      </c>
      <c r="E866" t="s">
        <v>54</v>
      </c>
    </row>
    <row r="867" spans="1:5">
      <c r="A867">
        <v>13349515643</v>
      </c>
    </row>
    <row r="868" spans="1:5">
      <c r="A868">
        <v>13349518900</v>
      </c>
    </row>
    <row r="869" spans="1:5">
      <c r="A869">
        <v>13349516653</v>
      </c>
    </row>
    <row r="870" spans="1:5">
      <c r="A870">
        <v>13349510035</v>
      </c>
    </row>
    <row r="871" spans="1:5">
      <c r="A871">
        <v>13349499970</v>
      </c>
    </row>
    <row r="872" spans="1:5">
      <c r="A872">
        <v>13349500668</v>
      </c>
      <c r="B872" t="s">
        <v>51</v>
      </c>
      <c r="C872" t="s">
        <v>51</v>
      </c>
      <c r="D872" t="s">
        <v>51</v>
      </c>
      <c r="E872" t="s">
        <v>51</v>
      </c>
    </row>
    <row r="873" spans="1:5">
      <c r="A873">
        <v>13349502672</v>
      </c>
    </row>
    <row r="874" spans="1:5">
      <c r="A874">
        <v>13349473735</v>
      </c>
    </row>
    <row r="875" spans="1:5">
      <c r="A875">
        <v>13349448390</v>
      </c>
      <c r="B875" t="s">
        <v>50</v>
      </c>
      <c r="C875" t="s">
        <v>51</v>
      </c>
      <c r="D875" t="s">
        <v>53</v>
      </c>
      <c r="E875" t="s">
        <v>54</v>
      </c>
    </row>
    <row r="876" spans="1:5">
      <c r="A876">
        <v>13349450854</v>
      </c>
    </row>
    <row r="877" spans="1:5">
      <c r="A877">
        <v>13349455599</v>
      </c>
    </row>
    <row r="878" spans="1:5">
      <c r="A878">
        <v>13349450704</v>
      </c>
    </row>
    <row r="879" spans="1:5">
      <c r="A879">
        <v>13349436968</v>
      </c>
    </row>
    <row r="880" spans="1:5">
      <c r="A880">
        <v>13349436747</v>
      </c>
      <c r="B880" t="s">
        <v>51</v>
      </c>
      <c r="C880" t="s">
        <v>51</v>
      </c>
      <c r="D880" t="s">
        <v>51</v>
      </c>
      <c r="E880" t="s">
        <v>51</v>
      </c>
    </row>
    <row r="881" spans="1:5">
      <c r="A881">
        <v>13349438968</v>
      </c>
    </row>
    <row r="882" spans="1:5">
      <c r="A882">
        <v>13349433124</v>
      </c>
      <c r="B882" t="s">
        <v>53</v>
      </c>
      <c r="C882" t="s">
        <v>53</v>
      </c>
      <c r="D882" t="s">
        <v>50</v>
      </c>
      <c r="E882" t="s">
        <v>50</v>
      </c>
    </row>
    <row r="883" spans="1:5">
      <c r="A883">
        <v>13349428626</v>
      </c>
    </row>
    <row r="884" spans="1:5">
      <c r="A884">
        <v>13349430189</v>
      </c>
      <c r="B884" t="s">
        <v>51</v>
      </c>
      <c r="C884" t="s">
        <v>51</v>
      </c>
      <c r="D884" t="s">
        <v>51</v>
      </c>
      <c r="E884" t="s">
        <v>54</v>
      </c>
    </row>
    <row r="885" spans="1:5">
      <c r="A885">
        <v>13349418460</v>
      </c>
      <c r="B885" t="s">
        <v>53</v>
      </c>
      <c r="C885" t="s">
        <v>50</v>
      </c>
      <c r="D885" t="s">
        <v>51</v>
      </c>
      <c r="E885" t="s">
        <v>51</v>
      </c>
    </row>
    <row r="886" spans="1:5">
      <c r="A886">
        <v>13349412771</v>
      </c>
      <c r="B886" t="s">
        <v>51</v>
      </c>
      <c r="C886" t="s">
        <v>51</v>
      </c>
      <c r="D886" t="s">
        <v>51</v>
      </c>
      <c r="E886" t="s">
        <v>51</v>
      </c>
    </row>
    <row r="887" spans="1:5">
      <c r="A887">
        <v>13349406470</v>
      </c>
      <c r="B887" t="s">
        <v>51</v>
      </c>
      <c r="C887" t="s">
        <v>51</v>
      </c>
      <c r="D887" t="s">
        <v>53</v>
      </c>
      <c r="E887" t="s">
        <v>54</v>
      </c>
    </row>
    <row r="888" spans="1:5">
      <c r="A888">
        <v>13349414878</v>
      </c>
    </row>
    <row r="889" spans="1:5">
      <c r="A889">
        <v>13349405513</v>
      </c>
      <c r="B889" t="s">
        <v>51</v>
      </c>
      <c r="C889" t="s">
        <v>50</v>
      </c>
      <c r="D889" t="s">
        <v>51</v>
      </c>
      <c r="E889" t="s">
        <v>50</v>
      </c>
    </row>
    <row r="890" spans="1:5">
      <c r="A890">
        <v>13349403307</v>
      </c>
      <c r="B890" t="s">
        <v>50</v>
      </c>
      <c r="C890" t="s">
        <v>54</v>
      </c>
      <c r="D890" t="s">
        <v>50</v>
      </c>
      <c r="E890" t="s">
        <v>53</v>
      </c>
    </row>
    <row r="891" spans="1:5">
      <c r="A891">
        <v>13349400517</v>
      </c>
      <c r="B891" t="s">
        <v>51</v>
      </c>
      <c r="C891" t="s">
        <v>51</v>
      </c>
      <c r="D891" t="s">
        <v>50</v>
      </c>
      <c r="E891" t="s">
        <v>50</v>
      </c>
    </row>
    <row r="892" spans="1:5">
      <c r="A892">
        <v>13349402390</v>
      </c>
    </row>
    <row r="893" spans="1:5">
      <c r="A893">
        <v>13349400130</v>
      </c>
    </row>
    <row r="894" spans="1:5">
      <c r="A894">
        <v>13349386062</v>
      </c>
    </row>
    <row r="895" spans="1:5">
      <c r="A895">
        <v>13349389608</v>
      </c>
    </row>
    <row r="896" spans="1:5">
      <c r="A896">
        <v>13349378869</v>
      </c>
    </row>
    <row r="897" spans="1:5">
      <c r="A897">
        <v>13349370167</v>
      </c>
    </row>
    <row r="898" spans="1:5">
      <c r="A898">
        <v>13349375792</v>
      </c>
      <c r="B898" t="s">
        <v>51</v>
      </c>
      <c r="C898" t="s">
        <v>51</v>
      </c>
      <c r="D898" t="s">
        <v>51</v>
      </c>
      <c r="E898" t="s">
        <v>51</v>
      </c>
    </row>
    <row r="899" spans="1:5">
      <c r="A899">
        <v>13349379770</v>
      </c>
    </row>
    <row r="900" spans="1:5">
      <c r="A900">
        <v>13349350367</v>
      </c>
      <c r="B900" t="s">
        <v>50</v>
      </c>
      <c r="C900" t="s">
        <v>50</v>
      </c>
      <c r="D900" t="s">
        <v>51</v>
      </c>
      <c r="E900" t="s">
        <v>51</v>
      </c>
    </row>
    <row r="901" spans="1:5">
      <c r="A901">
        <v>13349359319</v>
      </c>
    </row>
    <row r="902" spans="1:5">
      <c r="A902">
        <v>13349362370</v>
      </c>
    </row>
    <row r="903" spans="1:5">
      <c r="A903">
        <v>13349362508</v>
      </c>
    </row>
    <row r="904" spans="1:5">
      <c r="A904">
        <v>13349346193</v>
      </c>
      <c r="B904" t="s">
        <v>51</v>
      </c>
      <c r="C904" t="s">
        <v>51</v>
      </c>
      <c r="D904" t="s">
        <v>51</v>
      </c>
      <c r="E904" t="s">
        <v>51</v>
      </c>
    </row>
    <row r="905" spans="1:5">
      <c r="A905">
        <v>13349360358</v>
      </c>
    </row>
    <row r="906" spans="1:5">
      <c r="A906">
        <v>13349359476</v>
      </c>
    </row>
    <row r="907" spans="1:5">
      <c r="A907">
        <v>13349330668</v>
      </c>
      <c r="B907" t="s">
        <v>50</v>
      </c>
      <c r="C907" t="s">
        <v>52</v>
      </c>
      <c r="D907" t="s">
        <v>50</v>
      </c>
      <c r="E907" t="s">
        <v>50</v>
      </c>
    </row>
    <row r="908" spans="1:5">
      <c r="A908">
        <v>13349335332</v>
      </c>
      <c r="B908" t="s">
        <v>50</v>
      </c>
      <c r="C908" t="s">
        <v>54</v>
      </c>
      <c r="D908" t="s">
        <v>51</v>
      </c>
      <c r="E908" t="s">
        <v>50</v>
      </c>
    </row>
    <row r="909" spans="1:5">
      <c r="A909">
        <v>13349349978</v>
      </c>
    </row>
    <row r="910" spans="1:5">
      <c r="A910">
        <v>13349325283</v>
      </c>
      <c r="B910" t="s">
        <v>51</v>
      </c>
      <c r="C910" t="s">
        <v>51</v>
      </c>
      <c r="D910" t="s">
        <v>51</v>
      </c>
      <c r="E910" t="s">
        <v>51</v>
      </c>
    </row>
    <row r="911" spans="1:5">
      <c r="A911">
        <v>13349319057</v>
      </c>
      <c r="B911" t="s">
        <v>50</v>
      </c>
      <c r="C911" t="s">
        <v>51</v>
      </c>
      <c r="D911" t="s">
        <v>51</v>
      </c>
      <c r="E911" t="s">
        <v>51</v>
      </c>
    </row>
    <row r="912" spans="1:5">
      <c r="A912">
        <v>13349320982</v>
      </c>
      <c r="B912" t="s">
        <v>52</v>
      </c>
      <c r="C912" t="s">
        <v>52</v>
      </c>
      <c r="D912" t="s">
        <v>51</v>
      </c>
      <c r="E912" t="s">
        <v>51</v>
      </c>
    </row>
    <row r="913" spans="1:5">
      <c r="A913">
        <v>13349307592</v>
      </c>
      <c r="B913" t="s">
        <v>51</v>
      </c>
      <c r="C913" t="s">
        <v>54</v>
      </c>
      <c r="D913" t="s">
        <v>51</v>
      </c>
      <c r="E913" t="s">
        <v>51</v>
      </c>
    </row>
    <row r="914" spans="1:5">
      <c r="A914">
        <v>13349319353</v>
      </c>
    </row>
    <row r="915" spans="1:5">
      <c r="A915">
        <v>13349309563</v>
      </c>
    </row>
    <row r="916" spans="1:5">
      <c r="A916">
        <v>13349312769</v>
      </c>
    </row>
    <row r="917" spans="1:5">
      <c r="A917">
        <v>13349315981</v>
      </c>
    </row>
    <row r="918" spans="1:5">
      <c r="A918">
        <v>13349311266</v>
      </c>
    </row>
    <row r="919" spans="1:5">
      <c r="A919">
        <v>13349286603</v>
      </c>
      <c r="B919" t="s">
        <v>51</v>
      </c>
      <c r="C919" t="s">
        <v>51</v>
      </c>
      <c r="D919" t="s">
        <v>53</v>
      </c>
      <c r="E919" t="s">
        <v>51</v>
      </c>
    </row>
    <row r="920" spans="1:5">
      <c r="A920">
        <v>13349303821</v>
      </c>
    </row>
    <row r="921" spans="1:5">
      <c r="A921">
        <v>13349294994</v>
      </c>
      <c r="B921" t="s">
        <v>51</v>
      </c>
      <c r="C921" t="s">
        <v>51</v>
      </c>
      <c r="D921" t="s">
        <v>51</v>
      </c>
      <c r="E921" t="s">
        <v>51</v>
      </c>
    </row>
    <row r="922" spans="1:5">
      <c r="A922">
        <v>13349292340</v>
      </c>
      <c r="B922" t="s">
        <v>51</v>
      </c>
      <c r="C922" t="s">
        <v>50</v>
      </c>
      <c r="D922" t="s">
        <v>53</v>
      </c>
      <c r="E922" t="s">
        <v>54</v>
      </c>
    </row>
    <row r="923" spans="1:5">
      <c r="A923">
        <v>13349292013</v>
      </c>
      <c r="B923" t="s">
        <v>51</v>
      </c>
      <c r="C923" t="s">
        <v>51</v>
      </c>
      <c r="D923" t="s">
        <v>51</v>
      </c>
      <c r="E923" t="s">
        <v>51</v>
      </c>
    </row>
    <row r="924" spans="1:5">
      <c r="A924">
        <v>13349290659</v>
      </c>
      <c r="B924" t="s">
        <v>51</v>
      </c>
      <c r="C924" t="s">
        <v>51</v>
      </c>
      <c r="D924" t="s">
        <v>51</v>
      </c>
      <c r="E924" t="s">
        <v>51</v>
      </c>
    </row>
    <row r="925" spans="1:5">
      <c r="A925">
        <v>13349289036</v>
      </c>
    </row>
    <row r="926" spans="1:5">
      <c r="A926">
        <v>13349286057</v>
      </c>
      <c r="B926" t="s">
        <v>51</v>
      </c>
      <c r="C926" t="s">
        <v>51</v>
      </c>
      <c r="D926" t="s">
        <v>50</v>
      </c>
      <c r="E926" t="s">
        <v>51</v>
      </c>
    </row>
    <row r="927" spans="1:5">
      <c r="A927">
        <v>13349287994</v>
      </c>
    </row>
    <row r="928" spans="1:5">
      <c r="A928">
        <v>13349287413</v>
      </c>
    </row>
    <row r="929" spans="1:5">
      <c r="A929">
        <v>13349275281</v>
      </c>
    </row>
    <row r="930" spans="1:5">
      <c r="A930">
        <v>13349288190</v>
      </c>
    </row>
    <row r="931" spans="1:5">
      <c r="A931">
        <v>13349278055</v>
      </c>
    </row>
    <row r="932" spans="1:5">
      <c r="A932">
        <v>13349279586</v>
      </c>
    </row>
    <row r="933" spans="1:5">
      <c r="A933">
        <v>13349256106</v>
      </c>
      <c r="B933" t="s">
        <v>51</v>
      </c>
      <c r="C933" t="s">
        <v>51</v>
      </c>
      <c r="D933" t="s">
        <v>51</v>
      </c>
      <c r="E933" t="s">
        <v>51</v>
      </c>
    </row>
    <row r="934" spans="1:5">
      <c r="A934">
        <v>13349277044</v>
      </c>
    </row>
    <row r="935" spans="1:5">
      <c r="A935">
        <v>13349267921</v>
      </c>
    </row>
    <row r="936" spans="1:5">
      <c r="A936">
        <v>13349262266</v>
      </c>
    </row>
    <row r="937" spans="1:5">
      <c r="A937">
        <v>13349270166</v>
      </c>
    </row>
    <row r="938" spans="1:5">
      <c r="A938">
        <v>13349248380</v>
      </c>
      <c r="B938" t="s">
        <v>53</v>
      </c>
      <c r="C938" t="s">
        <v>54</v>
      </c>
      <c r="D938" t="s">
        <v>53</v>
      </c>
      <c r="E938" t="s">
        <v>52</v>
      </c>
    </row>
    <row r="939" spans="1:5">
      <c r="A939">
        <v>13349258937</v>
      </c>
    </row>
    <row r="940" spans="1:5">
      <c r="A940">
        <v>13349253205</v>
      </c>
    </row>
    <row r="941" spans="1:5">
      <c r="A941">
        <v>13349240837</v>
      </c>
      <c r="B941" t="s">
        <v>51</v>
      </c>
      <c r="C941" t="s">
        <v>51</v>
      </c>
      <c r="D941" t="s">
        <v>50</v>
      </c>
      <c r="E941" t="s">
        <v>50</v>
      </c>
    </row>
    <row r="942" spans="1:5">
      <c r="A942">
        <v>13349247585</v>
      </c>
    </row>
    <row r="943" spans="1:5">
      <c r="A943">
        <v>13349250798</v>
      </c>
    </row>
    <row r="944" spans="1:5">
      <c r="A944">
        <v>13349237739</v>
      </c>
    </row>
    <row r="945" spans="1:5">
      <c r="A945">
        <v>13349220719</v>
      </c>
    </row>
    <row r="946" spans="1:5">
      <c r="A946">
        <v>13349228715</v>
      </c>
      <c r="B946" t="s">
        <v>51</v>
      </c>
      <c r="C946" t="s">
        <v>51</v>
      </c>
      <c r="D946" t="s">
        <v>51</v>
      </c>
      <c r="E946" t="s">
        <v>51</v>
      </c>
    </row>
    <row r="947" spans="1:5">
      <c r="A947">
        <v>13349235819</v>
      </c>
    </row>
    <row r="948" spans="1:5">
      <c r="A948">
        <v>13349222779</v>
      </c>
      <c r="B948" t="s">
        <v>51</v>
      </c>
      <c r="C948" t="s">
        <v>51</v>
      </c>
      <c r="D948" t="s">
        <v>51</v>
      </c>
      <c r="E948" t="s">
        <v>51</v>
      </c>
    </row>
    <row r="949" spans="1:5">
      <c r="A949">
        <v>13349235160</v>
      </c>
    </row>
    <row r="950" spans="1:5">
      <c r="A950">
        <v>13349229130</v>
      </c>
    </row>
    <row r="951" spans="1:5">
      <c r="A951">
        <v>13349220017</v>
      </c>
    </row>
    <row r="952" spans="1:5">
      <c r="A952">
        <v>13349225989</v>
      </c>
    </row>
    <row r="953" spans="1:5">
      <c r="A953">
        <v>13349208162</v>
      </c>
    </row>
    <row r="954" spans="1:5">
      <c r="A954">
        <v>13349213559</v>
      </c>
      <c r="B954" t="s">
        <v>51</v>
      </c>
      <c r="C954" t="s">
        <v>51</v>
      </c>
      <c r="D954" t="s">
        <v>51</v>
      </c>
      <c r="E954" t="s">
        <v>51</v>
      </c>
    </row>
    <row r="955" spans="1:5">
      <c r="A955">
        <v>13349212160</v>
      </c>
      <c r="B955" t="s">
        <v>50</v>
      </c>
      <c r="C955" t="s">
        <v>50</v>
      </c>
      <c r="D955" t="s">
        <v>53</v>
      </c>
      <c r="E955" t="s">
        <v>54</v>
      </c>
    </row>
    <row r="956" spans="1:5">
      <c r="A956">
        <v>13349223294</v>
      </c>
    </row>
    <row r="957" spans="1:5">
      <c r="A957">
        <v>13349214142</v>
      </c>
    </row>
    <row r="958" spans="1:5">
      <c r="A958">
        <v>13349214568</v>
      </c>
    </row>
    <row r="959" spans="1:5">
      <c r="A959">
        <v>13349186792</v>
      </c>
      <c r="B959" t="s">
        <v>51</v>
      </c>
      <c r="C959" t="s">
        <v>51</v>
      </c>
      <c r="D959" t="s">
        <v>51</v>
      </c>
      <c r="E959" t="s">
        <v>51</v>
      </c>
    </row>
    <row r="960" spans="1:5">
      <c r="A960">
        <v>13349203147</v>
      </c>
      <c r="B960" t="s">
        <v>51</v>
      </c>
      <c r="C960" t="s">
        <v>50</v>
      </c>
      <c r="D960" t="s">
        <v>51</v>
      </c>
      <c r="E960" t="s">
        <v>50</v>
      </c>
    </row>
    <row r="961" spans="1:5">
      <c r="A961">
        <v>13349197572</v>
      </c>
      <c r="B961" t="s">
        <v>54</v>
      </c>
      <c r="C961" t="s">
        <v>53</v>
      </c>
      <c r="D961" t="s">
        <v>51</v>
      </c>
      <c r="E961" t="s">
        <v>54</v>
      </c>
    </row>
    <row r="962" spans="1:5">
      <c r="A962">
        <v>13349181928</v>
      </c>
      <c r="B962" t="s">
        <v>51</v>
      </c>
      <c r="C962" t="s">
        <v>51</v>
      </c>
      <c r="D962" t="s">
        <v>51</v>
      </c>
      <c r="E962" t="s">
        <v>51</v>
      </c>
    </row>
    <row r="963" spans="1:5">
      <c r="A963">
        <v>13349203496</v>
      </c>
    </row>
    <row r="964" spans="1:5">
      <c r="A964">
        <v>13349190372</v>
      </c>
      <c r="B964" t="s">
        <v>50</v>
      </c>
      <c r="C964" t="s">
        <v>50</v>
      </c>
      <c r="D964" t="s">
        <v>50</v>
      </c>
      <c r="E964" t="s">
        <v>50</v>
      </c>
    </row>
    <row r="965" spans="1:5">
      <c r="A965">
        <v>13349201484</v>
      </c>
    </row>
    <row r="966" spans="1:5">
      <c r="A966">
        <v>13349203571</v>
      </c>
    </row>
    <row r="967" spans="1:5">
      <c r="A967">
        <v>13349189307</v>
      </c>
    </row>
    <row r="968" spans="1:5">
      <c r="A968">
        <v>13349198792</v>
      </c>
    </row>
    <row r="969" spans="1:5">
      <c r="A969">
        <v>13349188186</v>
      </c>
    </row>
    <row r="970" spans="1:5">
      <c r="A970">
        <v>13349192693</v>
      </c>
    </row>
    <row r="971" spans="1:5">
      <c r="A971">
        <v>13349188617</v>
      </c>
      <c r="B971" t="s">
        <v>51</v>
      </c>
      <c r="C971" t="s">
        <v>51</v>
      </c>
      <c r="D971" t="s">
        <v>51</v>
      </c>
      <c r="E971" t="s">
        <v>51</v>
      </c>
    </row>
    <row r="972" spans="1:5">
      <c r="A972">
        <v>13349190243</v>
      </c>
      <c r="B972" t="s">
        <v>52</v>
      </c>
      <c r="C972" t="s">
        <v>52</v>
      </c>
      <c r="D972" t="s">
        <v>52</v>
      </c>
      <c r="E972" t="s">
        <v>52</v>
      </c>
    </row>
    <row r="973" spans="1:5">
      <c r="A973">
        <v>13349184470</v>
      </c>
      <c r="B973" t="s">
        <v>51</v>
      </c>
      <c r="C973" t="s">
        <v>51</v>
      </c>
      <c r="D973" t="s">
        <v>51</v>
      </c>
      <c r="E973" t="s">
        <v>51</v>
      </c>
    </row>
    <row r="974" spans="1:5">
      <c r="A974">
        <v>13349195611</v>
      </c>
    </row>
    <row r="975" spans="1:5">
      <c r="A975">
        <v>13349182863</v>
      </c>
      <c r="B975" t="s">
        <v>51</v>
      </c>
      <c r="C975" t="s">
        <v>51</v>
      </c>
      <c r="D975" t="s">
        <v>51</v>
      </c>
      <c r="E975" t="s">
        <v>51</v>
      </c>
    </row>
    <row r="976" spans="1:5">
      <c r="A976">
        <v>13349183539</v>
      </c>
      <c r="B976" t="s">
        <v>51</v>
      </c>
      <c r="C976" t="s">
        <v>51</v>
      </c>
      <c r="D976" t="s">
        <v>50</v>
      </c>
      <c r="E976" t="s">
        <v>51</v>
      </c>
    </row>
    <row r="977" spans="1:1">
      <c r="A977">
        <v>13349184887</v>
      </c>
    </row>
    <row r="978" spans="1:1">
      <c r="A978">
        <v>13349180645</v>
      </c>
    </row>
    <row r="979" spans="1:1">
      <c r="A979">
        <v>13349183913</v>
      </c>
    </row>
  </sheetData>
  <conditionalFormatting sqref="A2:A979">
    <cfRule type="duplicateValues" dxfId="0" priority="1"/>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03A7-568B-4809-BB6E-5ECBCCCA32F0}">
  <dimension ref="A1:B7"/>
  <sheetViews>
    <sheetView showGridLines="0" workbookViewId="0">
      <selection activeCell="D8" sqref="D8"/>
    </sheetView>
  </sheetViews>
  <sheetFormatPr baseColWidth="10" defaultRowHeight="15"/>
  <cols>
    <col min="1" max="1" width="15" bestFit="1" customWidth="1"/>
  </cols>
  <sheetData>
    <row r="1" spans="1:2">
      <c r="A1" t="s">
        <v>56</v>
      </c>
      <c r="B1" t="s">
        <v>57</v>
      </c>
    </row>
    <row r="2" spans="1:2">
      <c r="A2" t="s">
        <v>52</v>
      </c>
      <c r="B2" t="s">
        <v>9</v>
      </c>
    </row>
    <row r="3" spans="1:2">
      <c r="A3" t="s">
        <v>54</v>
      </c>
      <c r="B3" t="s">
        <v>10</v>
      </c>
    </row>
    <row r="4" spans="1:2">
      <c r="A4" t="s">
        <v>53</v>
      </c>
      <c r="B4" t="s">
        <v>11</v>
      </c>
    </row>
    <row r="5" spans="1:2">
      <c r="A5" t="s">
        <v>50</v>
      </c>
      <c r="B5" t="s">
        <v>12</v>
      </c>
    </row>
    <row r="6" spans="1:2">
      <c r="A6" t="s">
        <v>51</v>
      </c>
      <c r="B6" t="s">
        <v>13</v>
      </c>
    </row>
    <row r="7" spans="1:2">
      <c r="A7" t="s">
        <v>299</v>
      </c>
      <c r="B7" t="s">
        <v>8</v>
      </c>
    </row>
  </sheetData>
  <autoFilter ref="A1:B6" xr:uid="{640603A7-568B-4809-BB6E-5ECBCCCA32F0}">
    <sortState xmlns:xlrd2="http://schemas.microsoft.com/office/spreadsheetml/2017/richdata2" ref="A2:B6">
      <sortCondition ref="B1:B6"/>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E01D-7A7E-4147-AEC8-F54BE324469C}">
  <dimension ref="A1:C12"/>
  <sheetViews>
    <sheetView showGridLines="0" workbookViewId="0">
      <selection activeCell="C9" sqref="C9"/>
    </sheetView>
  </sheetViews>
  <sheetFormatPr baseColWidth="10" defaultRowHeight="15"/>
  <sheetData>
    <row r="1" spans="1:3">
      <c r="A1" t="s">
        <v>5</v>
      </c>
      <c r="B1" t="s">
        <v>19</v>
      </c>
      <c r="C1" t="s">
        <v>20</v>
      </c>
    </row>
    <row r="2" spans="1:3">
      <c r="A2" s="4" t="s">
        <v>3</v>
      </c>
      <c r="B2" t="s">
        <v>8</v>
      </c>
      <c r="C2" t="s">
        <v>22</v>
      </c>
    </row>
    <row r="3" spans="1:3">
      <c r="A3" s="3">
        <v>1</v>
      </c>
      <c r="B3" t="s">
        <v>9</v>
      </c>
      <c r="C3" t="s">
        <v>22</v>
      </c>
    </row>
    <row r="4" spans="1:3">
      <c r="A4" s="3">
        <v>2</v>
      </c>
      <c r="B4" t="s">
        <v>10</v>
      </c>
      <c r="C4" t="s">
        <v>22</v>
      </c>
    </row>
    <row r="5" spans="1:3">
      <c r="A5" s="4">
        <v>3</v>
      </c>
      <c r="B5" t="s">
        <v>11</v>
      </c>
      <c r="C5" t="s">
        <v>22</v>
      </c>
    </row>
    <row r="6" spans="1:3">
      <c r="A6" s="4">
        <v>4</v>
      </c>
      <c r="B6" t="s">
        <v>12</v>
      </c>
      <c r="C6" t="s">
        <v>22</v>
      </c>
    </row>
    <row r="7" spans="1:3">
      <c r="A7" s="4">
        <v>5</v>
      </c>
      <c r="B7" t="s">
        <v>13</v>
      </c>
      <c r="C7" t="s">
        <v>22</v>
      </c>
    </row>
    <row r="8" spans="1:3">
      <c r="A8" s="3">
        <v>6</v>
      </c>
      <c r="B8" t="s">
        <v>14</v>
      </c>
      <c r="C8" t="s">
        <v>22</v>
      </c>
    </row>
    <row r="9" spans="1:3">
      <c r="A9" s="4">
        <v>7</v>
      </c>
      <c r="B9" t="s">
        <v>15</v>
      </c>
      <c r="C9" t="s">
        <v>34</v>
      </c>
    </row>
    <row r="10" spans="1:3">
      <c r="A10" s="3">
        <v>8</v>
      </c>
      <c r="B10" t="s">
        <v>16</v>
      </c>
      <c r="C10" t="s">
        <v>34</v>
      </c>
    </row>
    <row r="11" spans="1:3">
      <c r="A11" s="4">
        <v>9</v>
      </c>
      <c r="B11" t="s">
        <v>17</v>
      </c>
      <c r="C11" t="s">
        <v>21</v>
      </c>
    </row>
    <row r="12" spans="1:3">
      <c r="A12" s="4" t="s">
        <v>2</v>
      </c>
      <c r="B12" t="s">
        <v>18</v>
      </c>
      <c r="C12" t="s">
        <v>21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02FE0-DAEE-4248-8E1F-1D23123D2D35}">
  <dimension ref="A1:D1877"/>
  <sheetViews>
    <sheetView showGridLines="0" workbookViewId="0">
      <pane ySplit="1" topLeftCell="A14" activePane="bottomLeft" state="frozen"/>
      <selection pane="bottomLeft" activeCell="L20" sqref="L20"/>
    </sheetView>
  </sheetViews>
  <sheetFormatPr baseColWidth="10" defaultRowHeight="15"/>
  <cols>
    <col min="1" max="1" width="12" bestFit="1" customWidth="1"/>
    <col min="2" max="2" width="44.42578125" bestFit="1" customWidth="1"/>
    <col min="3" max="3" width="16.5703125" bestFit="1" customWidth="1"/>
  </cols>
  <sheetData>
    <row r="1" spans="1:4">
      <c r="A1" t="s">
        <v>0</v>
      </c>
      <c r="B1" t="s">
        <v>67</v>
      </c>
      <c r="C1" t="s">
        <v>68</v>
      </c>
      <c r="D1" t="s">
        <v>69</v>
      </c>
    </row>
    <row r="2" spans="1:4">
      <c r="A2">
        <v>13337162951</v>
      </c>
      <c r="B2" s="5" t="s">
        <v>61</v>
      </c>
      <c r="C2" s="5" t="s">
        <v>51</v>
      </c>
      <c r="D2" t="s">
        <v>12</v>
      </c>
    </row>
    <row r="3" spans="1:4">
      <c r="A3">
        <v>13337162951</v>
      </c>
      <c r="B3" s="5" t="s">
        <v>62</v>
      </c>
      <c r="C3" s="5" t="s">
        <v>51</v>
      </c>
      <c r="D3" t="s">
        <v>12</v>
      </c>
    </row>
    <row r="4" spans="1:4">
      <c r="A4">
        <v>13337162951</v>
      </c>
      <c r="B4" s="5" t="s">
        <v>63</v>
      </c>
      <c r="C4" s="5" t="s">
        <v>51</v>
      </c>
      <c r="D4" t="s">
        <v>12</v>
      </c>
    </row>
    <row r="5" spans="1:4">
      <c r="A5">
        <v>13337162951</v>
      </c>
      <c r="B5" s="5" t="s">
        <v>64</v>
      </c>
      <c r="C5" s="5" t="s">
        <v>51</v>
      </c>
      <c r="D5" t="s">
        <v>12</v>
      </c>
    </row>
    <row r="6" spans="1:4">
      <c r="A6">
        <v>13334059680</v>
      </c>
      <c r="B6" s="5" t="s">
        <v>61</v>
      </c>
      <c r="C6" s="5" t="s">
        <v>51</v>
      </c>
      <c r="D6" t="s">
        <v>12</v>
      </c>
    </row>
    <row r="7" spans="1:4">
      <c r="A7">
        <v>13334059680</v>
      </c>
      <c r="B7" s="5" t="s">
        <v>62</v>
      </c>
      <c r="C7" s="5" t="s">
        <v>51</v>
      </c>
      <c r="D7" t="s">
        <v>12</v>
      </c>
    </row>
    <row r="8" spans="1:4">
      <c r="A8">
        <v>13334059680</v>
      </c>
      <c r="B8" s="5" t="s">
        <v>63</v>
      </c>
      <c r="C8" s="5" t="s">
        <v>51</v>
      </c>
      <c r="D8" t="s">
        <v>12</v>
      </c>
    </row>
    <row r="9" spans="1:4">
      <c r="A9">
        <v>13334059680</v>
      </c>
      <c r="B9" s="5" t="s">
        <v>64</v>
      </c>
      <c r="C9" s="5" t="s">
        <v>51</v>
      </c>
      <c r="D9" t="s">
        <v>12</v>
      </c>
    </row>
    <row r="10" spans="1:4">
      <c r="A10">
        <v>13325604735</v>
      </c>
      <c r="B10" s="5" t="s">
        <v>61</v>
      </c>
      <c r="C10" s="5" t="s">
        <v>51</v>
      </c>
      <c r="D10" t="s">
        <v>12</v>
      </c>
    </row>
    <row r="11" spans="1:4">
      <c r="A11">
        <v>13325604735</v>
      </c>
      <c r="B11" s="5" t="s">
        <v>62</v>
      </c>
      <c r="C11" s="5" t="s">
        <v>51</v>
      </c>
      <c r="D11" t="s">
        <v>12</v>
      </c>
    </row>
    <row r="12" spans="1:4">
      <c r="A12">
        <v>13325604735</v>
      </c>
      <c r="B12" s="5" t="s">
        <v>63</v>
      </c>
      <c r="C12" s="5" t="s">
        <v>50</v>
      </c>
      <c r="D12" t="s">
        <v>11</v>
      </c>
    </row>
    <row r="13" spans="1:4">
      <c r="A13">
        <v>13325604735</v>
      </c>
      <c r="B13" s="5" t="s">
        <v>64</v>
      </c>
      <c r="C13" s="5" t="s">
        <v>50</v>
      </c>
      <c r="D13" t="s">
        <v>11</v>
      </c>
    </row>
    <row r="14" spans="1:4">
      <c r="A14">
        <v>13325008809</v>
      </c>
      <c r="B14" s="5" t="s">
        <v>61</v>
      </c>
      <c r="C14" s="5" t="s">
        <v>52</v>
      </c>
      <c r="D14" t="s">
        <v>8</v>
      </c>
    </row>
    <row r="15" spans="1:4">
      <c r="A15">
        <v>13325008809</v>
      </c>
      <c r="B15" s="5" t="s">
        <v>62</v>
      </c>
      <c r="C15" s="5" t="s">
        <v>52</v>
      </c>
      <c r="D15" t="s">
        <v>8</v>
      </c>
    </row>
    <row r="16" spans="1:4">
      <c r="A16">
        <v>13325008809</v>
      </c>
      <c r="B16" s="5" t="s">
        <v>63</v>
      </c>
      <c r="C16" s="5" t="s">
        <v>50</v>
      </c>
      <c r="D16" t="s">
        <v>11</v>
      </c>
    </row>
    <row r="17" spans="1:4">
      <c r="A17">
        <v>13325008809</v>
      </c>
      <c r="B17" s="5" t="s">
        <v>64</v>
      </c>
      <c r="C17" s="5" t="s">
        <v>51</v>
      </c>
      <c r="D17" t="s">
        <v>12</v>
      </c>
    </row>
    <row r="18" spans="1:4">
      <c r="A18">
        <v>13322570438</v>
      </c>
      <c r="B18" s="5" t="s">
        <v>61</v>
      </c>
      <c r="C18" s="5" t="s">
        <v>51</v>
      </c>
      <c r="D18" t="s">
        <v>12</v>
      </c>
    </row>
    <row r="19" spans="1:4">
      <c r="A19">
        <v>13322570438</v>
      </c>
      <c r="B19" s="5" t="s">
        <v>62</v>
      </c>
      <c r="C19" s="5" t="s">
        <v>51</v>
      </c>
      <c r="D19" t="s">
        <v>12</v>
      </c>
    </row>
    <row r="20" spans="1:4">
      <c r="A20">
        <v>13322570438</v>
      </c>
      <c r="B20" s="5" t="s">
        <v>63</v>
      </c>
      <c r="C20" s="5" t="s">
        <v>51</v>
      </c>
      <c r="D20" t="s">
        <v>12</v>
      </c>
    </row>
    <row r="21" spans="1:4">
      <c r="A21">
        <v>13322570438</v>
      </c>
      <c r="B21" s="5" t="s">
        <v>64</v>
      </c>
      <c r="C21" s="5" t="s">
        <v>51</v>
      </c>
      <c r="D21" t="s">
        <v>12</v>
      </c>
    </row>
    <row r="22" spans="1:4">
      <c r="A22">
        <v>13316255799</v>
      </c>
      <c r="B22" s="5" t="s">
        <v>61</v>
      </c>
      <c r="C22" s="5" t="s">
        <v>51</v>
      </c>
      <c r="D22" t="s">
        <v>12</v>
      </c>
    </row>
    <row r="23" spans="1:4">
      <c r="A23">
        <v>13316255799</v>
      </c>
      <c r="B23" s="5" t="s">
        <v>62</v>
      </c>
      <c r="C23" s="5" t="s">
        <v>51</v>
      </c>
      <c r="D23" t="s">
        <v>12</v>
      </c>
    </row>
    <row r="24" spans="1:4">
      <c r="A24">
        <v>13316255799</v>
      </c>
      <c r="B24" s="5" t="s">
        <v>63</v>
      </c>
      <c r="C24" s="5" t="s">
        <v>51</v>
      </c>
      <c r="D24" t="s">
        <v>12</v>
      </c>
    </row>
    <row r="25" spans="1:4">
      <c r="A25">
        <v>13316255799</v>
      </c>
      <c r="B25" s="5" t="s">
        <v>64</v>
      </c>
      <c r="C25" s="5" t="s">
        <v>51</v>
      </c>
      <c r="D25" t="s">
        <v>12</v>
      </c>
    </row>
    <row r="26" spans="1:4">
      <c r="A26">
        <v>13316040694</v>
      </c>
      <c r="B26" s="5" t="s">
        <v>61</v>
      </c>
      <c r="C26" s="5" t="s">
        <v>53</v>
      </c>
      <c r="D26" t="s">
        <v>10</v>
      </c>
    </row>
    <row r="27" spans="1:4">
      <c r="A27">
        <v>13316040694</v>
      </c>
      <c r="B27" s="5" t="s">
        <v>62</v>
      </c>
      <c r="C27" s="5" t="s">
        <v>50</v>
      </c>
      <c r="D27" t="s">
        <v>11</v>
      </c>
    </row>
    <row r="28" spans="1:4">
      <c r="A28">
        <v>13316040694</v>
      </c>
      <c r="B28" s="5" t="s">
        <v>63</v>
      </c>
      <c r="C28" s="5" t="s">
        <v>50</v>
      </c>
      <c r="D28" t="s">
        <v>11</v>
      </c>
    </row>
    <row r="29" spans="1:4">
      <c r="A29">
        <v>13316040694</v>
      </c>
      <c r="B29" s="5" t="s">
        <v>64</v>
      </c>
      <c r="C29" s="5" t="s">
        <v>52</v>
      </c>
      <c r="D29" t="s">
        <v>8</v>
      </c>
    </row>
    <row r="30" spans="1:4">
      <c r="A30">
        <v>13315838320</v>
      </c>
      <c r="B30" s="5" t="s">
        <v>61</v>
      </c>
      <c r="C30" s="5" t="s">
        <v>51</v>
      </c>
      <c r="D30" t="s">
        <v>12</v>
      </c>
    </row>
    <row r="31" spans="1:4">
      <c r="A31">
        <v>13315838320</v>
      </c>
      <c r="B31" s="5" t="s">
        <v>62</v>
      </c>
      <c r="C31" s="5" t="s">
        <v>50</v>
      </c>
      <c r="D31" t="s">
        <v>11</v>
      </c>
    </row>
    <row r="32" spans="1:4">
      <c r="A32">
        <v>13315838320</v>
      </c>
      <c r="B32" s="5" t="s">
        <v>63</v>
      </c>
      <c r="C32" s="5" t="s">
        <v>51</v>
      </c>
      <c r="D32" t="s">
        <v>12</v>
      </c>
    </row>
    <row r="33" spans="1:4">
      <c r="A33">
        <v>13315838320</v>
      </c>
      <c r="B33" s="5" t="s">
        <v>64</v>
      </c>
      <c r="C33" s="5" t="s">
        <v>50</v>
      </c>
      <c r="D33" t="s">
        <v>11</v>
      </c>
    </row>
    <row r="34" spans="1:4">
      <c r="A34">
        <v>13310732354</v>
      </c>
      <c r="B34" s="5" t="s">
        <v>61</v>
      </c>
      <c r="C34" s="5" t="s">
        <v>53</v>
      </c>
      <c r="D34" t="s">
        <v>10</v>
      </c>
    </row>
    <row r="35" spans="1:4">
      <c r="A35">
        <v>13310732354</v>
      </c>
      <c r="B35" s="5" t="s">
        <v>62</v>
      </c>
      <c r="C35" s="5" t="s">
        <v>53</v>
      </c>
      <c r="D35" t="s">
        <v>10</v>
      </c>
    </row>
    <row r="36" spans="1:4">
      <c r="A36">
        <v>13310732354</v>
      </c>
      <c r="B36" s="5" t="s">
        <v>63</v>
      </c>
      <c r="C36" s="5" t="s">
        <v>53</v>
      </c>
      <c r="D36" t="s">
        <v>10</v>
      </c>
    </row>
    <row r="37" spans="1:4">
      <c r="A37">
        <v>13310732354</v>
      </c>
      <c r="B37" s="5" t="s">
        <v>64</v>
      </c>
      <c r="C37" s="5" t="s">
        <v>53</v>
      </c>
      <c r="D37" t="s">
        <v>10</v>
      </c>
    </row>
    <row r="38" spans="1:4">
      <c r="A38">
        <v>13310637998</v>
      </c>
      <c r="B38" s="5" t="s">
        <v>61</v>
      </c>
      <c r="C38" s="5" t="s">
        <v>52</v>
      </c>
      <c r="D38" t="s">
        <v>8</v>
      </c>
    </row>
    <row r="39" spans="1:4">
      <c r="A39">
        <v>13310637998</v>
      </c>
      <c r="B39" s="5" t="s">
        <v>62</v>
      </c>
      <c r="C39" s="5" t="s">
        <v>52</v>
      </c>
      <c r="D39" t="s">
        <v>8</v>
      </c>
    </row>
    <row r="40" spans="1:4">
      <c r="A40">
        <v>13310637998</v>
      </c>
      <c r="B40" s="5" t="s">
        <v>63</v>
      </c>
      <c r="C40" s="5" t="s">
        <v>50</v>
      </c>
      <c r="D40" t="s">
        <v>11</v>
      </c>
    </row>
    <row r="41" spans="1:4">
      <c r="A41">
        <v>13310637998</v>
      </c>
      <c r="B41" s="5" t="s">
        <v>64</v>
      </c>
      <c r="C41" s="5" t="s">
        <v>50</v>
      </c>
      <c r="D41" t="s">
        <v>11</v>
      </c>
    </row>
    <row r="42" spans="1:4">
      <c r="A42">
        <v>13310089512</v>
      </c>
      <c r="B42" s="5" t="s">
        <v>61</v>
      </c>
      <c r="C42" s="5" t="s">
        <v>51</v>
      </c>
      <c r="D42" t="s">
        <v>12</v>
      </c>
    </row>
    <row r="43" spans="1:4">
      <c r="A43">
        <v>13310089512</v>
      </c>
      <c r="B43" s="5" t="s">
        <v>62</v>
      </c>
      <c r="C43" s="5" t="s">
        <v>51</v>
      </c>
      <c r="D43" t="s">
        <v>12</v>
      </c>
    </row>
    <row r="44" spans="1:4">
      <c r="A44">
        <v>13310089512</v>
      </c>
      <c r="B44" s="5" t="s">
        <v>63</v>
      </c>
      <c r="C44" s="5" t="s">
        <v>51</v>
      </c>
      <c r="D44" t="s">
        <v>12</v>
      </c>
    </row>
    <row r="45" spans="1:4">
      <c r="A45">
        <v>13310089512</v>
      </c>
      <c r="B45" s="5" t="s">
        <v>64</v>
      </c>
      <c r="C45" s="5" t="s">
        <v>51</v>
      </c>
      <c r="D45" t="s">
        <v>12</v>
      </c>
    </row>
    <row r="46" spans="1:4">
      <c r="A46">
        <v>13306905942</v>
      </c>
      <c r="B46" s="5" t="s">
        <v>61</v>
      </c>
      <c r="C46" s="5" t="s">
        <v>53</v>
      </c>
      <c r="D46" t="s">
        <v>10</v>
      </c>
    </row>
    <row r="47" spans="1:4">
      <c r="A47">
        <v>13306905942</v>
      </c>
      <c r="B47" s="5" t="s">
        <v>62</v>
      </c>
      <c r="C47" s="5" t="s">
        <v>53</v>
      </c>
      <c r="D47" t="s">
        <v>10</v>
      </c>
    </row>
    <row r="48" spans="1:4">
      <c r="A48">
        <v>13306905942</v>
      </c>
      <c r="B48" s="5" t="s">
        <v>63</v>
      </c>
      <c r="C48" s="5" t="s">
        <v>50</v>
      </c>
      <c r="D48" t="s">
        <v>11</v>
      </c>
    </row>
    <row r="49" spans="1:4">
      <c r="A49">
        <v>13306905942</v>
      </c>
      <c r="B49" s="5" t="s">
        <v>64</v>
      </c>
      <c r="C49" s="5" t="s">
        <v>51</v>
      </c>
      <c r="D49" t="s">
        <v>12</v>
      </c>
    </row>
    <row r="50" spans="1:4">
      <c r="A50">
        <v>13306731694</v>
      </c>
      <c r="B50" s="5" t="s">
        <v>61</v>
      </c>
      <c r="C50" s="5" t="s">
        <v>50</v>
      </c>
      <c r="D50" t="s">
        <v>11</v>
      </c>
    </row>
    <row r="51" spans="1:4">
      <c r="A51">
        <v>13306731694</v>
      </c>
      <c r="B51" s="5" t="s">
        <v>62</v>
      </c>
      <c r="C51" s="5" t="s">
        <v>51</v>
      </c>
      <c r="D51" t="s">
        <v>12</v>
      </c>
    </row>
    <row r="52" spans="1:4">
      <c r="A52">
        <v>13306731694</v>
      </c>
      <c r="B52" s="5" t="s">
        <v>63</v>
      </c>
      <c r="C52" s="5" t="s">
        <v>53</v>
      </c>
      <c r="D52" t="s">
        <v>10</v>
      </c>
    </row>
    <row r="53" spans="1:4">
      <c r="A53">
        <v>13306731694</v>
      </c>
      <c r="B53" s="5" t="s">
        <v>64</v>
      </c>
      <c r="C53" s="5" t="s">
        <v>53</v>
      </c>
      <c r="D53" t="s">
        <v>10</v>
      </c>
    </row>
    <row r="54" spans="1:4">
      <c r="A54">
        <v>13306581360</v>
      </c>
      <c r="B54" s="5" t="s">
        <v>61</v>
      </c>
      <c r="C54" s="5" t="s">
        <v>50</v>
      </c>
      <c r="D54" t="s">
        <v>11</v>
      </c>
    </row>
    <row r="55" spans="1:4">
      <c r="A55">
        <v>13306581360</v>
      </c>
      <c r="B55" s="5" t="s">
        <v>62</v>
      </c>
      <c r="C55" s="5" t="s">
        <v>50</v>
      </c>
      <c r="D55" t="s">
        <v>11</v>
      </c>
    </row>
    <row r="56" spans="1:4">
      <c r="A56">
        <v>13306581360</v>
      </c>
      <c r="B56" s="5" t="s">
        <v>63</v>
      </c>
      <c r="C56" s="5" t="s">
        <v>50</v>
      </c>
      <c r="D56" t="s">
        <v>11</v>
      </c>
    </row>
    <row r="57" spans="1:4">
      <c r="A57">
        <v>13306581360</v>
      </c>
      <c r="B57" s="5" t="s">
        <v>64</v>
      </c>
      <c r="C57" s="5" t="s">
        <v>50</v>
      </c>
      <c r="D57" t="s">
        <v>11</v>
      </c>
    </row>
    <row r="58" spans="1:4">
      <c r="A58">
        <v>13305865688</v>
      </c>
      <c r="B58" s="5" t="s">
        <v>61</v>
      </c>
      <c r="C58" s="5" t="s">
        <v>51</v>
      </c>
      <c r="D58" t="s">
        <v>12</v>
      </c>
    </row>
    <row r="59" spans="1:4">
      <c r="A59">
        <v>13305865688</v>
      </c>
      <c r="B59" s="5" t="s">
        <v>62</v>
      </c>
      <c r="C59" s="5" t="s">
        <v>51</v>
      </c>
      <c r="D59" t="s">
        <v>12</v>
      </c>
    </row>
    <row r="60" spans="1:4">
      <c r="A60">
        <v>13305865688</v>
      </c>
      <c r="B60" s="5" t="s">
        <v>63</v>
      </c>
      <c r="C60" s="5" t="s">
        <v>51</v>
      </c>
      <c r="D60" t="s">
        <v>12</v>
      </c>
    </row>
    <row r="61" spans="1:4">
      <c r="A61">
        <v>13305865688</v>
      </c>
      <c r="B61" s="5" t="s">
        <v>64</v>
      </c>
      <c r="C61" s="5" t="s">
        <v>51</v>
      </c>
      <c r="D61" t="s">
        <v>12</v>
      </c>
    </row>
    <row r="62" spans="1:4">
      <c r="A62">
        <v>13303735124</v>
      </c>
      <c r="B62" s="5" t="s">
        <v>61</v>
      </c>
      <c r="C62" s="5" t="s">
        <v>51</v>
      </c>
      <c r="D62" t="s">
        <v>12</v>
      </c>
    </row>
    <row r="63" spans="1:4">
      <c r="A63">
        <v>13303735124</v>
      </c>
      <c r="B63" s="5" t="s">
        <v>62</v>
      </c>
      <c r="C63" s="5" t="s">
        <v>51</v>
      </c>
      <c r="D63" t="s">
        <v>12</v>
      </c>
    </row>
    <row r="64" spans="1:4">
      <c r="A64">
        <v>13303735124</v>
      </c>
      <c r="B64" s="5" t="s">
        <v>63</v>
      </c>
      <c r="C64" s="5" t="s">
        <v>51</v>
      </c>
      <c r="D64" t="s">
        <v>12</v>
      </c>
    </row>
    <row r="65" spans="1:4">
      <c r="A65">
        <v>13303735124</v>
      </c>
      <c r="B65" s="5" t="s">
        <v>64</v>
      </c>
      <c r="C65" s="5" t="s">
        <v>51</v>
      </c>
      <c r="D65" t="s">
        <v>12</v>
      </c>
    </row>
    <row r="66" spans="1:4">
      <c r="A66">
        <v>13303740032</v>
      </c>
      <c r="B66" s="5" t="s">
        <v>61</v>
      </c>
      <c r="C66" s="5" t="s">
        <v>51</v>
      </c>
      <c r="D66" t="s">
        <v>12</v>
      </c>
    </row>
    <row r="67" spans="1:4">
      <c r="A67">
        <v>13303740032</v>
      </c>
      <c r="B67" s="5" t="s">
        <v>62</v>
      </c>
      <c r="C67" s="5" t="s">
        <v>51</v>
      </c>
      <c r="D67" t="s">
        <v>12</v>
      </c>
    </row>
    <row r="68" spans="1:4">
      <c r="A68">
        <v>13303740032</v>
      </c>
      <c r="B68" s="5" t="s">
        <v>63</v>
      </c>
      <c r="C68" s="5" t="s">
        <v>50</v>
      </c>
      <c r="D68" t="s">
        <v>11</v>
      </c>
    </row>
    <row r="69" spans="1:4">
      <c r="A69">
        <v>13303740032</v>
      </c>
      <c r="B69" s="5" t="s">
        <v>64</v>
      </c>
      <c r="C69" s="5" t="s">
        <v>50</v>
      </c>
      <c r="D69" t="s">
        <v>11</v>
      </c>
    </row>
    <row r="70" spans="1:4">
      <c r="A70">
        <v>13303724140</v>
      </c>
      <c r="B70" s="5" t="s">
        <v>61</v>
      </c>
      <c r="C70" s="5" t="s">
        <v>50</v>
      </c>
      <c r="D70" t="s">
        <v>11</v>
      </c>
    </row>
    <row r="71" spans="1:4">
      <c r="A71">
        <v>13303724140</v>
      </c>
      <c r="B71" s="5" t="s">
        <v>62</v>
      </c>
      <c r="C71" s="5" t="s">
        <v>50</v>
      </c>
      <c r="D71" t="s">
        <v>11</v>
      </c>
    </row>
    <row r="72" spans="1:4">
      <c r="A72">
        <v>13303724140</v>
      </c>
      <c r="B72" s="5" t="s">
        <v>63</v>
      </c>
      <c r="C72" s="5" t="s">
        <v>50</v>
      </c>
      <c r="D72" t="s">
        <v>11</v>
      </c>
    </row>
    <row r="73" spans="1:4">
      <c r="A73">
        <v>13303724140</v>
      </c>
      <c r="B73" s="5" t="s">
        <v>64</v>
      </c>
      <c r="C73" s="5" t="s">
        <v>50</v>
      </c>
      <c r="D73" t="s">
        <v>11</v>
      </c>
    </row>
    <row r="74" spans="1:4">
      <c r="A74">
        <v>13303091612</v>
      </c>
      <c r="B74" s="5" t="s">
        <v>61</v>
      </c>
      <c r="C74" s="5" t="s">
        <v>51</v>
      </c>
      <c r="D74" t="s">
        <v>12</v>
      </c>
    </row>
    <row r="75" spans="1:4">
      <c r="A75">
        <v>13303091612</v>
      </c>
      <c r="B75" s="5" t="s">
        <v>62</v>
      </c>
      <c r="C75" s="5" t="s">
        <v>51</v>
      </c>
      <c r="D75" t="s">
        <v>12</v>
      </c>
    </row>
    <row r="76" spans="1:4">
      <c r="A76">
        <v>13303091612</v>
      </c>
      <c r="B76" s="5" t="s">
        <v>63</v>
      </c>
      <c r="C76" s="5" t="s">
        <v>51</v>
      </c>
      <c r="D76" t="s">
        <v>12</v>
      </c>
    </row>
    <row r="77" spans="1:4">
      <c r="A77">
        <v>13303091612</v>
      </c>
      <c r="B77" s="5" t="s">
        <v>64</v>
      </c>
      <c r="C77" s="5" t="s">
        <v>53</v>
      </c>
      <c r="D77" t="s">
        <v>10</v>
      </c>
    </row>
    <row r="78" spans="1:4">
      <c r="A78">
        <v>13302507620</v>
      </c>
      <c r="B78" s="5" t="s">
        <v>61</v>
      </c>
      <c r="C78" s="5" t="s">
        <v>50</v>
      </c>
      <c r="D78" t="s">
        <v>11</v>
      </c>
    </row>
    <row r="79" spans="1:4">
      <c r="A79">
        <v>13302507620</v>
      </c>
      <c r="B79" s="5" t="s">
        <v>62</v>
      </c>
      <c r="C79" s="5" t="s">
        <v>50</v>
      </c>
      <c r="D79" t="s">
        <v>11</v>
      </c>
    </row>
    <row r="80" spans="1:4">
      <c r="A80">
        <v>13302507620</v>
      </c>
      <c r="B80" s="5" t="s">
        <v>63</v>
      </c>
      <c r="C80" s="5" t="s">
        <v>50</v>
      </c>
      <c r="D80" t="s">
        <v>11</v>
      </c>
    </row>
    <row r="81" spans="1:4">
      <c r="A81">
        <v>13302507620</v>
      </c>
      <c r="B81" s="5" t="s">
        <v>64</v>
      </c>
      <c r="C81" s="5" t="s">
        <v>50</v>
      </c>
      <c r="D81" t="s">
        <v>11</v>
      </c>
    </row>
    <row r="82" spans="1:4">
      <c r="A82">
        <v>13302129626</v>
      </c>
      <c r="B82" s="5" t="s">
        <v>61</v>
      </c>
      <c r="C82" s="5" t="s">
        <v>51</v>
      </c>
      <c r="D82" t="s">
        <v>12</v>
      </c>
    </row>
    <row r="83" spans="1:4">
      <c r="A83">
        <v>13302129626</v>
      </c>
      <c r="B83" s="5" t="s">
        <v>62</v>
      </c>
      <c r="C83" s="5" t="s">
        <v>51</v>
      </c>
      <c r="D83" t="s">
        <v>12</v>
      </c>
    </row>
    <row r="84" spans="1:4">
      <c r="A84">
        <v>13302129626</v>
      </c>
      <c r="B84" s="5" t="s">
        <v>63</v>
      </c>
      <c r="C84" s="5" t="s">
        <v>51</v>
      </c>
      <c r="D84" t="s">
        <v>12</v>
      </c>
    </row>
    <row r="85" spans="1:4">
      <c r="A85">
        <v>13302129626</v>
      </c>
      <c r="B85" s="5" t="s">
        <v>64</v>
      </c>
      <c r="C85" s="5" t="s">
        <v>51</v>
      </c>
      <c r="D85" t="s">
        <v>12</v>
      </c>
    </row>
    <row r="86" spans="1:4">
      <c r="A86">
        <v>13301783660</v>
      </c>
      <c r="B86" s="5" t="s">
        <v>61</v>
      </c>
      <c r="C86" s="5" t="s">
        <v>51</v>
      </c>
      <c r="D86" t="s">
        <v>12</v>
      </c>
    </row>
    <row r="87" spans="1:4">
      <c r="A87">
        <v>13301783660</v>
      </c>
      <c r="B87" s="5" t="s">
        <v>62</v>
      </c>
      <c r="C87" s="5" t="s">
        <v>51</v>
      </c>
      <c r="D87" t="s">
        <v>12</v>
      </c>
    </row>
    <row r="88" spans="1:4">
      <c r="A88">
        <v>13301783660</v>
      </c>
      <c r="B88" s="5" t="s">
        <v>63</v>
      </c>
      <c r="C88" s="5" t="s">
        <v>51</v>
      </c>
      <c r="D88" t="s">
        <v>12</v>
      </c>
    </row>
    <row r="89" spans="1:4">
      <c r="A89">
        <v>13301783660</v>
      </c>
      <c r="B89" s="5" t="s">
        <v>64</v>
      </c>
      <c r="C89" s="5" t="s">
        <v>50</v>
      </c>
      <c r="D89" t="s">
        <v>11</v>
      </c>
    </row>
    <row r="90" spans="1:4">
      <c r="A90">
        <v>13301643797</v>
      </c>
      <c r="B90" s="5" t="s">
        <v>61</v>
      </c>
      <c r="C90" s="5" t="s">
        <v>50</v>
      </c>
      <c r="D90" t="s">
        <v>11</v>
      </c>
    </row>
    <row r="91" spans="1:4">
      <c r="A91">
        <v>13301643797</v>
      </c>
      <c r="B91" s="5" t="s">
        <v>62</v>
      </c>
      <c r="C91" s="5" t="s">
        <v>51</v>
      </c>
      <c r="D91" t="s">
        <v>12</v>
      </c>
    </row>
    <row r="92" spans="1:4">
      <c r="A92">
        <v>13301643797</v>
      </c>
      <c r="B92" s="5" t="s">
        <v>63</v>
      </c>
      <c r="C92" s="5" t="s">
        <v>51</v>
      </c>
      <c r="D92" t="s">
        <v>12</v>
      </c>
    </row>
    <row r="93" spans="1:4">
      <c r="A93">
        <v>13301643797</v>
      </c>
      <c r="B93" s="5" t="s">
        <v>64</v>
      </c>
      <c r="C93" s="5" t="s">
        <v>51</v>
      </c>
      <c r="D93" t="s">
        <v>12</v>
      </c>
    </row>
    <row r="94" spans="1:4">
      <c r="A94">
        <v>13301519181</v>
      </c>
      <c r="B94" s="5" t="s">
        <v>61</v>
      </c>
      <c r="C94" s="5" t="s">
        <v>50</v>
      </c>
      <c r="D94" t="s">
        <v>11</v>
      </c>
    </row>
    <row r="95" spans="1:4">
      <c r="A95">
        <v>13301519181</v>
      </c>
      <c r="B95" s="5" t="s">
        <v>62</v>
      </c>
      <c r="C95" s="5" t="s">
        <v>50</v>
      </c>
      <c r="D95" t="s">
        <v>11</v>
      </c>
    </row>
    <row r="96" spans="1:4">
      <c r="A96">
        <v>13301519181</v>
      </c>
      <c r="B96" s="5" t="s">
        <v>63</v>
      </c>
      <c r="C96" s="5" t="s">
        <v>50</v>
      </c>
      <c r="D96" t="s">
        <v>11</v>
      </c>
    </row>
    <row r="97" spans="1:4">
      <c r="A97">
        <v>13301519181</v>
      </c>
      <c r="B97" s="5" t="s">
        <v>64</v>
      </c>
      <c r="C97" s="5" t="s">
        <v>50</v>
      </c>
      <c r="D97" t="s">
        <v>11</v>
      </c>
    </row>
    <row r="98" spans="1:4">
      <c r="A98">
        <v>13301442823</v>
      </c>
      <c r="B98" s="5" t="s">
        <v>61</v>
      </c>
      <c r="C98" s="5" t="s">
        <v>51</v>
      </c>
      <c r="D98" t="s">
        <v>12</v>
      </c>
    </row>
    <row r="99" spans="1:4">
      <c r="A99">
        <v>13301442823</v>
      </c>
      <c r="B99" s="5" t="s">
        <v>62</v>
      </c>
      <c r="C99" s="5" t="s">
        <v>51</v>
      </c>
      <c r="D99" t="s">
        <v>12</v>
      </c>
    </row>
    <row r="100" spans="1:4">
      <c r="A100">
        <v>13301442823</v>
      </c>
      <c r="B100" s="5" t="s">
        <v>63</v>
      </c>
      <c r="C100" s="5" t="s">
        <v>51</v>
      </c>
      <c r="D100" t="s">
        <v>12</v>
      </c>
    </row>
    <row r="101" spans="1:4">
      <c r="A101">
        <v>13301442823</v>
      </c>
      <c r="B101" s="5" t="s">
        <v>64</v>
      </c>
      <c r="C101" s="5" t="s">
        <v>51</v>
      </c>
      <c r="D101" t="s">
        <v>12</v>
      </c>
    </row>
    <row r="102" spans="1:4">
      <c r="A102">
        <v>13301393895</v>
      </c>
      <c r="B102" s="5" t="s">
        <v>61</v>
      </c>
      <c r="C102" s="5" t="s">
        <v>51</v>
      </c>
      <c r="D102" t="s">
        <v>12</v>
      </c>
    </row>
    <row r="103" spans="1:4">
      <c r="A103">
        <v>13301393895</v>
      </c>
      <c r="B103" s="5" t="s">
        <v>62</v>
      </c>
      <c r="C103" s="5" t="s">
        <v>51</v>
      </c>
      <c r="D103" t="s">
        <v>12</v>
      </c>
    </row>
    <row r="104" spans="1:4">
      <c r="A104">
        <v>13301393895</v>
      </c>
      <c r="B104" s="5" t="s">
        <v>63</v>
      </c>
      <c r="C104" s="5" t="s">
        <v>51</v>
      </c>
      <c r="D104" t="s">
        <v>12</v>
      </c>
    </row>
    <row r="105" spans="1:4">
      <c r="A105">
        <v>13301393895</v>
      </c>
      <c r="B105" s="5" t="s">
        <v>64</v>
      </c>
      <c r="C105" s="5" t="s">
        <v>51</v>
      </c>
      <c r="D105" t="s">
        <v>12</v>
      </c>
    </row>
    <row r="106" spans="1:4">
      <c r="A106">
        <v>13301166478</v>
      </c>
      <c r="B106" s="5" t="s">
        <v>61</v>
      </c>
      <c r="C106" s="5" t="s">
        <v>50</v>
      </c>
      <c r="D106" t="s">
        <v>11</v>
      </c>
    </row>
    <row r="107" spans="1:4">
      <c r="A107">
        <v>13301166478</v>
      </c>
      <c r="B107" s="5" t="s">
        <v>62</v>
      </c>
      <c r="C107" s="5" t="s">
        <v>50</v>
      </c>
      <c r="D107" t="s">
        <v>11</v>
      </c>
    </row>
    <row r="108" spans="1:4">
      <c r="A108">
        <v>13301166478</v>
      </c>
      <c r="B108" s="5" t="s">
        <v>63</v>
      </c>
      <c r="C108" s="5" t="s">
        <v>50</v>
      </c>
      <c r="D108" t="s">
        <v>11</v>
      </c>
    </row>
    <row r="109" spans="1:4">
      <c r="A109">
        <v>13301166478</v>
      </c>
      <c r="B109" s="5" t="s">
        <v>64</v>
      </c>
      <c r="C109" s="5" t="s">
        <v>50</v>
      </c>
      <c r="D109" t="s">
        <v>11</v>
      </c>
    </row>
    <row r="110" spans="1:4">
      <c r="A110">
        <v>13301087441</v>
      </c>
      <c r="B110" s="5" t="s">
        <v>61</v>
      </c>
      <c r="C110" s="5" t="s">
        <v>51</v>
      </c>
      <c r="D110" t="s">
        <v>12</v>
      </c>
    </row>
    <row r="111" spans="1:4">
      <c r="A111">
        <v>13301087441</v>
      </c>
      <c r="B111" s="5" t="s">
        <v>62</v>
      </c>
      <c r="C111" s="5" t="s">
        <v>51</v>
      </c>
      <c r="D111" t="s">
        <v>12</v>
      </c>
    </row>
    <row r="112" spans="1:4">
      <c r="A112">
        <v>13301087441</v>
      </c>
      <c r="B112" s="5" t="s">
        <v>63</v>
      </c>
      <c r="C112" s="5" t="s">
        <v>51</v>
      </c>
      <c r="D112" t="s">
        <v>12</v>
      </c>
    </row>
    <row r="113" spans="1:4">
      <c r="A113">
        <v>13301087441</v>
      </c>
      <c r="B113" s="5" t="s">
        <v>64</v>
      </c>
      <c r="C113" s="5" t="s">
        <v>51</v>
      </c>
      <c r="D113" t="s">
        <v>12</v>
      </c>
    </row>
    <row r="114" spans="1:4">
      <c r="A114">
        <v>13301046378</v>
      </c>
      <c r="B114" s="5" t="s">
        <v>61</v>
      </c>
      <c r="C114" s="5" t="s">
        <v>50</v>
      </c>
      <c r="D114" t="s">
        <v>11</v>
      </c>
    </row>
    <row r="115" spans="1:4">
      <c r="A115">
        <v>13301046378</v>
      </c>
      <c r="B115" s="5" t="s">
        <v>62</v>
      </c>
      <c r="C115" s="5" t="s">
        <v>51</v>
      </c>
      <c r="D115" t="s">
        <v>12</v>
      </c>
    </row>
    <row r="116" spans="1:4">
      <c r="A116">
        <v>13301046378</v>
      </c>
      <c r="B116" s="5" t="s">
        <v>63</v>
      </c>
      <c r="C116" s="5" t="s">
        <v>51</v>
      </c>
      <c r="D116" t="s">
        <v>12</v>
      </c>
    </row>
    <row r="117" spans="1:4">
      <c r="A117">
        <v>13301046378</v>
      </c>
      <c r="B117" s="5" t="s">
        <v>64</v>
      </c>
      <c r="C117" s="5" t="s">
        <v>51</v>
      </c>
      <c r="D117" t="s">
        <v>12</v>
      </c>
    </row>
    <row r="118" spans="1:4">
      <c r="A118">
        <v>13300903482</v>
      </c>
      <c r="B118" s="5" t="s">
        <v>61</v>
      </c>
      <c r="C118" s="5" t="s">
        <v>51</v>
      </c>
      <c r="D118" t="s">
        <v>12</v>
      </c>
    </row>
    <row r="119" spans="1:4">
      <c r="A119">
        <v>13300903482</v>
      </c>
      <c r="B119" s="5" t="s">
        <v>62</v>
      </c>
      <c r="C119" s="5" t="s">
        <v>50</v>
      </c>
      <c r="D119" t="s">
        <v>11</v>
      </c>
    </row>
    <row r="120" spans="1:4">
      <c r="A120">
        <v>13300903482</v>
      </c>
      <c r="B120" s="5" t="s">
        <v>63</v>
      </c>
      <c r="C120" s="5" t="s">
        <v>50</v>
      </c>
      <c r="D120" t="s">
        <v>11</v>
      </c>
    </row>
    <row r="121" spans="1:4">
      <c r="A121">
        <v>13300903482</v>
      </c>
      <c r="B121" s="5" t="s">
        <v>64</v>
      </c>
      <c r="C121" s="5" t="s">
        <v>51</v>
      </c>
      <c r="D121" t="s">
        <v>12</v>
      </c>
    </row>
    <row r="122" spans="1:4">
      <c r="A122">
        <v>13300712110</v>
      </c>
      <c r="B122" s="5" t="s">
        <v>61</v>
      </c>
      <c r="C122" s="5" t="s">
        <v>51</v>
      </c>
      <c r="D122" t="s">
        <v>12</v>
      </c>
    </row>
    <row r="123" spans="1:4">
      <c r="A123">
        <v>13300712110</v>
      </c>
      <c r="B123" s="5" t="s">
        <v>62</v>
      </c>
      <c r="C123" s="5" t="s">
        <v>50</v>
      </c>
      <c r="D123" t="s">
        <v>11</v>
      </c>
    </row>
    <row r="124" spans="1:4">
      <c r="A124">
        <v>13300712110</v>
      </c>
      <c r="B124" s="5" t="s">
        <v>63</v>
      </c>
      <c r="C124" s="5" t="s">
        <v>50</v>
      </c>
      <c r="D124" t="s">
        <v>11</v>
      </c>
    </row>
    <row r="125" spans="1:4">
      <c r="A125">
        <v>13300712110</v>
      </c>
      <c r="B125" s="5" t="s">
        <v>64</v>
      </c>
      <c r="C125" s="5" t="s">
        <v>51</v>
      </c>
      <c r="D125" t="s">
        <v>12</v>
      </c>
    </row>
    <row r="126" spans="1:4">
      <c r="A126">
        <v>13300532862</v>
      </c>
      <c r="B126" s="5" t="s">
        <v>61</v>
      </c>
      <c r="C126" s="5" t="s">
        <v>51</v>
      </c>
      <c r="D126" t="s">
        <v>12</v>
      </c>
    </row>
    <row r="127" spans="1:4">
      <c r="A127">
        <v>13300532862</v>
      </c>
      <c r="B127" s="5" t="s">
        <v>62</v>
      </c>
      <c r="C127" s="5" t="s">
        <v>51</v>
      </c>
      <c r="D127" t="s">
        <v>12</v>
      </c>
    </row>
    <row r="128" spans="1:4">
      <c r="A128">
        <v>13300532862</v>
      </c>
      <c r="B128" s="5" t="s">
        <v>63</v>
      </c>
      <c r="C128" s="5" t="s">
        <v>51</v>
      </c>
      <c r="D128" t="s">
        <v>12</v>
      </c>
    </row>
    <row r="129" spans="1:4">
      <c r="A129">
        <v>13300532862</v>
      </c>
      <c r="B129" s="5" t="s">
        <v>64</v>
      </c>
      <c r="C129" s="5" t="s">
        <v>51</v>
      </c>
      <c r="D129" t="s">
        <v>12</v>
      </c>
    </row>
    <row r="130" spans="1:4">
      <c r="A130">
        <v>13300243768</v>
      </c>
      <c r="B130" s="5" t="s">
        <v>61</v>
      </c>
      <c r="C130" s="5" t="s">
        <v>53</v>
      </c>
      <c r="D130" t="s">
        <v>10</v>
      </c>
    </row>
    <row r="131" spans="1:4">
      <c r="A131">
        <v>13300243768</v>
      </c>
      <c r="B131" s="5" t="s">
        <v>62</v>
      </c>
      <c r="C131" s="5" t="s">
        <v>53</v>
      </c>
      <c r="D131" t="s">
        <v>10</v>
      </c>
    </row>
    <row r="132" spans="1:4">
      <c r="A132">
        <v>13300243768</v>
      </c>
      <c r="B132" s="5" t="s">
        <v>63</v>
      </c>
      <c r="C132" s="5" t="s">
        <v>53</v>
      </c>
      <c r="D132" t="s">
        <v>10</v>
      </c>
    </row>
    <row r="133" spans="1:4">
      <c r="A133">
        <v>13300243768</v>
      </c>
      <c r="B133" s="5" t="s">
        <v>64</v>
      </c>
      <c r="C133" s="5" t="s">
        <v>50</v>
      </c>
      <c r="D133" t="s">
        <v>11</v>
      </c>
    </row>
    <row r="134" spans="1:4">
      <c r="A134">
        <v>13300194920</v>
      </c>
      <c r="B134" s="5" t="s">
        <v>61</v>
      </c>
      <c r="C134" s="5" t="s">
        <v>51</v>
      </c>
      <c r="D134" t="s">
        <v>12</v>
      </c>
    </row>
    <row r="135" spans="1:4">
      <c r="A135">
        <v>13300194920</v>
      </c>
      <c r="B135" s="5" t="s">
        <v>62</v>
      </c>
      <c r="C135" s="5" t="s">
        <v>51</v>
      </c>
      <c r="D135" t="s">
        <v>12</v>
      </c>
    </row>
    <row r="136" spans="1:4">
      <c r="A136">
        <v>13300194920</v>
      </c>
      <c r="B136" s="5" t="s">
        <v>63</v>
      </c>
      <c r="C136" s="5" t="s">
        <v>51</v>
      </c>
      <c r="D136" t="s">
        <v>12</v>
      </c>
    </row>
    <row r="137" spans="1:4">
      <c r="A137">
        <v>13300194920</v>
      </c>
      <c r="B137" s="5" t="s">
        <v>64</v>
      </c>
      <c r="C137" s="5" t="s">
        <v>51</v>
      </c>
      <c r="D137" t="s">
        <v>12</v>
      </c>
    </row>
    <row r="138" spans="1:4">
      <c r="A138">
        <v>13299207367</v>
      </c>
      <c r="B138" s="5" t="s">
        <v>61</v>
      </c>
      <c r="C138" s="5" t="s">
        <v>51</v>
      </c>
      <c r="D138" t="s">
        <v>12</v>
      </c>
    </row>
    <row r="139" spans="1:4">
      <c r="A139">
        <v>13299207367</v>
      </c>
      <c r="B139" s="5" t="s">
        <v>62</v>
      </c>
      <c r="C139" s="5" t="s">
        <v>51</v>
      </c>
      <c r="D139" t="s">
        <v>12</v>
      </c>
    </row>
    <row r="140" spans="1:4">
      <c r="A140">
        <v>13299207367</v>
      </c>
      <c r="B140" s="5" t="s">
        <v>63</v>
      </c>
      <c r="C140" s="5" t="s">
        <v>51</v>
      </c>
      <c r="D140" t="s">
        <v>12</v>
      </c>
    </row>
    <row r="141" spans="1:4">
      <c r="A141">
        <v>13299207367</v>
      </c>
      <c r="B141" s="5" t="s">
        <v>64</v>
      </c>
      <c r="C141" s="5" t="s">
        <v>51</v>
      </c>
      <c r="D141" t="s">
        <v>12</v>
      </c>
    </row>
    <row r="142" spans="1:4">
      <c r="A142">
        <v>13299091817</v>
      </c>
      <c r="B142" s="5" t="s">
        <v>61</v>
      </c>
      <c r="C142" s="5" t="s">
        <v>50</v>
      </c>
      <c r="D142" t="s">
        <v>11</v>
      </c>
    </row>
    <row r="143" spans="1:4">
      <c r="A143">
        <v>13299091817</v>
      </c>
      <c r="B143" s="5" t="s">
        <v>62</v>
      </c>
      <c r="C143" s="5" t="s">
        <v>50</v>
      </c>
      <c r="D143" t="s">
        <v>11</v>
      </c>
    </row>
    <row r="144" spans="1:4">
      <c r="A144">
        <v>13299091817</v>
      </c>
      <c r="B144" s="5" t="s">
        <v>63</v>
      </c>
      <c r="C144" s="5" t="s">
        <v>50</v>
      </c>
      <c r="D144" t="s">
        <v>11</v>
      </c>
    </row>
    <row r="145" spans="1:4">
      <c r="A145">
        <v>13299091817</v>
      </c>
      <c r="B145" s="5" t="s">
        <v>64</v>
      </c>
      <c r="C145" s="5" t="s">
        <v>52</v>
      </c>
      <c r="D145" t="s">
        <v>8</v>
      </c>
    </row>
    <row r="146" spans="1:4">
      <c r="A146">
        <v>13299026007</v>
      </c>
      <c r="B146" s="5" t="s">
        <v>61</v>
      </c>
      <c r="C146" s="5" t="s">
        <v>51</v>
      </c>
      <c r="D146" t="s">
        <v>12</v>
      </c>
    </row>
    <row r="147" spans="1:4">
      <c r="A147">
        <v>13299026007</v>
      </c>
      <c r="B147" s="5" t="s">
        <v>62</v>
      </c>
      <c r="C147" s="5" t="s">
        <v>51</v>
      </c>
      <c r="D147" t="s">
        <v>12</v>
      </c>
    </row>
    <row r="148" spans="1:4">
      <c r="A148">
        <v>13299026007</v>
      </c>
      <c r="B148" s="5" t="s">
        <v>63</v>
      </c>
      <c r="C148" s="5" t="s">
        <v>51</v>
      </c>
      <c r="D148" t="s">
        <v>12</v>
      </c>
    </row>
    <row r="149" spans="1:4">
      <c r="A149">
        <v>13299026007</v>
      </c>
      <c r="B149" s="5" t="s">
        <v>64</v>
      </c>
      <c r="C149" s="5" t="s">
        <v>51</v>
      </c>
      <c r="D149" t="s">
        <v>12</v>
      </c>
    </row>
    <row r="150" spans="1:4">
      <c r="A150">
        <v>13299012744</v>
      </c>
      <c r="B150" s="5" t="s">
        <v>61</v>
      </c>
      <c r="C150" s="5" t="s">
        <v>54</v>
      </c>
      <c r="D150" t="s">
        <v>9</v>
      </c>
    </row>
    <row r="151" spans="1:4">
      <c r="A151">
        <v>13299012744</v>
      </c>
      <c r="B151" s="5" t="s">
        <v>62</v>
      </c>
      <c r="C151" s="5" t="s">
        <v>50</v>
      </c>
      <c r="D151" t="s">
        <v>11</v>
      </c>
    </row>
    <row r="152" spans="1:4">
      <c r="A152">
        <v>13299012744</v>
      </c>
      <c r="B152" s="5" t="s">
        <v>63</v>
      </c>
      <c r="C152" s="5" t="s">
        <v>51</v>
      </c>
      <c r="D152" t="s">
        <v>12</v>
      </c>
    </row>
    <row r="153" spans="1:4">
      <c r="A153">
        <v>13299012744</v>
      </c>
      <c r="B153" s="5" t="s">
        <v>64</v>
      </c>
      <c r="C153" s="5" t="s">
        <v>51</v>
      </c>
      <c r="D153" t="s">
        <v>12</v>
      </c>
    </row>
    <row r="154" spans="1:4">
      <c r="A154">
        <v>13299008250</v>
      </c>
      <c r="B154" s="5" t="s">
        <v>61</v>
      </c>
      <c r="C154" s="5" t="s">
        <v>50</v>
      </c>
      <c r="D154" t="s">
        <v>11</v>
      </c>
    </row>
    <row r="155" spans="1:4">
      <c r="A155">
        <v>13299008250</v>
      </c>
      <c r="B155" s="5" t="s">
        <v>62</v>
      </c>
      <c r="C155" s="5" t="s">
        <v>50</v>
      </c>
      <c r="D155" t="s">
        <v>11</v>
      </c>
    </row>
    <row r="156" spans="1:4">
      <c r="A156">
        <v>13299008250</v>
      </c>
      <c r="B156" s="5" t="s">
        <v>63</v>
      </c>
      <c r="C156" s="5" t="s">
        <v>50</v>
      </c>
      <c r="D156" t="s">
        <v>11</v>
      </c>
    </row>
    <row r="157" spans="1:4">
      <c r="A157">
        <v>13299008250</v>
      </c>
      <c r="B157" s="5" t="s">
        <v>64</v>
      </c>
      <c r="C157" s="5" t="s">
        <v>53</v>
      </c>
      <c r="D157" t="s">
        <v>10</v>
      </c>
    </row>
    <row r="158" spans="1:4">
      <c r="A158">
        <v>13298956528</v>
      </c>
      <c r="B158" s="5" t="s">
        <v>61</v>
      </c>
      <c r="C158" s="5" t="s">
        <v>50</v>
      </c>
      <c r="D158" t="s">
        <v>11</v>
      </c>
    </row>
    <row r="159" spans="1:4">
      <c r="A159">
        <v>13298956528</v>
      </c>
      <c r="B159" s="5" t="s">
        <v>62</v>
      </c>
      <c r="C159" s="5" t="s">
        <v>50</v>
      </c>
      <c r="D159" t="s">
        <v>11</v>
      </c>
    </row>
    <row r="160" spans="1:4">
      <c r="A160">
        <v>13298956528</v>
      </c>
      <c r="B160" s="5" t="s">
        <v>63</v>
      </c>
      <c r="C160" s="5" t="s">
        <v>50</v>
      </c>
      <c r="D160" t="s">
        <v>11</v>
      </c>
    </row>
    <row r="161" spans="1:4">
      <c r="A161">
        <v>13298956528</v>
      </c>
      <c r="B161" s="5" t="s">
        <v>64</v>
      </c>
      <c r="C161" s="5" t="s">
        <v>50</v>
      </c>
      <c r="D161" t="s">
        <v>11</v>
      </c>
    </row>
    <row r="162" spans="1:4">
      <c r="A162">
        <v>13298949861</v>
      </c>
      <c r="B162" s="5" t="s">
        <v>61</v>
      </c>
      <c r="C162" s="5" t="s">
        <v>51</v>
      </c>
      <c r="D162" t="s">
        <v>12</v>
      </c>
    </row>
    <row r="163" spans="1:4">
      <c r="A163">
        <v>13298949861</v>
      </c>
      <c r="B163" s="5" t="s">
        <v>62</v>
      </c>
      <c r="C163" s="5" t="s">
        <v>51</v>
      </c>
      <c r="D163" t="s">
        <v>12</v>
      </c>
    </row>
    <row r="164" spans="1:4">
      <c r="A164">
        <v>13298949861</v>
      </c>
      <c r="B164" s="5" t="s">
        <v>63</v>
      </c>
      <c r="C164" s="5" t="s">
        <v>51</v>
      </c>
      <c r="D164" t="s">
        <v>12</v>
      </c>
    </row>
    <row r="165" spans="1:4">
      <c r="A165">
        <v>13298949861</v>
      </c>
      <c r="B165" s="5" t="s">
        <v>64</v>
      </c>
      <c r="C165" s="5" t="s">
        <v>51</v>
      </c>
      <c r="D165" t="s">
        <v>12</v>
      </c>
    </row>
    <row r="166" spans="1:4">
      <c r="A166">
        <v>13298909588</v>
      </c>
      <c r="B166" s="5" t="s">
        <v>61</v>
      </c>
      <c r="C166" s="5" t="s">
        <v>50</v>
      </c>
      <c r="D166" t="s">
        <v>11</v>
      </c>
    </row>
    <row r="167" spans="1:4">
      <c r="A167">
        <v>13298909588</v>
      </c>
      <c r="B167" s="5" t="s">
        <v>62</v>
      </c>
      <c r="C167" s="5" t="s">
        <v>50</v>
      </c>
      <c r="D167" t="s">
        <v>11</v>
      </c>
    </row>
    <row r="168" spans="1:4">
      <c r="A168">
        <v>13298909588</v>
      </c>
      <c r="B168" s="5" t="s">
        <v>63</v>
      </c>
      <c r="C168" s="5" t="s">
        <v>50</v>
      </c>
      <c r="D168" t="s">
        <v>11</v>
      </c>
    </row>
    <row r="169" spans="1:4">
      <c r="A169">
        <v>13298909588</v>
      </c>
      <c r="B169" s="5" t="s">
        <v>64</v>
      </c>
      <c r="C169" s="5" t="s">
        <v>50</v>
      </c>
      <c r="D169" t="s">
        <v>11</v>
      </c>
    </row>
    <row r="170" spans="1:4">
      <c r="A170">
        <v>13298858443</v>
      </c>
      <c r="B170" s="5" t="s">
        <v>61</v>
      </c>
      <c r="C170" s="5" t="s">
        <v>50</v>
      </c>
      <c r="D170" t="s">
        <v>11</v>
      </c>
    </row>
    <row r="171" spans="1:4">
      <c r="A171">
        <v>13298858443</v>
      </c>
      <c r="B171" s="5" t="s">
        <v>62</v>
      </c>
      <c r="C171" s="5" t="s">
        <v>50</v>
      </c>
      <c r="D171" t="s">
        <v>11</v>
      </c>
    </row>
    <row r="172" spans="1:4">
      <c r="A172">
        <v>13298858443</v>
      </c>
      <c r="B172" s="5" t="s">
        <v>63</v>
      </c>
      <c r="C172" s="5" t="s">
        <v>50</v>
      </c>
      <c r="D172" t="s">
        <v>11</v>
      </c>
    </row>
    <row r="173" spans="1:4">
      <c r="A173">
        <v>13298858443</v>
      </c>
      <c r="B173" s="5" t="s">
        <v>64</v>
      </c>
      <c r="C173" s="5" t="s">
        <v>51</v>
      </c>
      <c r="D173" t="s">
        <v>12</v>
      </c>
    </row>
    <row r="174" spans="1:4">
      <c r="A174">
        <v>13298857040</v>
      </c>
      <c r="B174" s="5" t="s">
        <v>61</v>
      </c>
      <c r="C174" s="5" t="s">
        <v>51</v>
      </c>
      <c r="D174" t="s">
        <v>12</v>
      </c>
    </row>
    <row r="175" spans="1:4">
      <c r="A175">
        <v>13298857040</v>
      </c>
      <c r="B175" s="5" t="s">
        <v>62</v>
      </c>
      <c r="C175" s="5" t="s">
        <v>51</v>
      </c>
      <c r="D175" t="s">
        <v>12</v>
      </c>
    </row>
    <row r="176" spans="1:4">
      <c r="A176">
        <v>13298857040</v>
      </c>
      <c r="B176" s="5" t="s">
        <v>63</v>
      </c>
      <c r="C176" s="5" t="s">
        <v>51</v>
      </c>
      <c r="D176" t="s">
        <v>12</v>
      </c>
    </row>
    <row r="177" spans="1:4">
      <c r="A177">
        <v>13298857040</v>
      </c>
      <c r="B177" s="5" t="s">
        <v>64</v>
      </c>
      <c r="C177" s="5" t="s">
        <v>51</v>
      </c>
      <c r="D177" t="s">
        <v>12</v>
      </c>
    </row>
    <row r="178" spans="1:4">
      <c r="A178">
        <v>13298832670</v>
      </c>
      <c r="B178" s="5" t="s">
        <v>61</v>
      </c>
      <c r="C178" s="5" t="s">
        <v>54</v>
      </c>
      <c r="D178" t="s">
        <v>9</v>
      </c>
    </row>
    <row r="179" spans="1:4">
      <c r="A179">
        <v>13298832670</v>
      </c>
      <c r="B179" s="5" t="s">
        <v>62</v>
      </c>
      <c r="C179" s="5" t="s">
        <v>53</v>
      </c>
      <c r="D179" t="s">
        <v>10</v>
      </c>
    </row>
    <row r="180" spans="1:4">
      <c r="A180">
        <v>13298832670</v>
      </c>
      <c r="B180" s="5" t="s">
        <v>63</v>
      </c>
      <c r="C180" s="5" t="s">
        <v>50</v>
      </c>
      <c r="D180" t="s">
        <v>11</v>
      </c>
    </row>
    <row r="181" spans="1:4">
      <c r="A181">
        <v>13298832670</v>
      </c>
      <c r="B181" s="5" t="s">
        <v>64</v>
      </c>
      <c r="C181" s="5" t="s">
        <v>54</v>
      </c>
      <c r="D181" t="s">
        <v>9</v>
      </c>
    </row>
    <row r="182" spans="1:4">
      <c r="A182">
        <v>13298820772</v>
      </c>
      <c r="B182" s="5" t="s">
        <v>61</v>
      </c>
      <c r="C182" s="5" t="s">
        <v>51</v>
      </c>
      <c r="D182" t="s">
        <v>12</v>
      </c>
    </row>
    <row r="183" spans="1:4">
      <c r="A183">
        <v>13298820772</v>
      </c>
      <c r="B183" s="5" t="s">
        <v>62</v>
      </c>
      <c r="C183" s="5" t="s">
        <v>51</v>
      </c>
      <c r="D183" t="s">
        <v>12</v>
      </c>
    </row>
    <row r="184" spans="1:4">
      <c r="A184">
        <v>13298820772</v>
      </c>
      <c r="B184" s="5" t="s">
        <v>63</v>
      </c>
      <c r="C184" s="5" t="s">
        <v>51</v>
      </c>
      <c r="D184" t="s">
        <v>12</v>
      </c>
    </row>
    <row r="185" spans="1:4">
      <c r="A185">
        <v>13298820772</v>
      </c>
      <c r="B185" s="5" t="s">
        <v>64</v>
      </c>
      <c r="C185" s="5" t="s">
        <v>51</v>
      </c>
      <c r="D185" t="s">
        <v>12</v>
      </c>
    </row>
    <row r="186" spans="1:4">
      <c r="A186">
        <v>13298815588</v>
      </c>
      <c r="B186" s="5" t="s">
        <v>61</v>
      </c>
      <c r="C186" s="5" t="s">
        <v>50</v>
      </c>
      <c r="D186" t="s">
        <v>11</v>
      </c>
    </row>
    <row r="187" spans="1:4">
      <c r="A187">
        <v>13298815588</v>
      </c>
      <c r="B187" s="5" t="s">
        <v>62</v>
      </c>
      <c r="C187" s="5" t="s">
        <v>50</v>
      </c>
      <c r="D187" t="s">
        <v>11</v>
      </c>
    </row>
    <row r="188" spans="1:4">
      <c r="A188">
        <v>13298815588</v>
      </c>
      <c r="B188" s="5" t="s">
        <v>63</v>
      </c>
      <c r="C188" s="5" t="s">
        <v>50</v>
      </c>
      <c r="D188" t="s">
        <v>11</v>
      </c>
    </row>
    <row r="189" spans="1:4">
      <c r="A189">
        <v>13298815588</v>
      </c>
      <c r="B189" s="5" t="s">
        <v>64</v>
      </c>
      <c r="C189" s="5" t="s">
        <v>50</v>
      </c>
      <c r="D189" t="s">
        <v>11</v>
      </c>
    </row>
    <row r="190" spans="1:4">
      <c r="A190">
        <v>13298794897</v>
      </c>
      <c r="B190" s="5" t="s">
        <v>61</v>
      </c>
      <c r="C190" s="5" t="s">
        <v>51</v>
      </c>
      <c r="D190" t="s">
        <v>12</v>
      </c>
    </row>
    <row r="191" spans="1:4">
      <c r="A191">
        <v>13298794897</v>
      </c>
      <c r="B191" s="5" t="s">
        <v>62</v>
      </c>
      <c r="C191" s="5" t="s">
        <v>51</v>
      </c>
      <c r="D191" t="s">
        <v>12</v>
      </c>
    </row>
    <row r="192" spans="1:4">
      <c r="A192">
        <v>13298794897</v>
      </c>
      <c r="B192" s="5" t="s">
        <v>63</v>
      </c>
      <c r="C192" s="5" t="s">
        <v>51</v>
      </c>
      <c r="D192" t="s">
        <v>12</v>
      </c>
    </row>
    <row r="193" spans="1:4">
      <c r="A193">
        <v>13298794897</v>
      </c>
      <c r="B193" s="5" t="s">
        <v>64</v>
      </c>
      <c r="C193" s="5" t="s">
        <v>51</v>
      </c>
      <c r="D193" t="s">
        <v>12</v>
      </c>
    </row>
    <row r="194" spans="1:4">
      <c r="A194">
        <v>13298788975</v>
      </c>
      <c r="B194" s="5" t="s">
        <v>61</v>
      </c>
      <c r="C194" s="5" t="s">
        <v>51</v>
      </c>
      <c r="D194" t="s">
        <v>12</v>
      </c>
    </row>
    <row r="195" spans="1:4">
      <c r="A195">
        <v>13298788975</v>
      </c>
      <c r="B195" s="5" t="s">
        <v>62</v>
      </c>
      <c r="C195" s="5" t="s">
        <v>51</v>
      </c>
      <c r="D195" t="s">
        <v>12</v>
      </c>
    </row>
    <row r="196" spans="1:4">
      <c r="A196">
        <v>13298788975</v>
      </c>
      <c r="B196" s="5" t="s">
        <v>63</v>
      </c>
      <c r="C196" s="5" t="s">
        <v>51</v>
      </c>
      <c r="D196" t="s">
        <v>12</v>
      </c>
    </row>
    <row r="197" spans="1:4">
      <c r="A197">
        <v>13298788975</v>
      </c>
      <c r="B197" s="5" t="s">
        <v>64</v>
      </c>
      <c r="C197" s="5" t="s">
        <v>51</v>
      </c>
      <c r="D197" t="s">
        <v>12</v>
      </c>
    </row>
    <row r="198" spans="1:4">
      <c r="A198">
        <v>13298743759</v>
      </c>
      <c r="B198" s="5" t="s">
        <v>61</v>
      </c>
      <c r="C198" s="5" t="s">
        <v>51</v>
      </c>
      <c r="D198" t="s">
        <v>12</v>
      </c>
    </row>
    <row r="199" spans="1:4">
      <c r="A199">
        <v>13298743759</v>
      </c>
      <c r="B199" s="5" t="s">
        <v>62</v>
      </c>
      <c r="C199" s="5" t="s">
        <v>51</v>
      </c>
      <c r="D199" t="s">
        <v>12</v>
      </c>
    </row>
    <row r="200" spans="1:4">
      <c r="A200">
        <v>13298743759</v>
      </c>
      <c r="B200" s="5" t="s">
        <v>63</v>
      </c>
      <c r="C200" s="5" t="s">
        <v>51</v>
      </c>
      <c r="D200" t="s">
        <v>12</v>
      </c>
    </row>
    <row r="201" spans="1:4">
      <c r="A201">
        <v>13298743759</v>
      </c>
      <c r="B201" s="5" t="s">
        <v>64</v>
      </c>
      <c r="C201" s="5" t="s">
        <v>50</v>
      </c>
      <c r="D201" t="s">
        <v>11</v>
      </c>
    </row>
    <row r="202" spans="1:4">
      <c r="A202">
        <v>13298761520</v>
      </c>
      <c r="B202" s="5" t="s">
        <v>61</v>
      </c>
      <c r="C202" s="5" t="s">
        <v>51</v>
      </c>
      <c r="D202" t="s">
        <v>12</v>
      </c>
    </row>
    <row r="203" spans="1:4">
      <c r="A203">
        <v>13298761520</v>
      </c>
      <c r="B203" s="5" t="s">
        <v>62</v>
      </c>
      <c r="C203" s="5" t="s">
        <v>51</v>
      </c>
      <c r="D203" t="s">
        <v>12</v>
      </c>
    </row>
    <row r="204" spans="1:4">
      <c r="A204">
        <v>13298761520</v>
      </c>
      <c r="B204" s="5" t="s">
        <v>63</v>
      </c>
      <c r="C204" s="5" t="s">
        <v>51</v>
      </c>
      <c r="D204" t="s">
        <v>12</v>
      </c>
    </row>
    <row r="205" spans="1:4">
      <c r="A205">
        <v>13298761520</v>
      </c>
      <c r="B205" s="5" t="s">
        <v>64</v>
      </c>
      <c r="C205" s="5" t="s">
        <v>51</v>
      </c>
      <c r="D205" t="s">
        <v>12</v>
      </c>
    </row>
    <row r="206" spans="1:4">
      <c r="A206">
        <v>13298750004</v>
      </c>
      <c r="B206" s="5" t="s">
        <v>61</v>
      </c>
      <c r="C206" s="5" t="s">
        <v>50</v>
      </c>
      <c r="D206" t="s">
        <v>11</v>
      </c>
    </row>
    <row r="207" spans="1:4">
      <c r="A207">
        <v>13298750004</v>
      </c>
      <c r="B207" s="5" t="s">
        <v>62</v>
      </c>
      <c r="C207" s="5" t="s">
        <v>51</v>
      </c>
      <c r="D207" t="s">
        <v>12</v>
      </c>
    </row>
    <row r="208" spans="1:4">
      <c r="A208">
        <v>13298750004</v>
      </c>
      <c r="B208" s="5" t="s">
        <v>63</v>
      </c>
      <c r="C208" s="5" t="s">
        <v>50</v>
      </c>
      <c r="D208" t="s">
        <v>11</v>
      </c>
    </row>
    <row r="209" spans="1:4">
      <c r="A209">
        <v>13298750004</v>
      </c>
      <c r="B209" s="5" t="s">
        <v>64</v>
      </c>
      <c r="C209" s="5" t="s">
        <v>50</v>
      </c>
      <c r="D209" t="s">
        <v>11</v>
      </c>
    </row>
    <row r="210" spans="1:4">
      <c r="A210">
        <v>13298736409</v>
      </c>
      <c r="B210" s="5" t="s">
        <v>61</v>
      </c>
      <c r="C210" s="5" t="s">
        <v>50</v>
      </c>
      <c r="D210" t="s">
        <v>11</v>
      </c>
    </row>
    <row r="211" spans="1:4">
      <c r="A211">
        <v>13298736409</v>
      </c>
      <c r="B211" s="5" t="s">
        <v>62</v>
      </c>
      <c r="C211" s="5" t="s">
        <v>50</v>
      </c>
      <c r="D211" t="s">
        <v>11</v>
      </c>
    </row>
    <row r="212" spans="1:4">
      <c r="A212">
        <v>13298736409</v>
      </c>
      <c r="B212" s="5" t="s">
        <v>63</v>
      </c>
      <c r="C212" s="5" t="s">
        <v>50</v>
      </c>
      <c r="D212" t="s">
        <v>11</v>
      </c>
    </row>
    <row r="213" spans="1:4">
      <c r="A213">
        <v>13298736409</v>
      </c>
      <c r="B213" s="5" t="s">
        <v>64</v>
      </c>
      <c r="C213" s="5" t="s">
        <v>50</v>
      </c>
      <c r="D213" t="s">
        <v>11</v>
      </c>
    </row>
    <row r="214" spans="1:4">
      <c r="A214">
        <v>13298712215</v>
      </c>
      <c r="B214" s="5" t="s">
        <v>61</v>
      </c>
      <c r="C214" s="5" t="s">
        <v>50</v>
      </c>
      <c r="D214" t="s">
        <v>11</v>
      </c>
    </row>
    <row r="215" spans="1:4">
      <c r="A215">
        <v>13298712215</v>
      </c>
      <c r="B215" s="5" t="s">
        <v>62</v>
      </c>
      <c r="C215" s="5" t="s">
        <v>53</v>
      </c>
      <c r="D215" t="s">
        <v>10</v>
      </c>
    </row>
    <row r="216" spans="1:4">
      <c r="A216">
        <v>13298712215</v>
      </c>
      <c r="B216" s="5" t="s">
        <v>63</v>
      </c>
      <c r="C216" s="5" t="s">
        <v>51</v>
      </c>
      <c r="D216" t="s">
        <v>12</v>
      </c>
    </row>
    <row r="217" spans="1:4">
      <c r="A217">
        <v>13298712215</v>
      </c>
      <c r="B217" s="5" t="s">
        <v>64</v>
      </c>
      <c r="C217" s="5" t="s">
        <v>54</v>
      </c>
      <c r="D217" t="s">
        <v>9</v>
      </c>
    </row>
    <row r="218" spans="1:4">
      <c r="A218">
        <v>13298715801</v>
      </c>
      <c r="B218" s="5" t="s">
        <v>61</v>
      </c>
      <c r="C218" s="5" t="s">
        <v>53</v>
      </c>
      <c r="D218" t="s">
        <v>10</v>
      </c>
    </row>
    <row r="219" spans="1:4">
      <c r="A219">
        <v>13298715801</v>
      </c>
      <c r="B219" s="5" t="s">
        <v>62</v>
      </c>
      <c r="C219" s="5" t="s">
        <v>53</v>
      </c>
      <c r="D219" t="s">
        <v>10</v>
      </c>
    </row>
    <row r="220" spans="1:4">
      <c r="A220">
        <v>13298715801</v>
      </c>
      <c r="B220" s="5" t="s">
        <v>63</v>
      </c>
      <c r="C220" s="5" t="s">
        <v>53</v>
      </c>
      <c r="D220" t="s">
        <v>10</v>
      </c>
    </row>
    <row r="221" spans="1:4">
      <c r="A221">
        <v>13298715801</v>
      </c>
      <c r="B221" s="5" t="s">
        <v>64</v>
      </c>
      <c r="C221" s="5" t="s">
        <v>53</v>
      </c>
      <c r="D221" t="s">
        <v>10</v>
      </c>
    </row>
    <row r="222" spans="1:4">
      <c r="A222">
        <v>13298696564</v>
      </c>
      <c r="B222" s="5" t="s">
        <v>61</v>
      </c>
      <c r="C222" s="5" t="s">
        <v>52</v>
      </c>
      <c r="D222" t="s">
        <v>8</v>
      </c>
    </row>
    <row r="223" spans="1:4">
      <c r="A223">
        <v>13298696564</v>
      </c>
      <c r="B223" s="5" t="s">
        <v>62</v>
      </c>
      <c r="C223" s="5" t="s">
        <v>52</v>
      </c>
      <c r="D223" t="s">
        <v>8</v>
      </c>
    </row>
    <row r="224" spans="1:4">
      <c r="A224">
        <v>13298696564</v>
      </c>
      <c r="B224" s="5" t="s">
        <v>63</v>
      </c>
      <c r="C224" s="5" t="s">
        <v>53</v>
      </c>
      <c r="D224" t="s">
        <v>10</v>
      </c>
    </row>
    <row r="225" spans="1:4">
      <c r="A225">
        <v>13298696564</v>
      </c>
      <c r="B225" s="5" t="s">
        <v>64</v>
      </c>
      <c r="C225" s="5" t="s">
        <v>53</v>
      </c>
      <c r="D225" t="s">
        <v>10</v>
      </c>
    </row>
    <row r="226" spans="1:4">
      <c r="A226">
        <v>13298637333</v>
      </c>
      <c r="B226" s="5" t="s">
        <v>61</v>
      </c>
      <c r="C226" s="5" t="s">
        <v>51</v>
      </c>
      <c r="D226" t="s">
        <v>12</v>
      </c>
    </row>
    <row r="227" spans="1:4">
      <c r="A227">
        <v>13298637333</v>
      </c>
      <c r="B227" s="5" t="s">
        <v>62</v>
      </c>
      <c r="C227" s="5" t="s">
        <v>51</v>
      </c>
      <c r="D227" t="s">
        <v>12</v>
      </c>
    </row>
    <row r="228" spans="1:4">
      <c r="A228">
        <v>13298637333</v>
      </c>
      <c r="B228" s="5" t="s">
        <v>63</v>
      </c>
      <c r="C228" s="5" t="s">
        <v>50</v>
      </c>
      <c r="D228" t="s">
        <v>11</v>
      </c>
    </row>
    <row r="229" spans="1:4">
      <c r="A229">
        <v>13298637333</v>
      </c>
      <c r="B229" s="5" t="s">
        <v>64</v>
      </c>
      <c r="C229" s="5" t="s">
        <v>50</v>
      </c>
      <c r="D229" t="s">
        <v>11</v>
      </c>
    </row>
    <row r="230" spans="1:4">
      <c r="A230">
        <v>13298580920</v>
      </c>
      <c r="B230" s="5" t="s">
        <v>61</v>
      </c>
      <c r="C230" s="5" t="s">
        <v>51</v>
      </c>
      <c r="D230" t="s">
        <v>12</v>
      </c>
    </row>
    <row r="231" spans="1:4">
      <c r="A231">
        <v>13298580920</v>
      </c>
      <c r="B231" s="5" t="s">
        <v>62</v>
      </c>
      <c r="C231" s="5" t="s">
        <v>50</v>
      </c>
      <c r="D231" t="s">
        <v>11</v>
      </c>
    </row>
    <row r="232" spans="1:4">
      <c r="A232">
        <v>13298580920</v>
      </c>
      <c r="B232" s="5" t="s">
        <v>63</v>
      </c>
      <c r="C232" s="5" t="s">
        <v>51</v>
      </c>
      <c r="D232" t="s">
        <v>12</v>
      </c>
    </row>
    <row r="233" spans="1:4">
      <c r="A233">
        <v>13298580920</v>
      </c>
      <c r="B233" s="5" t="s">
        <v>64</v>
      </c>
      <c r="C233" s="5" t="s">
        <v>51</v>
      </c>
      <c r="D233" t="s">
        <v>12</v>
      </c>
    </row>
    <row r="234" spans="1:4">
      <c r="A234">
        <v>13298581372</v>
      </c>
      <c r="B234" s="5" t="s">
        <v>61</v>
      </c>
      <c r="C234" s="5" t="s">
        <v>51</v>
      </c>
      <c r="D234" t="s">
        <v>12</v>
      </c>
    </row>
    <row r="235" spans="1:4">
      <c r="A235">
        <v>13298581372</v>
      </c>
      <c r="B235" s="5" t="s">
        <v>62</v>
      </c>
      <c r="C235" s="5" t="s">
        <v>51</v>
      </c>
      <c r="D235" t="s">
        <v>12</v>
      </c>
    </row>
    <row r="236" spans="1:4">
      <c r="A236">
        <v>13298581372</v>
      </c>
      <c r="B236" s="5" t="s">
        <v>63</v>
      </c>
      <c r="C236" s="5" t="s">
        <v>51</v>
      </c>
      <c r="D236" t="s">
        <v>12</v>
      </c>
    </row>
    <row r="237" spans="1:4">
      <c r="A237">
        <v>13298581372</v>
      </c>
      <c r="B237" s="5" t="s">
        <v>64</v>
      </c>
      <c r="C237" s="5" t="s">
        <v>51</v>
      </c>
      <c r="D237" t="s">
        <v>12</v>
      </c>
    </row>
    <row r="238" spans="1:4">
      <c r="A238">
        <v>13298451569</v>
      </c>
      <c r="B238" s="5" t="s">
        <v>61</v>
      </c>
      <c r="C238" s="5" t="s">
        <v>54</v>
      </c>
      <c r="D238" t="s">
        <v>9</v>
      </c>
    </row>
    <row r="239" spans="1:4">
      <c r="A239">
        <v>13298451569</v>
      </c>
      <c r="B239" s="5" t="s">
        <v>62</v>
      </c>
      <c r="C239" s="5" t="s">
        <v>51</v>
      </c>
      <c r="D239" t="s">
        <v>12</v>
      </c>
    </row>
    <row r="240" spans="1:4">
      <c r="A240">
        <v>13298451569</v>
      </c>
      <c r="B240" s="5" t="s">
        <v>63</v>
      </c>
      <c r="C240" s="5" t="s">
        <v>53</v>
      </c>
      <c r="D240" t="s">
        <v>10</v>
      </c>
    </row>
    <row r="241" spans="1:4">
      <c r="A241">
        <v>13298451569</v>
      </c>
      <c r="B241" s="5" t="s">
        <v>64</v>
      </c>
      <c r="C241" s="5" t="s">
        <v>52</v>
      </c>
      <c r="D241" t="s">
        <v>8</v>
      </c>
    </row>
    <row r="242" spans="1:4">
      <c r="A242">
        <v>13298433399</v>
      </c>
      <c r="B242" s="5" t="s">
        <v>61</v>
      </c>
      <c r="C242" s="5" t="s">
        <v>50</v>
      </c>
      <c r="D242" t="s">
        <v>11</v>
      </c>
    </row>
    <row r="243" spans="1:4">
      <c r="A243">
        <v>13298433399</v>
      </c>
      <c r="B243" s="5" t="s">
        <v>62</v>
      </c>
      <c r="C243" s="5" t="s">
        <v>50</v>
      </c>
      <c r="D243" t="s">
        <v>11</v>
      </c>
    </row>
    <row r="244" spans="1:4">
      <c r="A244">
        <v>13298433399</v>
      </c>
      <c r="B244" s="5" t="s">
        <v>63</v>
      </c>
      <c r="C244" s="5" t="s">
        <v>51</v>
      </c>
      <c r="D244" t="s">
        <v>12</v>
      </c>
    </row>
    <row r="245" spans="1:4">
      <c r="A245">
        <v>13298433399</v>
      </c>
      <c r="B245" s="5" t="s">
        <v>64</v>
      </c>
      <c r="C245" s="5" t="s">
        <v>50</v>
      </c>
      <c r="D245" t="s">
        <v>11</v>
      </c>
    </row>
    <row r="246" spans="1:4">
      <c r="A246">
        <v>13298420489</v>
      </c>
      <c r="B246" s="5" t="s">
        <v>61</v>
      </c>
      <c r="C246" s="5" t="s">
        <v>51</v>
      </c>
      <c r="D246" t="s">
        <v>12</v>
      </c>
    </row>
    <row r="247" spans="1:4">
      <c r="A247">
        <v>13298420489</v>
      </c>
      <c r="B247" s="5" t="s">
        <v>62</v>
      </c>
      <c r="C247" s="5" t="s">
        <v>51</v>
      </c>
      <c r="D247" t="s">
        <v>12</v>
      </c>
    </row>
    <row r="248" spans="1:4">
      <c r="A248">
        <v>13298420489</v>
      </c>
      <c r="B248" s="5" t="s">
        <v>63</v>
      </c>
      <c r="C248" s="5" t="s">
        <v>51</v>
      </c>
      <c r="D248" t="s">
        <v>12</v>
      </c>
    </row>
    <row r="249" spans="1:4">
      <c r="A249">
        <v>13298420489</v>
      </c>
      <c r="B249" s="5" t="s">
        <v>64</v>
      </c>
      <c r="C249" s="5" t="s">
        <v>51</v>
      </c>
      <c r="D249" t="s">
        <v>12</v>
      </c>
    </row>
    <row r="250" spans="1:4">
      <c r="A250">
        <v>13298261604</v>
      </c>
      <c r="B250" s="5" t="s">
        <v>61</v>
      </c>
      <c r="C250" s="5" t="s">
        <v>51</v>
      </c>
      <c r="D250" t="s">
        <v>12</v>
      </c>
    </row>
    <row r="251" spans="1:4">
      <c r="A251">
        <v>13298261604</v>
      </c>
      <c r="B251" s="5" t="s">
        <v>62</v>
      </c>
      <c r="C251" s="5" t="s">
        <v>51</v>
      </c>
      <c r="D251" t="s">
        <v>12</v>
      </c>
    </row>
    <row r="252" spans="1:4">
      <c r="A252">
        <v>13298261604</v>
      </c>
      <c r="B252" s="5" t="s">
        <v>63</v>
      </c>
      <c r="C252" s="5" t="s">
        <v>51</v>
      </c>
      <c r="D252" t="s">
        <v>12</v>
      </c>
    </row>
    <row r="253" spans="1:4">
      <c r="A253">
        <v>13298261604</v>
      </c>
      <c r="B253" s="5" t="s">
        <v>64</v>
      </c>
      <c r="C253" s="5" t="s">
        <v>51</v>
      </c>
      <c r="D253" t="s">
        <v>12</v>
      </c>
    </row>
    <row r="254" spans="1:4">
      <c r="A254">
        <v>13298150584</v>
      </c>
      <c r="B254" s="5" t="s">
        <v>61</v>
      </c>
      <c r="C254" s="5" t="s">
        <v>50</v>
      </c>
      <c r="D254" t="s">
        <v>11</v>
      </c>
    </row>
    <row r="255" spans="1:4">
      <c r="A255">
        <v>13298150584</v>
      </c>
      <c r="B255" s="5" t="s">
        <v>62</v>
      </c>
      <c r="C255" s="5" t="s">
        <v>50</v>
      </c>
      <c r="D255" t="s">
        <v>11</v>
      </c>
    </row>
    <row r="256" spans="1:4">
      <c r="A256">
        <v>13298150584</v>
      </c>
      <c r="B256" s="5" t="s">
        <v>63</v>
      </c>
      <c r="C256" s="5" t="s">
        <v>50</v>
      </c>
      <c r="D256" t="s">
        <v>11</v>
      </c>
    </row>
    <row r="257" spans="1:4">
      <c r="A257">
        <v>13298150584</v>
      </c>
      <c r="B257" s="5" t="s">
        <v>64</v>
      </c>
      <c r="C257" s="5" t="s">
        <v>50</v>
      </c>
      <c r="D257" t="s">
        <v>11</v>
      </c>
    </row>
    <row r="258" spans="1:4">
      <c r="A258">
        <v>13298222791</v>
      </c>
      <c r="B258" s="5" t="s">
        <v>61</v>
      </c>
      <c r="C258" s="5" t="s">
        <v>51</v>
      </c>
      <c r="D258" t="s">
        <v>12</v>
      </c>
    </row>
    <row r="259" spans="1:4">
      <c r="A259">
        <v>13298222791</v>
      </c>
      <c r="B259" s="5" t="s">
        <v>62</v>
      </c>
      <c r="C259" s="5" t="s">
        <v>51</v>
      </c>
      <c r="D259" t="s">
        <v>12</v>
      </c>
    </row>
    <row r="260" spans="1:4">
      <c r="A260">
        <v>13298222791</v>
      </c>
      <c r="B260" s="5" t="s">
        <v>63</v>
      </c>
      <c r="C260" s="5" t="s">
        <v>51</v>
      </c>
      <c r="D260" t="s">
        <v>12</v>
      </c>
    </row>
    <row r="261" spans="1:4">
      <c r="A261">
        <v>13298222791</v>
      </c>
      <c r="B261" s="5" t="s">
        <v>64</v>
      </c>
      <c r="C261" s="5" t="s">
        <v>51</v>
      </c>
      <c r="D261" t="s">
        <v>12</v>
      </c>
    </row>
    <row r="262" spans="1:4">
      <c r="A262">
        <v>13298230066</v>
      </c>
      <c r="B262" s="5" t="s">
        <v>61</v>
      </c>
      <c r="C262" s="5" t="s">
        <v>50</v>
      </c>
      <c r="D262" t="s">
        <v>11</v>
      </c>
    </row>
    <row r="263" spans="1:4">
      <c r="A263">
        <v>13298230066</v>
      </c>
      <c r="B263" s="5" t="s">
        <v>62</v>
      </c>
      <c r="C263" s="5" t="s">
        <v>50</v>
      </c>
      <c r="D263" t="s">
        <v>11</v>
      </c>
    </row>
    <row r="264" spans="1:4">
      <c r="A264">
        <v>13298230066</v>
      </c>
      <c r="B264" s="5" t="s">
        <v>63</v>
      </c>
      <c r="C264" s="5" t="s">
        <v>50</v>
      </c>
      <c r="D264" t="s">
        <v>11</v>
      </c>
    </row>
    <row r="265" spans="1:4">
      <c r="A265">
        <v>13298230066</v>
      </c>
      <c r="B265" s="5" t="s">
        <v>64</v>
      </c>
      <c r="C265" s="5" t="s">
        <v>50</v>
      </c>
      <c r="D265" t="s">
        <v>11</v>
      </c>
    </row>
    <row r="266" spans="1:4">
      <c r="A266">
        <v>13298235666</v>
      </c>
      <c r="B266" s="5" t="s">
        <v>61</v>
      </c>
      <c r="C266" s="5" t="s">
        <v>52</v>
      </c>
      <c r="D266" t="s">
        <v>8</v>
      </c>
    </row>
    <row r="267" spans="1:4">
      <c r="A267">
        <v>13298235666</v>
      </c>
      <c r="B267" s="5" t="s">
        <v>62</v>
      </c>
      <c r="C267" s="5" t="s">
        <v>52</v>
      </c>
      <c r="D267" t="s">
        <v>8</v>
      </c>
    </row>
    <row r="268" spans="1:4">
      <c r="A268">
        <v>13298235666</v>
      </c>
      <c r="B268" s="5" t="s">
        <v>63</v>
      </c>
      <c r="C268" s="5" t="s">
        <v>52</v>
      </c>
      <c r="D268" t="s">
        <v>8</v>
      </c>
    </row>
    <row r="269" spans="1:4">
      <c r="A269">
        <v>13298235666</v>
      </c>
      <c r="B269" s="5" t="s">
        <v>64</v>
      </c>
      <c r="C269" s="5" t="s">
        <v>52</v>
      </c>
      <c r="D269" t="s">
        <v>8</v>
      </c>
    </row>
    <row r="270" spans="1:4">
      <c r="A270">
        <v>13298215203</v>
      </c>
      <c r="B270" s="5" t="s">
        <v>61</v>
      </c>
      <c r="C270" s="5" t="s">
        <v>51</v>
      </c>
      <c r="D270" t="s">
        <v>12</v>
      </c>
    </row>
    <row r="271" spans="1:4">
      <c r="A271">
        <v>13298215203</v>
      </c>
      <c r="B271" s="5" t="s">
        <v>62</v>
      </c>
      <c r="C271" s="5" t="s">
        <v>51</v>
      </c>
      <c r="D271" t="s">
        <v>12</v>
      </c>
    </row>
    <row r="272" spans="1:4">
      <c r="A272">
        <v>13298215203</v>
      </c>
      <c r="B272" s="5" t="s">
        <v>63</v>
      </c>
      <c r="C272" s="5" t="s">
        <v>51</v>
      </c>
      <c r="D272" t="s">
        <v>12</v>
      </c>
    </row>
    <row r="273" spans="1:4">
      <c r="A273">
        <v>13298215203</v>
      </c>
      <c r="B273" s="5" t="s">
        <v>64</v>
      </c>
      <c r="C273" s="5" t="s">
        <v>51</v>
      </c>
      <c r="D273" t="s">
        <v>12</v>
      </c>
    </row>
    <row r="274" spans="1:4">
      <c r="A274">
        <v>13298104818</v>
      </c>
      <c r="B274" s="5" t="s">
        <v>61</v>
      </c>
      <c r="C274" s="5" t="s">
        <v>51</v>
      </c>
      <c r="D274" t="s">
        <v>12</v>
      </c>
    </row>
    <row r="275" spans="1:4">
      <c r="A275">
        <v>13298104818</v>
      </c>
      <c r="B275" s="5" t="s">
        <v>62</v>
      </c>
      <c r="C275" s="5" t="s">
        <v>52</v>
      </c>
      <c r="D275" t="s">
        <v>8</v>
      </c>
    </row>
    <row r="276" spans="1:4">
      <c r="A276">
        <v>13298104818</v>
      </c>
      <c r="B276" s="5" t="s">
        <v>63</v>
      </c>
      <c r="C276" s="5" t="s">
        <v>51</v>
      </c>
      <c r="D276" t="s">
        <v>12</v>
      </c>
    </row>
    <row r="277" spans="1:4">
      <c r="A277">
        <v>13298104818</v>
      </c>
      <c r="B277" s="5" t="s">
        <v>64</v>
      </c>
      <c r="C277" s="5" t="s">
        <v>51</v>
      </c>
      <c r="D277" t="s">
        <v>12</v>
      </c>
    </row>
    <row r="278" spans="1:4">
      <c r="A278">
        <v>13298097700</v>
      </c>
      <c r="B278" s="5" t="s">
        <v>61</v>
      </c>
      <c r="C278" s="5" t="s">
        <v>51</v>
      </c>
      <c r="D278" t="s">
        <v>12</v>
      </c>
    </row>
    <row r="279" spans="1:4">
      <c r="A279">
        <v>13298097700</v>
      </c>
      <c r="B279" s="5" t="s">
        <v>62</v>
      </c>
      <c r="C279" s="5" t="s">
        <v>51</v>
      </c>
      <c r="D279" t="s">
        <v>12</v>
      </c>
    </row>
    <row r="280" spans="1:4">
      <c r="A280">
        <v>13298097700</v>
      </c>
      <c r="B280" s="5" t="s">
        <v>63</v>
      </c>
      <c r="C280" s="5" t="s">
        <v>51</v>
      </c>
      <c r="D280" t="s">
        <v>12</v>
      </c>
    </row>
    <row r="281" spans="1:4">
      <c r="A281">
        <v>13298097700</v>
      </c>
      <c r="B281" s="5" t="s">
        <v>64</v>
      </c>
      <c r="C281" s="5" t="s">
        <v>51</v>
      </c>
      <c r="D281" t="s">
        <v>12</v>
      </c>
    </row>
    <row r="282" spans="1:4">
      <c r="A282">
        <v>13298083195</v>
      </c>
      <c r="B282" s="5" t="s">
        <v>61</v>
      </c>
      <c r="C282" s="5" t="s">
        <v>51</v>
      </c>
      <c r="D282" t="s">
        <v>12</v>
      </c>
    </row>
    <row r="283" spans="1:4">
      <c r="A283">
        <v>13298083195</v>
      </c>
      <c r="B283" s="5" t="s">
        <v>62</v>
      </c>
      <c r="C283" s="5" t="s">
        <v>50</v>
      </c>
      <c r="D283" t="s">
        <v>11</v>
      </c>
    </row>
    <row r="284" spans="1:4">
      <c r="A284">
        <v>13298083195</v>
      </c>
      <c r="B284" s="5" t="s">
        <v>63</v>
      </c>
      <c r="C284" s="5" t="s">
        <v>50</v>
      </c>
      <c r="D284" t="s">
        <v>11</v>
      </c>
    </row>
    <row r="285" spans="1:4">
      <c r="A285">
        <v>13298083195</v>
      </c>
      <c r="B285" s="5" t="s">
        <v>64</v>
      </c>
      <c r="C285" s="5" t="s">
        <v>50</v>
      </c>
      <c r="D285" t="s">
        <v>11</v>
      </c>
    </row>
    <row r="286" spans="1:4">
      <c r="A286">
        <v>13298011190</v>
      </c>
      <c r="B286" s="5" t="s">
        <v>61</v>
      </c>
      <c r="C286" s="5" t="s">
        <v>50</v>
      </c>
      <c r="D286" t="s">
        <v>11</v>
      </c>
    </row>
    <row r="287" spans="1:4">
      <c r="A287">
        <v>13298011190</v>
      </c>
      <c r="B287" s="5" t="s">
        <v>62</v>
      </c>
      <c r="C287" s="5" t="s">
        <v>50</v>
      </c>
      <c r="D287" t="s">
        <v>11</v>
      </c>
    </row>
    <row r="288" spans="1:4">
      <c r="A288">
        <v>13298011190</v>
      </c>
      <c r="B288" s="5" t="s">
        <v>63</v>
      </c>
      <c r="C288" s="5" t="s">
        <v>51</v>
      </c>
      <c r="D288" t="s">
        <v>12</v>
      </c>
    </row>
    <row r="289" spans="1:4">
      <c r="A289">
        <v>13298011190</v>
      </c>
      <c r="B289" s="5" t="s">
        <v>64</v>
      </c>
      <c r="C289" s="5" t="s">
        <v>50</v>
      </c>
      <c r="D289" t="s">
        <v>11</v>
      </c>
    </row>
    <row r="290" spans="1:4">
      <c r="A290">
        <v>13298015972</v>
      </c>
      <c r="B290" s="5" t="s">
        <v>61</v>
      </c>
      <c r="C290" s="5" t="s">
        <v>51</v>
      </c>
      <c r="D290" t="s">
        <v>12</v>
      </c>
    </row>
    <row r="291" spans="1:4">
      <c r="A291">
        <v>13298015972</v>
      </c>
      <c r="B291" s="5" t="s">
        <v>62</v>
      </c>
      <c r="C291" s="5" t="s">
        <v>51</v>
      </c>
      <c r="D291" t="s">
        <v>12</v>
      </c>
    </row>
    <row r="292" spans="1:4">
      <c r="A292">
        <v>13298015972</v>
      </c>
      <c r="B292" s="5" t="s">
        <v>63</v>
      </c>
      <c r="C292" s="5" t="s">
        <v>51</v>
      </c>
      <c r="D292" t="s">
        <v>12</v>
      </c>
    </row>
    <row r="293" spans="1:4">
      <c r="A293">
        <v>13298015972</v>
      </c>
      <c r="B293" s="5" t="s">
        <v>64</v>
      </c>
      <c r="C293" s="5" t="s">
        <v>51</v>
      </c>
      <c r="D293" t="s">
        <v>12</v>
      </c>
    </row>
    <row r="294" spans="1:4">
      <c r="A294">
        <v>13297959174</v>
      </c>
      <c r="B294" s="5" t="s">
        <v>61</v>
      </c>
      <c r="C294" s="5" t="s">
        <v>50</v>
      </c>
      <c r="D294" t="s">
        <v>11</v>
      </c>
    </row>
    <row r="295" spans="1:4">
      <c r="A295">
        <v>13297959174</v>
      </c>
      <c r="B295" s="5" t="s">
        <v>62</v>
      </c>
      <c r="C295" s="5" t="s">
        <v>50</v>
      </c>
      <c r="D295" t="s">
        <v>11</v>
      </c>
    </row>
    <row r="296" spans="1:4">
      <c r="A296">
        <v>13297959174</v>
      </c>
      <c r="B296" s="5" t="s">
        <v>63</v>
      </c>
      <c r="C296" s="5" t="s">
        <v>50</v>
      </c>
      <c r="D296" t="s">
        <v>11</v>
      </c>
    </row>
    <row r="297" spans="1:4">
      <c r="A297">
        <v>13297959174</v>
      </c>
      <c r="B297" s="5" t="s">
        <v>64</v>
      </c>
      <c r="C297" s="5" t="s">
        <v>50</v>
      </c>
      <c r="D297" t="s">
        <v>11</v>
      </c>
    </row>
    <row r="298" spans="1:4">
      <c r="A298">
        <v>13297957892</v>
      </c>
      <c r="B298" s="5" t="s">
        <v>61</v>
      </c>
      <c r="C298" s="5" t="s">
        <v>51</v>
      </c>
      <c r="D298" t="s">
        <v>12</v>
      </c>
    </row>
    <row r="299" spans="1:4">
      <c r="A299">
        <v>13297957892</v>
      </c>
      <c r="B299" s="5" t="s">
        <v>62</v>
      </c>
      <c r="C299" s="5" t="s">
        <v>51</v>
      </c>
      <c r="D299" t="s">
        <v>12</v>
      </c>
    </row>
    <row r="300" spans="1:4">
      <c r="A300">
        <v>13297957892</v>
      </c>
      <c r="B300" s="5" t="s">
        <v>63</v>
      </c>
      <c r="C300" s="5" t="s">
        <v>51</v>
      </c>
      <c r="D300" t="s">
        <v>12</v>
      </c>
    </row>
    <row r="301" spans="1:4">
      <c r="A301">
        <v>13297957892</v>
      </c>
      <c r="B301" s="5" t="s">
        <v>64</v>
      </c>
      <c r="C301" s="5" t="s">
        <v>51</v>
      </c>
      <c r="D301" t="s">
        <v>12</v>
      </c>
    </row>
    <row r="302" spans="1:4">
      <c r="A302">
        <v>13297920198</v>
      </c>
      <c r="B302" s="5" t="s">
        <v>61</v>
      </c>
      <c r="C302" s="5" t="s">
        <v>51</v>
      </c>
      <c r="D302" t="s">
        <v>12</v>
      </c>
    </row>
    <row r="303" spans="1:4">
      <c r="A303">
        <v>13297920198</v>
      </c>
      <c r="B303" s="5" t="s">
        <v>62</v>
      </c>
      <c r="C303" s="5" t="s">
        <v>50</v>
      </c>
      <c r="D303" t="s">
        <v>11</v>
      </c>
    </row>
    <row r="304" spans="1:4">
      <c r="A304">
        <v>13297920198</v>
      </c>
      <c r="B304" s="5" t="s">
        <v>63</v>
      </c>
      <c r="C304" s="5" t="s">
        <v>51</v>
      </c>
      <c r="D304" t="s">
        <v>12</v>
      </c>
    </row>
    <row r="305" spans="1:4">
      <c r="A305">
        <v>13297920198</v>
      </c>
      <c r="B305" s="5" t="s">
        <v>64</v>
      </c>
      <c r="C305" s="5" t="s">
        <v>51</v>
      </c>
      <c r="D305" t="s">
        <v>12</v>
      </c>
    </row>
    <row r="306" spans="1:4">
      <c r="A306">
        <v>13297934038</v>
      </c>
      <c r="B306" s="5" t="s">
        <v>61</v>
      </c>
      <c r="C306" s="5" t="s">
        <v>50</v>
      </c>
      <c r="D306" t="s">
        <v>11</v>
      </c>
    </row>
    <row r="307" spans="1:4">
      <c r="A307">
        <v>13297934038</v>
      </c>
      <c r="B307" s="5" t="s">
        <v>62</v>
      </c>
      <c r="C307" s="5" t="s">
        <v>50</v>
      </c>
      <c r="D307" t="s">
        <v>11</v>
      </c>
    </row>
    <row r="308" spans="1:4">
      <c r="A308">
        <v>13297934038</v>
      </c>
      <c r="B308" s="5" t="s">
        <v>63</v>
      </c>
      <c r="C308" s="5" t="s">
        <v>50</v>
      </c>
      <c r="D308" t="s">
        <v>11</v>
      </c>
    </row>
    <row r="309" spans="1:4">
      <c r="A309">
        <v>13297934038</v>
      </c>
      <c r="B309" s="5" t="s">
        <v>64</v>
      </c>
      <c r="C309" s="5" t="s">
        <v>50</v>
      </c>
      <c r="D309" t="s">
        <v>11</v>
      </c>
    </row>
    <row r="310" spans="1:4">
      <c r="A310">
        <v>13297921717</v>
      </c>
      <c r="B310" s="5" t="s">
        <v>61</v>
      </c>
      <c r="C310" s="5" t="s">
        <v>51</v>
      </c>
      <c r="D310" t="s">
        <v>12</v>
      </c>
    </row>
    <row r="311" spans="1:4">
      <c r="A311">
        <v>13297921717</v>
      </c>
      <c r="B311" s="5" t="s">
        <v>62</v>
      </c>
      <c r="C311" s="5" t="s">
        <v>51</v>
      </c>
      <c r="D311" t="s">
        <v>12</v>
      </c>
    </row>
    <row r="312" spans="1:4">
      <c r="A312">
        <v>13297921717</v>
      </c>
      <c r="B312" s="5" t="s">
        <v>63</v>
      </c>
      <c r="C312" s="5" t="s">
        <v>51</v>
      </c>
      <c r="D312" t="s">
        <v>12</v>
      </c>
    </row>
    <row r="313" spans="1:4">
      <c r="A313">
        <v>13297921717</v>
      </c>
      <c r="B313" s="5" t="s">
        <v>64</v>
      </c>
      <c r="C313" s="5" t="s">
        <v>51</v>
      </c>
      <c r="D313" t="s">
        <v>12</v>
      </c>
    </row>
    <row r="314" spans="1:4">
      <c r="A314">
        <v>13297921924</v>
      </c>
      <c r="B314" s="5" t="s">
        <v>61</v>
      </c>
      <c r="C314" s="5" t="s">
        <v>50</v>
      </c>
      <c r="D314" t="s">
        <v>11</v>
      </c>
    </row>
    <row r="315" spans="1:4">
      <c r="A315">
        <v>13297921924</v>
      </c>
      <c r="B315" s="5" t="s">
        <v>62</v>
      </c>
      <c r="C315" s="5" t="s">
        <v>50</v>
      </c>
      <c r="D315" t="s">
        <v>11</v>
      </c>
    </row>
    <row r="316" spans="1:4">
      <c r="A316">
        <v>13297921924</v>
      </c>
      <c r="B316" s="5" t="s">
        <v>63</v>
      </c>
      <c r="C316" s="5" t="s">
        <v>50</v>
      </c>
      <c r="D316" t="s">
        <v>11</v>
      </c>
    </row>
    <row r="317" spans="1:4">
      <c r="A317">
        <v>13297921924</v>
      </c>
      <c r="B317" s="5" t="s">
        <v>64</v>
      </c>
      <c r="C317" s="5" t="s">
        <v>50</v>
      </c>
      <c r="D317" t="s">
        <v>11</v>
      </c>
    </row>
    <row r="318" spans="1:4">
      <c r="A318">
        <v>13297875617</v>
      </c>
      <c r="B318" s="5" t="s">
        <v>61</v>
      </c>
      <c r="C318" s="5" t="s">
        <v>50</v>
      </c>
      <c r="D318" t="s">
        <v>11</v>
      </c>
    </row>
    <row r="319" spans="1:4">
      <c r="A319">
        <v>13297875617</v>
      </c>
      <c r="B319" s="5" t="s">
        <v>62</v>
      </c>
      <c r="C319" s="5" t="s">
        <v>51</v>
      </c>
      <c r="D319" t="s">
        <v>12</v>
      </c>
    </row>
    <row r="320" spans="1:4">
      <c r="A320">
        <v>13297875617</v>
      </c>
      <c r="B320" s="5" t="s">
        <v>63</v>
      </c>
      <c r="C320" s="5" t="s">
        <v>51</v>
      </c>
      <c r="D320" t="s">
        <v>12</v>
      </c>
    </row>
    <row r="321" spans="1:4">
      <c r="A321">
        <v>13297875617</v>
      </c>
      <c r="B321" s="5" t="s">
        <v>64</v>
      </c>
      <c r="C321" s="5" t="s">
        <v>51</v>
      </c>
      <c r="D321" t="s">
        <v>12</v>
      </c>
    </row>
    <row r="322" spans="1:4">
      <c r="A322">
        <v>13297875358</v>
      </c>
      <c r="B322" s="5" t="s">
        <v>61</v>
      </c>
      <c r="C322" s="5" t="s">
        <v>52</v>
      </c>
      <c r="D322" t="s">
        <v>8</v>
      </c>
    </row>
    <row r="323" spans="1:4">
      <c r="A323">
        <v>13297875358</v>
      </c>
      <c r="B323" s="5" t="s">
        <v>62</v>
      </c>
      <c r="C323" s="5" t="s">
        <v>52</v>
      </c>
      <c r="D323" t="s">
        <v>8</v>
      </c>
    </row>
    <row r="324" spans="1:4">
      <c r="A324">
        <v>13297875358</v>
      </c>
      <c r="B324" s="5" t="s">
        <v>63</v>
      </c>
      <c r="C324" s="5" t="s">
        <v>50</v>
      </c>
      <c r="D324" t="s">
        <v>11</v>
      </c>
    </row>
    <row r="325" spans="1:4">
      <c r="A325">
        <v>13297875358</v>
      </c>
      <c r="B325" s="5" t="s">
        <v>64</v>
      </c>
      <c r="C325" s="5" t="s">
        <v>50</v>
      </c>
      <c r="D325" t="s">
        <v>11</v>
      </c>
    </row>
    <row r="326" spans="1:4">
      <c r="A326">
        <v>13297845062</v>
      </c>
      <c r="B326" s="5" t="s">
        <v>61</v>
      </c>
      <c r="C326" s="5" t="s">
        <v>51</v>
      </c>
      <c r="D326" t="s">
        <v>12</v>
      </c>
    </row>
    <row r="327" spans="1:4">
      <c r="A327">
        <v>13297845062</v>
      </c>
      <c r="B327" s="5" t="s">
        <v>62</v>
      </c>
      <c r="C327" s="5" t="s">
        <v>51</v>
      </c>
      <c r="D327" t="s">
        <v>12</v>
      </c>
    </row>
    <row r="328" spans="1:4">
      <c r="A328">
        <v>13297845062</v>
      </c>
      <c r="B328" s="5" t="s">
        <v>63</v>
      </c>
      <c r="C328" s="5" t="s">
        <v>51</v>
      </c>
      <c r="D328" t="s">
        <v>12</v>
      </c>
    </row>
    <row r="329" spans="1:4">
      <c r="A329">
        <v>13297845062</v>
      </c>
      <c r="B329" s="5" t="s">
        <v>64</v>
      </c>
      <c r="C329" s="5" t="s">
        <v>50</v>
      </c>
      <c r="D329" t="s">
        <v>11</v>
      </c>
    </row>
    <row r="330" spans="1:4">
      <c r="A330">
        <v>13297818041</v>
      </c>
      <c r="B330" s="5" t="s">
        <v>61</v>
      </c>
      <c r="C330" s="5" t="s">
        <v>53</v>
      </c>
      <c r="D330" t="s">
        <v>10</v>
      </c>
    </row>
    <row r="331" spans="1:4">
      <c r="A331">
        <v>13297818041</v>
      </c>
      <c r="B331" s="5" t="s">
        <v>62</v>
      </c>
      <c r="C331" s="5" t="s">
        <v>50</v>
      </c>
      <c r="D331" t="s">
        <v>11</v>
      </c>
    </row>
    <row r="332" spans="1:4">
      <c r="A332">
        <v>13297818041</v>
      </c>
      <c r="B332" s="5" t="s">
        <v>63</v>
      </c>
      <c r="C332" s="5" t="s">
        <v>50</v>
      </c>
      <c r="D332" t="s">
        <v>11</v>
      </c>
    </row>
    <row r="333" spans="1:4">
      <c r="A333">
        <v>13297818041</v>
      </c>
      <c r="B333" s="5" t="s">
        <v>64</v>
      </c>
      <c r="C333" s="5" t="s">
        <v>50</v>
      </c>
      <c r="D333" t="s">
        <v>11</v>
      </c>
    </row>
    <row r="334" spans="1:4">
      <c r="A334">
        <v>13297814121</v>
      </c>
      <c r="B334" s="5" t="s">
        <v>61</v>
      </c>
      <c r="C334" s="5" t="s">
        <v>51</v>
      </c>
      <c r="D334" t="s">
        <v>12</v>
      </c>
    </row>
    <row r="335" spans="1:4">
      <c r="A335">
        <v>13297814121</v>
      </c>
      <c r="B335" s="5" t="s">
        <v>62</v>
      </c>
      <c r="C335" s="5" t="s">
        <v>51</v>
      </c>
      <c r="D335" t="s">
        <v>12</v>
      </c>
    </row>
    <row r="336" spans="1:4">
      <c r="A336">
        <v>13297814121</v>
      </c>
      <c r="B336" s="5" t="s">
        <v>63</v>
      </c>
      <c r="C336" s="5" t="s">
        <v>51</v>
      </c>
      <c r="D336" t="s">
        <v>12</v>
      </c>
    </row>
    <row r="337" spans="1:4">
      <c r="A337">
        <v>13297814121</v>
      </c>
      <c r="B337" s="5" t="s">
        <v>64</v>
      </c>
      <c r="C337" s="5" t="s">
        <v>51</v>
      </c>
      <c r="D337" t="s">
        <v>12</v>
      </c>
    </row>
    <row r="338" spans="1:4">
      <c r="A338">
        <v>13297835660</v>
      </c>
      <c r="B338" s="5" t="s">
        <v>61</v>
      </c>
      <c r="C338" s="5" t="s">
        <v>51</v>
      </c>
      <c r="D338" t="s">
        <v>12</v>
      </c>
    </row>
    <row r="339" spans="1:4">
      <c r="A339">
        <v>13297835660</v>
      </c>
      <c r="B339" s="5" t="s">
        <v>62</v>
      </c>
      <c r="C339" s="5" t="s">
        <v>51</v>
      </c>
      <c r="D339" t="s">
        <v>12</v>
      </c>
    </row>
    <row r="340" spans="1:4">
      <c r="A340">
        <v>13297835660</v>
      </c>
      <c r="B340" s="5" t="s">
        <v>63</v>
      </c>
      <c r="C340" s="5" t="s">
        <v>53</v>
      </c>
      <c r="D340" t="s">
        <v>10</v>
      </c>
    </row>
    <row r="341" spans="1:4">
      <c r="A341">
        <v>13297835660</v>
      </c>
      <c r="B341" s="5" t="s">
        <v>64</v>
      </c>
      <c r="C341" s="5" t="s">
        <v>50</v>
      </c>
      <c r="D341" t="s">
        <v>11</v>
      </c>
    </row>
    <row r="342" spans="1:4">
      <c r="A342">
        <v>13297831414</v>
      </c>
      <c r="B342" s="5" t="s">
        <v>61</v>
      </c>
      <c r="C342" s="5" t="s">
        <v>51</v>
      </c>
      <c r="D342" t="s">
        <v>12</v>
      </c>
    </row>
    <row r="343" spans="1:4">
      <c r="A343">
        <v>13297831414</v>
      </c>
      <c r="B343" s="5" t="s">
        <v>62</v>
      </c>
      <c r="C343" s="5" t="s">
        <v>51</v>
      </c>
      <c r="D343" t="s">
        <v>12</v>
      </c>
    </row>
    <row r="344" spans="1:4">
      <c r="A344">
        <v>13297831414</v>
      </c>
      <c r="B344" s="5" t="s">
        <v>63</v>
      </c>
      <c r="C344" s="5" t="s">
        <v>52</v>
      </c>
      <c r="D344" t="s">
        <v>8</v>
      </c>
    </row>
    <row r="345" spans="1:4">
      <c r="A345">
        <v>13297831414</v>
      </c>
      <c r="B345" s="5" t="s">
        <v>64</v>
      </c>
      <c r="C345" s="5" t="s">
        <v>53</v>
      </c>
      <c r="D345" t="s">
        <v>10</v>
      </c>
    </row>
    <row r="346" spans="1:4">
      <c r="A346">
        <v>13297822404</v>
      </c>
      <c r="B346" s="5" t="s">
        <v>61</v>
      </c>
      <c r="C346" s="5" t="s">
        <v>51</v>
      </c>
      <c r="D346" t="s">
        <v>12</v>
      </c>
    </row>
    <row r="347" spans="1:4">
      <c r="A347">
        <v>13297822404</v>
      </c>
      <c r="B347" s="5" t="s">
        <v>62</v>
      </c>
      <c r="C347" s="5" t="s">
        <v>51</v>
      </c>
      <c r="D347" t="s">
        <v>12</v>
      </c>
    </row>
    <row r="348" spans="1:4">
      <c r="A348">
        <v>13297822404</v>
      </c>
      <c r="B348" s="5" t="s">
        <v>63</v>
      </c>
      <c r="C348" s="5" t="s">
        <v>51</v>
      </c>
      <c r="D348" t="s">
        <v>12</v>
      </c>
    </row>
    <row r="349" spans="1:4">
      <c r="A349">
        <v>13297822404</v>
      </c>
      <c r="B349" s="5" t="s">
        <v>64</v>
      </c>
      <c r="C349" s="5" t="s">
        <v>50</v>
      </c>
      <c r="D349" t="s">
        <v>11</v>
      </c>
    </row>
    <row r="350" spans="1:4">
      <c r="A350">
        <v>13297807928</v>
      </c>
      <c r="B350" s="5" t="s">
        <v>61</v>
      </c>
      <c r="C350" s="5" t="s">
        <v>51</v>
      </c>
      <c r="D350" t="s">
        <v>12</v>
      </c>
    </row>
    <row r="351" spans="1:4">
      <c r="A351">
        <v>13297807928</v>
      </c>
      <c r="B351" s="5" t="s">
        <v>62</v>
      </c>
      <c r="C351" s="5" t="s">
        <v>51</v>
      </c>
      <c r="D351" t="s">
        <v>12</v>
      </c>
    </row>
    <row r="352" spans="1:4">
      <c r="A352">
        <v>13297807928</v>
      </c>
      <c r="B352" s="5" t="s">
        <v>63</v>
      </c>
      <c r="C352" s="5" t="s">
        <v>51</v>
      </c>
      <c r="D352" t="s">
        <v>12</v>
      </c>
    </row>
    <row r="353" spans="1:4">
      <c r="A353">
        <v>13297807928</v>
      </c>
      <c r="B353" s="5" t="s">
        <v>64</v>
      </c>
      <c r="C353" s="5" t="s">
        <v>51</v>
      </c>
      <c r="D353" t="s">
        <v>12</v>
      </c>
    </row>
    <row r="354" spans="1:4">
      <c r="A354">
        <v>13297808567</v>
      </c>
      <c r="B354" s="5" t="s">
        <v>61</v>
      </c>
      <c r="C354" s="5" t="s">
        <v>53</v>
      </c>
      <c r="D354" t="s">
        <v>10</v>
      </c>
    </row>
    <row r="355" spans="1:4">
      <c r="A355">
        <v>13297808567</v>
      </c>
      <c r="B355" s="5" t="s">
        <v>62</v>
      </c>
      <c r="C355" s="5" t="s">
        <v>53</v>
      </c>
      <c r="D355" t="s">
        <v>10</v>
      </c>
    </row>
    <row r="356" spans="1:4">
      <c r="A356">
        <v>13297808567</v>
      </c>
      <c r="B356" s="5" t="s">
        <v>63</v>
      </c>
      <c r="C356" s="5" t="s">
        <v>53</v>
      </c>
      <c r="D356" t="s">
        <v>10</v>
      </c>
    </row>
    <row r="357" spans="1:4">
      <c r="A357">
        <v>13297808567</v>
      </c>
      <c r="B357" s="5" t="s">
        <v>64</v>
      </c>
      <c r="C357" s="5" t="s">
        <v>53</v>
      </c>
      <c r="D357" t="s">
        <v>10</v>
      </c>
    </row>
    <row r="358" spans="1:4">
      <c r="A358">
        <v>13297791834</v>
      </c>
      <c r="B358" s="5" t="s">
        <v>61</v>
      </c>
      <c r="C358" s="5" t="s">
        <v>53</v>
      </c>
      <c r="D358" t="s">
        <v>10</v>
      </c>
    </row>
    <row r="359" spans="1:4">
      <c r="A359">
        <v>13297791834</v>
      </c>
      <c r="B359" s="5" t="s">
        <v>62</v>
      </c>
      <c r="C359" s="5" t="s">
        <v>50</v>
      </c>
      <c r="D359" t="s">
        <v>11</v>
      </c>
    </row>
    <row r="360" spans="1:4">
      <c r="A360">
        <v>13297791834</v>
      </c>
      <c r="B360" s="5" t="s">
        <v>63</v>
      </c>
      <c r="C360" s="5" t="s">
        <v>50</v>
      </c>
      <c r="D360" t="s">
        <v>11</v>
      </c>
    </row>
    <row r="361" spans="1:4">
      <c r="A361">
        <v>13297791834</v>
      </c>
      <c r="B361" s="5" t="s">
        <v>64</v>
      </c>
      <c r="C361" s="5" t="s">
        <v>53</v>
      </c>
      <c r="D361" t="s">
        <v>10</v>
      </c>
    </row>
    <row r="362" spans="1:4">
      <c r="A362">
        <v>13297721047</v>
      </c>
      <c r="B362" s="5" t="s">
        <v>61</v>
      </c>
      <c r="C362" s="5" t="s">
        <v>50</v>
      </c>
      <c r="D362" t="s">
        <v>11</v>
      </c>
    </row>
    <row r="363" spans="1:4">
      <c r="A363">
        <v>13297721047</v>
      </c>
      <c r="B363" s="5" t="s">
        <v>62</v>
      </c>
      <c r="C363" s="5" t="s">
        <v>50</v>
      </c>
      <c r="D363" t="s">
        <v>11</v>
      </c>
    </row>
    <row r="364" spans="1:4">
      <c r="A364">
        <v>13297721047</v>
      </c>
      <c r="B364" s="5" t="s">
        <v>63</v>
      </c>
      <c r="C364" s="5" t="s">
        <v>53</v>
      </c>
      <c r="D364" t="s">
        <v>10</v>
      </c>
    </row>
    <row r="365" spans="1:4">
      <c r="A365">
        <v>13297721047</v>
      </c>
      <c r="B365" s="5" t="s">
        <v>64</v>
      </c>
      <c r="C365" s="5" t="s">
        <v>53</v>
      </c>
      <c r="D365" t="s">
        <v>10</v>
      </c>
    </row>
    <row r="366" spans="1:4">
      <c r="A366">
        <v>13297783878</v>
      </c>
      <c r="B366" s="5" t="s">
        <v>61</v>
      </c>
      <c r="C366" s="5" t="s">
        <v>50</v>
      </c>
      <c r="D366" t="s">
        <v>11</v>
      </c>
    </row>
    <row r="367" spans="1:4">
      <c r="A367">
        <v>13297783878</v>
      </c>
      <c r="B367" s="5" t="s">
        <v>62</v>
      </c>
      <c r="C367" s="5" t="s">
        <v>50</v>
      </c>
      <c r="D367" t="s">
        <v>11</v>
      </c>
    </row>
    <row r="368" spans="1:4">
      <c r="A368">
        <v>13297783878</v>
      </c>
      <c r="B368" s="5" t="s">
        <v>63</v>
      </c>
      <c r="C368" s="5" t="s">
        <v>50</v>
      </c>
      <c r="D368" t="s">
        <v>11</v>
      </c>
    </row>
    <row r="369" spans="1:4">
      <c r="A369">
        <v>13297783878</v>
      </c>
      <c r="B369" s="5" t="s">
        <v>64</v>
      </c>
      <c r="C369" s="5" t="s">
        <v>50</v>
      </c>
      <c r="D369" t="s">
        <v>11</v>
      </c>
    </row>
    <row r="370" spans="1:4">
      <c r="A370">
        <v>13297759358</v>
      </c>
      <c r="B370" s="5" t="s">
        <v>61</v>
      </c>
      <c r="C370" s="5" t="s">
        <v>52</v>
      </c>
      <c r="D370" t="s">
        <v>8</v>
      </c>
    </row>
    <row r="371" spans="1:4">
      <c r="A371">
        <v>13297759358</v>
      </c>
      <c r="B371" s="5" t="s">
        <v>62</v>
      </c>
      <c r="C371" s="5" t="s">
        <v>52</v>
      </c>
      <c r="D371" t="s">
        <v>8</v>
      </c>
    </row>
    <row r="372" spans="1:4">
      <c r="A372">
        <v>13297759358</v>
      </c>
      <c r="B372" s="5" t="s">
        <v>63</v>
      </c>
      <c r="C372" s="5" t="s">
        <v>52</v>
      </c>
      <c r="D372" t="s">
        <v>8</v>
      </c>
    </row>
    <row r="373" spans="1:4">
      <c r="A373">
        <v>13297759358</v>
      </c>
      <c r="B373" s="5" t="s">
        <v>64</v>
      </c>
      <c r="C373" s="5" t="s">
        <v>52</v>
      </c>
      <c r="D373" t="s">
        <v>8</v>
      </c>
    </row>
    <row r="374" spans="1:4">
      <c r="A374">
        <v>13297738399</v>
      </c>
      <c r="B374" s="5" t="s">
        <v>61</v>
      </c>
      <c r="C374" s="5" t="s">
        <v>50</v>
      </c>
      <c r="D374" t="s">
        <v>11</v>
      </c>
    </row>
    <row r="375" spans="1:4">
      <c r="A375">
        <v>13297738399</v>
      </c>
      <c r="B375" s="5" t="s">
        <v>62</v>
      </c>
      <c r="C375" s="5" t="s">
        <v>50</v>
      </c>
      <c r="D375" t="s">
        <v>11</v>
      </c>
    </row>
    <row r="376" spans="1:4">
      <c r="A376">
        <v>13297738399</v>
      </c>
      <c r="B376" s="5" t="s">
        <v>63</v>
      </c>
      <c r="C376" s="5" t="s">
        <v>51</v>
      </c>
      <c r="D376" t="s">
        <v>12</v>
      </c>
    </row>
    <row r="377" spans="1:4">
      <c r="A377">
        <v>13297738399</v>
      </c>
      <c r="B377" s="5" t="s">
        <v>64</v>
      </c>
      <c r="C377" s="5" t="s">
        <v>53</v>
      </c>
      <c r="D377" t="s">
        <v>10</v>
      </c>
    </row>
    <row r="378" spans="1:4">
      <c r="A378">
        <v>13297739934</v>
      </c>
      <c r="B378" s="5" t="s">
        <v>61</v>
      </c>
      <c r="C378" s="5" t="s">
        <v>51</v>
      </c>
      <c r="D378" t="s">
        <v>12</v>
      </c>
    </row>
    <row r="379" spans="1:4">
      <c r="A379">
        <v>13297739934</v>
      </c>
      <c r="B379" s="5" t="s">
        <v>62</v>
      </c>
      <c r="C379" s="5" t="s">
        <v>51</v>
      </c>
      <c r="D379" t="s">
        <v>12</v>
      </c>
    </row>
    <row r="380" spans="1:4">
      <c r="A380">
        <v>13297739934</v>
      </c>
      <c r="B380" s="5" t="s">
        <v>63</v>
      </c>
      <c r="C380" s="5" t="s">
        <v>50</v>
      </c>
      <c r="D380" t="s">
        <v>11</v>
      </c>
    </row>
    <row r="381" spans="1:4">
      <c r="A381">
        <v>13297739934</v>
      </c>
      <c r="B381" s="5" t="s">
        <v>64</v>
      </c>
      <c r="C381" s="5" t="s">
        <v>51</v>
      </c>
      <c r="D381" t="s">
        <v>12</v>
      </c>
    </row>
    <row r="382" spans="1:4">
      <c r="A382">
        <v>13297731891</v>
      </c>
      <c r="B382" s="5" t="s">
        <v>61</v>
      </c>
      <c r="C382" s="5" t="s">
        <v>51</v>
      </c>
      <c r="D382" t="s">
        <v>12</v>
      </c>
    </row>
    <row r="383" spans="1:4">
      <c r="A383">
        <v>13297731891</v>
      </c>
      <c r="B383" s="5" t="s">
        <v>62</v>
      </c>
      <c r="C383" s="5" t="s">
        <v>51</v>
      </c>
      <c r="D383" t="s">
        <v>12</v>
      </c>
    </row>
    <row r="384" spans="1:4">
      <c r="A384">
        <v>13297731891</v>
      </c>
      <c r="B384" s="5" t="s">
        <v>63</v>
      </c>
      <c r="C384" s="5" t="s">
        <v>50</v>
      </c>
      <c r="D384" t="s">
        <v>11</v>
      </c>
    </row>
    <row r="385" spans="1:4">
      <c r="A385">
        <v>13297731891</v>
      </c>
      <c r="B385" s="5" t="s">
        <v>64</v>
      </c>
      <c r="C385" s="5" t="s">
        <v>53</v>
      </c>
      <c r="D385" t="s">
        <v>10</v>
      </c>
    </row>
    <row r="386" spans="1:4">
      <c r="A386">
        <v>13297711962</v>
      </c>
      <c r="B386" s="5" t="s">
        <v>61</v>
      </c>
      <c r="C386" s="5" t="s">
        <v>50</v>
      </c>
      <c r="D386" t="s">
        <v>11</v>
      </c>
    </row>
    <row r="387" spans="1:4">
      <c r="A387">
        <v>13297711962</v>
      </c>
      <c r="B387" s="5" t="s">
        <v>62</v>
      </c>
      <c r="C387" s="5" t="s">
        <v>51</v>
      </c>
      <c r="D387" t="s">
        <v>12</v>
      </c>
    </row>
    <row r="388" spans="1:4">
      <c r="A388">
        <v>13297711962</v>
      </c>
      <c r="B388" s="5" t="s">
        <v>63</v>
      </c>
      <c r="C388" s="5" t="s">
        <v>51</v>
      </c>
      <c r="D388" t="s">
        <v>12</v>
      </c>
    </row>
    <row r="389" spans="1:4">
      <c r="A389">
        <v>13297711962</v>
      </c>
      <c r="B389" s="5" t="s">
        <v>64</v>
      </c>
      <c r="C389" s="5" t="s">
        <v>50</v>
      </c>
      <c r="D389" t="s">
        <v>11</v>
      </c>
    </row>
    <row r="390" spans="1:4">
      <c r="A390">
        <v>13297707211</v>
      </c>
      <c r="B390" s="5" t="s">
        <v>61</v>
      </c>
      <c r="C390" s="5" t="s">
        <v>51</v>
      </c>
      <c r="D390" t="s">
        <v>12</v>
      </c>
    </row>
    <row r="391" spans="1:4">
      <c r="A391">
        <v>13297707211</v>
      </c>
      <c r="B391" s="5" t="s">
        <v>62</v>
      </c>
      <c r="C391" s="5" t="s">
        <v>51</v>
      </c>
      <c r="D391" t="s">
        <v>12</v>
      </c>
    </row>
    <row r="392" spans="1:4">
      <c r="A392">
        <v>13297707211</v>
      </c>
      <c r="B392" s="5" t="s">
        <v>63</v>
      </c>
      <c r="C392" s="5" t="s">
        <v>51</v>
      </c>
      <c r="D392" t="s">
        <v>12</v>
      </c>
    </row>
    <row r="393" spans="1:4">
      <c r="A393">
        <v>13297707211</v>
      </c>
      <c r="B393" s="5" t="s">
        <v>64</v>
      </c>
      <c r="C393" s="5" t="s">
        <v>51</v>
      </c>
      <c r="D393" t="s">
        <v>12</v>
      </c>
    </row>
    <row r="394" spans="1:4">
      <c r="A394">
        <v>13297699923</v>
      </c>
      <c r="B394" s="5" t="s">
        <v>61</v>
      </c>
      <c r="C394" s="5" t="s">
        <v>51</v>
      </c>
      <c r="D394" t="s">
        <v>12</v>
      </c>
    </row>
    <row r="395" spans="1:4">
      <c r="A395">
        <v>13297699923</v>
      </c>
      <c r="B395" s="5" t="s">
        <v>62</v>
      </c>
      <c r="C395" s="5" t="s">
        <v>51</v>
      </c>
      <c r="D395" t="s">
        <v>12</v>
      </c>
    </row>
    <row r="396" spans="1:4">
      <c r="A396">
        <v>13297699923</v>
      </c>
      <c r="B396" s="5" t="s">
        <v>63</v>
      </c>
      <c r="C396" s="5" t="s">
        <v>51</v>
      </c>
      <c r="D396" t="s">
        <v>12</v>
      </c>
    </row>
    <row r="397" spans="1:4">
      <c r="A397">
        <v>13297699923</v>
      </c>
      <c r="B397" s="5" t="s">
        <v>64</v>
      </c>
      <c r="C397" s="5" t="s">
        <v>51</v>
      </c>
      <c r="D397" t="s">
        <v>12</v>
      </c>
    </row>
    <row r="398" spans="1:4">
      <c r="A398">
        <v>13297678388</v>
      </c>
      <c r="B398" s="5" t="s">
        <v>61</v>
      </c>
      <c r="C398" s="5" t="s">
        <v>50</v>
      </c>
      <c r="D398" t="s">
        <v>11</v>
      </c>
    </row>
    <row r="399" spans="1:4">
      <c r="A399">
        <v>13297678388</v>
      </c>
      <c r="B399" s="5" t="s">
        <v>62</v>
      </c>
      <c r="C399" s="5" t="s">
        <v>54</v>
      </c>
      <c r="D399" t="s">
        <v>9</v>
      </c>
    </row>
    <row r="400" spans="1:4">
      <c r="A400">
        <v>13297678388</v>
      </c>
      <c r="B400" s="5" t="s">
        <v>63</v>
      </c>
      <c r="C400" s="5" t="s">
        <v>51</v>
      </c>
      <c r="D400" t="s">
        <v>12</v>
      </c>
    </row>
    <row r="401" spans="1:4">
      <c r="A401">
        <v>13297678388</v>
      </c>
      <c r="B401" s="5" t="s">
        <v>64</v>
      </c>
      <c r="C401" s="5" t="s">
        <v>50</v>
      </c>
      <c r="D401" t="s">
        <v>11</v>
      </c>
    </row>
    <row r="402" spans="1:4">
      <c r="A402">
        <v>13297685426</v>
      </c>
      <c r="B402" s="5" t="s">
        <v>61</v>
      </c>
      <c r="C402" s="5" t="s">
        <v>50</v>
      </c>
      <c r="D402" t="s">
        <v>11</v>
      </c>
    </row>
    <row r="403" spans="1:4">
      <c r="A403">
        <v>13297685426</v>
      </c>
      <c r="B403" s="5" t="s">
        <v>62</v>
      </c>
      <c r="C403" s="5" t="s">
        <v>50</v>
      </c>
      <c r="D403" t="s">
        <v>11</v>
      </c>
    </row>
    <row r="404" spans="1:4">
      <c r="A404">
        <v>13297685426</v>
      </c>
      <c r="B404" s="5" t="s">
        <v>63</v>
      </c>
      <c r="C404" s="5" t="s">
        <v>50</v>
      </c>
      <c r="D404" t="s">
        <v>11</v>
      </c>
    </row>
    <row r="405" spans="1:4">
      <c r="A405">
        <v>13297685426</v>
      </c>
      <c r="B405" s="5" t="s">
        <v>64</v>
      </c>
      <c r="C405" s="5" t="s">
        <v>50</v>
      </c>
      <c r="D405" t="s">
        <v>11</v>
      </c>
    </row>
    <row r="406" spans="1:4">
      <c r="A406">
        <v>13297687823</v>
      </c>
      <c r="B406" s="5" t="s">
        <v>61</v>
      </c>
      <c r="C406" s="5" t="s">
        <v>50</v>
      </c>
      <c r="D406" t="s">
        <v>11</v>
      </c>
    </row>
    <row r="407" spans="1:4">
      <c r="A407">
        <v>13297687823</v>
      </c>
      <c r="B407" s="5" t="s">
        <v>62</v>
      </c>
      <c r="C407" s="5" t="s">
        <v>50</v>
      </c>
      <c r="D407" t="s">
        <v>11</v>
      </c>
    </row>
    <row r="408" spans="1:4">
      <c r="A408">
        <v>13297687823</v>
      </c>
      <c r="B408" s="5" t="s">
        <v>63</v>
      </c>
      <c r="C408" s="5" t="s">
        <v>50</v>
      </c>
      <c r="D408" t="s">
        <v>11</v>
      </c>
    </row>
    <row r="409" spans="1:4">
      <c r="A409">
        <v>13297687823</v>
      </c>
      <c r="B409" s="5" t="s">
        <v>64</v>
      </c>
      <c r="C409" s="5" t="s">
        <v>50</v>
      </c>
      <c r="D409" t="s">
        <v>11</v>
      </c>
    </row>
    <row r="410" spans="1:4">
      <c r="A410">
        <v>13297663143</v>
      </c>
      <c r="B410" s="5" t="s">
        <v>61</v>
      </c>
      <c r="C410" s="5" t="s">
        <v>51</v>
      </c>
      <c r="D410" t="s">
        <v>12</v>
      </c>
    </row>
    <row r="411" spans="1:4">
      <c r="A411">
        <v>13297663143</v>
      </c>
      <c r="B411" s="5" t="s">
        <v>62</v>
      </c>
      <c r="C411" s="5" t="s">
        <v>53</v>
      </c>
      <c r="D411" t="s">
        <v>10</v>
      </c>
    </row>
    <row r="412" spans="1:4">
      <c r="A412">
        <v>13297663143</v>
      </c>
      <c r="B412" s="5" t="s">
        <v>63</v>
      </c>
      <c r="C412" s="5" t="s">
        <v>51</v>
      </c>
      <c r="D412" t="s">
        <v>12</v>
      </c>
    </row>
    <row r="413" spans="1:4">
      <c r="A413">
        <v>13297663143</v>
      </c>
      <c r="B413" s="5" t="s">
        <v>64</v>
      </c>
      <c r="C413" s="5" t="s">
        <v>52</v>
      </c>
      <c r="D413" t="s">
        <v>8</v>
      </c>
    </row>
    <row r="414" spans="1:4">
      <c r="A414">
        <v>13297654549</v>
      </c>
      <c r="B414" s="5" t="s">
        <v>61</v>
      </c>
      <c r="C414" s="5" t="s">
        <v>51</v>
      </c>
      <c r="D414" t="s">
        <v>12</v>
      </c>
    </row>
    <row r="415" spans="1:4">
      <c r="A415">
        <v>13297654549</v>
      </c>
      <c r="B415" s="5" t="s">
        <v>62</v>
      </c>
      <c r="C415" s="5" t="s">
        <v>51</v>
      </c>
      <c r="D415" t="s">
        <v>12</v>
      </c>
    </row>
    <row r="416" spans="1:4">
      <c r="A416">
        <v>13297654549</v>
      </c>
      <c r="B416" s="5" t="s">
        <v>63</v>
      </c>
      <c r="C416" s="5" t="s">
        <v>51</v>
      </c>
      <c r="D416" t="s">
        <v>12</v>
      </c>
    </row>
    <row r="417" spans="1:4">
      <c r="A417">
        <v>13297654549</v>
      </c>
      <c r="B417" s="5" t="s">
        <v>64</v>
      </c>
      <c r="C417" s="5" t="s">
        <v>51</v>
      </c>
      <c r="D417" t="s">
        <v>12</v>
      </c>
    </row>
    <row r="418" spans="1:4">
      <c r="A418">
        <v>13297673061</v>
      </c>
      <c r="B418" s="5" t="s">
        <v>61</v>
      </c>
      <c r="C418" s="5" t="s">
        <v>51</v>
      </c>
      <c r="D418" t="s">
        <v>12</v>
      </c>
    </row>
    <row r="419" spans="1:4">
      <c r="A419">
        <v>13297673061</v>
      </c>
      <c r="B419" s="5" t="s">
        <v>62</v>
      </c>
      <c r="C419" s="5" t="s">
        <v>51</v>
      </c>
      <c r="D419" t="s">
        <v>12</v>
      </c>
    </row>
    <row r="420" spans="1:4">
      <c r="A420">
        <v>13297673061</v>
      </c>
      <c r="B420" s="5" t="s">
        <v>63</v>
      </c>
      <c r="C420" s="5" t="s">
        <v>51</v>
      </c>
      <c r="D420" t="s">
        <v>12</v>
      </c>
    </row>
    <row r="421" spans="1:4">
      <c r="A421">
        <v>13297673061</v>
      </c>
      <c r="B421" s="5" t="s">
        <v>64</v>
      </c>
      <c r="C421" s="5" t="s">
        <v>51</v>
      </c>
      <c r="D421" t="s">
        <v>12</v>
      </c>
    </row>
    <row r="422" spans="1:4">
      <c r="A422">
        <v>13297660654</v>
      </c>
      <c r="B422" s="5" t="s">
        <v>61</v>
      </c>
      <c r="C422" s="5" t="s">
        <v>50</v>
      </c>
      <c r="D422" t="s">
        <v>11</v>
      </c>
    </row>
    <row r="423" spans="1:4">
      <c r="A423">
        <v>13297660654</v>
      </c>
      <c r="B423" s="5" t="s">
        <v>62</v>
      </c>
      <c r="C423" s="5" t="s">
        <v>52</v>
      </c>
      <c r="D423" t="s">
        <v>8</v>
      </c>
    </row>
    <row r="424" spans="1:4">
      <c r="A424">
        <v>13297660654</v>
      </c>
      <c r="B424" s="5" t="s">
        <v>63</v>
      </c>
      <c r="C424" s="5" t="s">
        <v>51</v>
      </c>
      <c r="D424" t="s">
        <v>12</v>
      </c>
    </row>
    <row r="425" spans="1:4">
      <c r="A425">
        <v>13297660654</v>
      </c>
      <c r="B425" s="5" t="s">
        <v>64</v>
      </c>
      <c r="C425" s="5" t="s">
        <v>51</v>
      </c>
      <c r="D425" t="s">
        <v>12</v>
      </c>
    </row>
    <row r="426" spans="1:4">
      <c r="A426">
        <v>13297660510</v>
      </c>
      <c r="B426" s="5" t="s">
        <v>61</v>
      </c>
      <c r="C426" s="5" t="s">
        <v>51</v>
      </c>
      <c r="D426" t="s">
        <v>12</v>
      </c>
    </row>
    <row r="427" spans="1:4">
      <c r="A427">
        <v>13297660510</v>
      </c>
      <c r="B427" s="5" t="s">
        <v>62</v>
      </c>
      <c r="C427" s="5" t="s">
        <v>51</v>
      </c>
      <c r="D427" t="s">
        <v>12</v>
      </c>
    </row>
    <row r="428" spans="1:4">
      <c r="A428">
        <v>13297660510</v>
      </c>
      <c r="B428" s="5" t="s">
        <v>63</v>
      </c>
      <c r="C428" s="5" t="s">
        <v>51</v>
      </c>
      <c r="D428" t="s">
        <v>12</v>
      </c>
    </row>
    <row r="429" spans="1:4">
      <c r="A429">
        <v>13297660510</v>
      </c>
      <c r="B429" s="5" t="s">
        <v>64</v>
      </c>
      <c r="C429" s="5" t="s">
        <v>51</v>
      </c>
      <c r="D429" t="s">
        <v>12</v>
      </c>
    </row>
    <row r="430" spans="1:4">
      <c r="A430">
        <v>13297651048</v>
      </c>
      <c r="B430" s="5" t="s">
        <v>61</v>
      </c>
      <c r="C430" s="5" t="s">
        <v>51</v>
      </c>
      <c r="D430" t="s">
        <v>12</v>
      </c>
    </row>
    <row r="431" spans="1:4">
      <c r="A431">
        <v>13297651048</v>
      </c>
      <c r="B431" s="5" t="s">
        <v>62</v>
      </c>
      <c r="C431" s="5" t="s">
        <v>53</v>
      </c>
      <c r="D431" t="s">
        <v>10</v>
      </c>
    </row>
    <row r="432" spans="1:4">
      <c r="A432">
        <v>13297651048</v>
      </c>
      <c r="B432" s="5" t="s">
        <v>63</v>
      </c>
      <c r="C432" s="5" t="s">
        <v>51</v>
      </c>
      <c r="D432" t="s">
        <v>12</v>
      </c>
    </row>
    <row r="433" spans="1:4">
      <c r="A433">
        <v>13297651048</v>
      </c>
      <c r="B433" s="5" t="s">
        <v>64</v>
      </c>
      <c r="C433" s="5" t="s">
        <v>50</v>
      </c>
      <c r="D433" t="s">
        <v>11</v>
      </c>
    </row>
    <row r="434" spans="1:4">
      <c r="A434">
        <v>13297645305</v>
      </c>
      <c r="B434" s="5" t="s">
        <v>61</v>
      </c>
      <c r="C434" s="5" t="s">
        <v>51</v>
      </c>
      <c r="D434" t="s">
        <v>12</v>
      </c>
    </row>
    <row r="435" spans="1:4">
      <c r="A435">
        <v>13297645305</v>
      </c>
      <c r="B435" s="5" t="s">
        <v>62</v>
      </c>
      <c r="C435" s="5" t="s">
        <v>50</v>
      </c>
      <c r="D435" t="s">
        <v>11</v>
      </c>
    </row>
    <row r="436" spans="1:4">
      <c r="A436">
        <v>13297645305</v>
      </c>
      <c r="B436" s="5" t="s">
        <v>63</v>
      </c>
      <c r="C436" s="5" t="s">
        <v>52</v>
      </c>
      <c r="D436" t="s">
        <v>8</v>
      </c>
    </row>
    <row r="437" spans="1:4">
      <c r="A437">
        <v>13297645305</v>
      </c>
      <c r="B437" s="5" t="s">
        <v>64</v>
      </c>
      <c r="C437" s="5" t="s">
        <v>54</v>
      </c>
      <c r="D437" t="s">
        <v>9</v>
      </c>
    </row>
    <row r="438" spans="1:4">
      <c r="A438">
        <v>13297643044</v>
      </c>
      <c r="B438" s="5" t="s">
        <v>61</v>
      </c>
      <c r="C438" s="5" t="s">
        <v>51</v>
      </c>
      <c r="D438" t="s">
        <v>12</v>
      </c>
    </row>
    <row r="439" spans="1:4">
      <c r="A439">
        <v>13297643044</v>
      </c>
      <c r="B439" s="5" t="s">
        <v>62</v>
      </c>
      <c r="C439" s="5" t="s">
        <v>51</v>
      </c>
      <c r="D439" t="s">
        <v>12</v>
      </c>
    </row>
    <row r="440" spans="1:4">
      <c r="A440">
        <v>13297643044</v>
      </c>
      <c r="B440" s="5" t="s">
        <v>63</v>
      </c>
      <c r="C440" s="5" t="s">
        <v>51</v>
      </c>
      <c r="D440" t="s">
        <v>12</v>
      </c>
    </row>
    <row r="441" spans="1:4">
      <c r="A441">
        <v>13297643044</v>
      </c>
      <c r="B441" s="5" t="s">
        <v>64</v>
      </c>
      <c r="C441" s="5" t="s">
        <v>51</v>
      </c>
      <c r="D441" t="s">
        <v>12</v>
      </c>
    </row>
    <row r="442" spans="1:4">
      <c r="A442">
        <v>13297644225</v>
      </c>
      <c r="B442" s="5" t="s">
        <v>61</v>
      </c>
      <c r="C442" s="5" t="s">
        <v>52</v>
      </c>
      <c r="D442" t="s">
        <v>8</v>
      </c>
    </row>
    <row r="443" spans="1:4">
      <c r="A443">
        <v>13297644225</v>
      </c>
      <c r="B443" s="5" t="s">
        <v>62</v>
      </c>
      <c r="C443" s="5" t="s">
        <v>52</v>
      </c>
      <c r="D443" t="s">
        <v>8</v>
      </c>
    </row>
    <row r="444" spans="1:4">
      <c r="A444">
        <v>13297644225</v>
      </c>
      <c r="B444" s="5" t="s">
        <v>63</v>
      </c>
      <c r="C444" s="5" t="s">
        <v>52</v>
      </c>
      <c r="D444" t="s">
        <v>8</v>
      </c>
    </row>
    <row r="445" spans="1:4">
      <c r="A445">
        <v>13297644225</v>
      </c>
      <c r="B445" s="5" t="s">
        <v>64</v>
      </c>
      <c r="C445" s="5" t="s">
        <v>52</v>
      </c>
      <c r="D445" t="s">
        <v>8</v>
      </c>
    </row>
    <row r="446" spans="1:4">
      <c r="A446">
        <v>13297628213</v>
      </c>
      <c r="B446" s="5" t="s">
        <v>61</v>
      </c>
      <c r="C446" s="5" t="s">
        <v>50</v>
      </c>
      <c r="D446" t="s">
        <v>11</v>
      </c>
    </row>
    <row r="447" spans="1:4">
      <c r="A447">
        <v>13297628213</v>
      </c>
      <c r="B447" s="5" t="s">
        <v>62</v>
      </c>
      <c r="C447" s="5" t="s">
        <v>53</v>
      </c>
      <c r="D447" t="s">
        <v>10</v>
      </c>
    </row>
    <row r="448" spans="1:4">
      <c r="A448">
        <v>13297628213</v>
      </c>
      <c r="B448" s="5" t="s">
        <v>63</v>
      </c>
      <c r="C448" s="5" t="s">
        <v>50</v>
      </c>
      <c r="D448" t="s">
        <v>11</v>
      </c>
    </row>
    <row r="449" spans="1:4">
      <c r="A449">
        <v>13297628213</v>
      </c>
      <c r="B449" s="5" t="s">
        <v>64</v>
      </c>
      <c r="C449" s="5" t="s">
        <v>50</v>
      </c>
      <c r="D449" t="s">
        <v>11</v>
      </c>
    </row>
    <row r="450" spans="1:4">
      <c r="A450">
        <v>13297626897</v>
      </c>
      <c r="B450" s="5" t="s">
        <v>61</v>
      </c>
      <c r="C450" s="5" t="s">
        <v>51</v>
      </c>
      <c r="D450" t="s">
        <v>12</v>
      </c>
    </row>
    <row r="451" spans="1:4">
      <c r="A451">
        <v>13297626897</v>
      </c>
      <c r="B451" s="5" t="s">
        <v>62</v>
      </c>
      <c r="C451" s="5" t="s">
        <v>51</v>
      </c>
      <c r="D451" t="s">
        <v>12</v>
      </c>
    </row>
    <row r="452" spans="1:4">
      <c r="A452">
        <v>13297626897</v>
      </c>
      <c r="B452" s="5" t="s">
        <v>63</v>
      </c>
      <c r="C452" s="5" t="s">
        <v>51</v>
      </c>
      <c r="D452" t="s">
        <v>12</v>
      </c>
    </row>
    <row r="453" spans="1:4">
      <c r="A453">
        <v>13297626897</v>
      </c>
      <c r="B453" s="5" t="s">
        <v>64</v>
      </c>
      <c r="C453" s="5" t="s">
        <v>53</v>
      </c>
      <c r="D453" t="s">
        <v>10</v>
      </c>
    </row>
    <row r="454" spans="1:4">
      <c r="A454">
        <v>13297642692</v>
      </c>
      <c r="B454" s="5" t="s">
        <v>61</v>
      </c>
      <c r="C454" s="5" t="s">
        <v>51</v>
      </c>
      <c r="D454" t="s">
        <v>12</v>
      </c>
    </row>
    <row r="455" spans="1:4">
      <c r="A455">
        <v>13297642692</v>
      </c>
      <c r="B455" s="5" t="s">
        <v>62</v>
      </c>
      <c r="C455" s="5" t="s">
        <v>51</v>
      </c>
      <c r="D455" t="s">
        <v>12</v>
      </c>
    </row>
    <row r="456" spans="1:4">
      <c r="A456">
        <v>13297642692</v>
      </c>
      <c r="B456" s="5" t="s">
        <v>63</v>
      </c>
      <c r="C456" s="5" t="s">
        <v>51</v>
      </c>
      <c r="D456" t="s">
        <v>12</v>
      </c>
    </row>
    <row r="457" spans="1:4">
      <c r="A457">
        <v>13297642692</v>
      </c>
      <c r="B457" s="5" t="s">
        <v>64</v>
      </c>
      <c r="C457" s="5" t="s">
        <v>51</v>
      </c>
      <c r="D457" t="s">
        <v>12</v>
      </c>
    </row>
    <row r="458" spans="1:4">
      <c r="A458">
        <v>13297616940</v>
      </c>
      <c r="B458" s="5" t="s">
        <v>61</v>
      </c>
      <c r="C458" s="5" t="s">
        <v>54</v>
      </c>
      <c r="D458" t="s">
        <v>9</v>
      </c>
    </row>
    <row r="459" spans="1:4">
      <c r="A459">
        <v>13297616940</v>
      </c>
      <c r="B459" s="5" t="s">
        <v>62</v>
      </c>
      <c r="C459" s="5" t="s">
        <v>50</v>
      </c>
      <c r="D459" t="s">
        <v>11</v>
      </c>
    </row>
    <row r="460" spans="1:4">
      <c r="A460">
        <v>13297616940</v>
      </c>
      <c r="B460" s="5" t="s">
        <v>63</v>
      </c>
      <c r="C460" s="5" t="s">
        <v>51</v>
      </c>
      <c r="D460" t="s">
        <v>12</v>
      </c>
    </row>
    <row r="461" spans="1:4">
      <c r="A461">
        <v>13297616940</v>
      </c>
      <c r="B461" s="5" t="s">
        <v>64</v>
      </c>
      <c r="C461" s="5" t="s">
        <v>51</v>
      </c>
      <c r="D461" t="s">
        <v>12</v>
      </c>
    </row>
    <row r="462" spans="1:4">
      <c r="A462">
        <v>13297634324</v>
      </c>
      <c r="B462" s="5" t="s">
        <v>61</v>
      </c>
      <c r="C462" s="5" t="s">
        <v>50</v>
      </c>
      <c r="D462" t="s">
        <v>11</v>
      </c>
    </row>
    <row r="463" spans="1:4">
      <c r="A463">
        <v>13297634324</v>
      </c>
      <c r="B463" s="5" t="s">
        <v>62</v>
      </c>
      <c r="C463" s="5" t="s">
        <v>50</v>
      </c>
      <c r="D463" t="s">
        <v>11</v>
      </c>
    </row>
    <row r="464" spans="1:4">
      <c r="A464">
        <v>13297634324</v>
      </c>
      <c r="B464" s="5" t="s">
        <v>63</v>
      </c>
      <c r="C464" s="5" t="s">
        <v>50</v>
      </c>
      <c r="D464" t="s">
        <v>11</v>
      </c>
    </row>
    <row r="465" spans="1:4">
      <c r="A465">
        <v>13297634324</v>
      </c>
      <c r="B465" s="5" t="s">
        <v>64</v>
      </c>
      <c r="C465" s="5" t="s">
        <v>50</v>
      </c>
      <c r="D465" t="s">
        <v>11</v>
      </c>
    </row>
    <row r="466" spans="1:4">
      <c r="A466">
        <v>13297633430</v>
      </c>
      <c r="B466" s="5" t="s">
        <v>61</v>
      </c>
      <c r="C466" s="5" t="s">
        <v>51</v>
      </c>
      <c r="D466" t="s">
        <v>12</v>
      </c>
    </row>
    <row r="467" spans="1:4">
      <c r="A467">
        <v>13297633430</v>
      </c>
      <c r="B467" s="5" t="s">
        <v>62</v>
      </c>
      <c r="C467" s="5" t="s">
        <v>51</v>
      </c>
      <c r="D467" t="s">
        <v>12</v>
      </c>
    </row>
    <row r="468" spans="1:4">
      <c r="A468">
        <v>13297633430</v>
      </c>
      <c r="B468" s="5" t="s">
        <v>63</v>
      </c>
      <c r="C468" s="5" t="s">
        <v>51</v>
      </c>
      <c r="D468" t="s">
        <v>12</v>
      </c>
    </row>
    <row r="469" spans="1:4">
      <c r="A469">
        <v>13297633430</v>
      </c>
      <c r="B469" s="5" t="s">
        <v>64</v>
      </c>
      <c r="C469" s="5" t="s">
        <v>51</v>
      </c>
      <c r="D469" t="s">
        <v>12</v>
      </c>
    </row>
    <row r="470" spans="1:4">
      <c r="A470">
        <v>13297631345</v>
      </c>
      <c r="B470" s="5" t="s">
        <v>61</v>
      </c>
      <c r="C470" s="5" t="s">
        <v>51</v>
      </c>
      <c r="D470" t="s">
        <v>12</v>
      </c>
    </row>
    <row r="471" spans="1:4">
      <c r="A471">
        <v>13297631345</v>
      </c>
      <c r="B471" s="5" t="s">
        <v>62</v>
      </c>
      <c r="C471" s="5" t="s">
        <v>51</v>
      </c>
      <c r="D471" t="s">
        <v>12</v>
      </c>
    </row>
    <row r="472" spans="1:4">
      <c r="A472">
        <v>13297631345</v>
      </c>
      <c r="B472" s="5" t="s">
        <v>63</v>
      </c>
      <c r="C472" s="5" t="s">
        <v>51</v>
      </c>
      <c r="D472" t="s">
        <v>12</v>
      </c>
    </row>
    <row r="473" spans="1:4">
      <c r="A473">
        <v>13297631345</v>
      </c>
      <c r="B473" s="5" t="s">
        <v>64</v>
      </c>
      <c r="C473" s="5" t="s">
        <v>51</v>
      </c>
      <c r="D473" t="s">
        <v>12</v>
      </c>
    </row>
    <row r="474" spans="1:4">
      <c r="A474">
        <v>13297613412</v>
      </c>
      <c r="B474" s="5" t="s">
        <v>61</v>
      </c>
      <c r="C474" s="5" t="s">
        <v>50</v>
      </c>
      <c r="D474" t="s">
        <v>11</v>
      </c>
    </row>
    <row r="475" spans="1:4">
      <c r="A475">
        <v>13297613412</v>
      </c>
      <c r="B475" s="5" t="s">
        <v>62</v>
      </c>
      <c r="C475" s="5" t="s">
        <v>51</v>
      </c>
      <c r="D475" t="s">
        <v>12</v>
      </c>
    </row>
    <row r="476" spans="1:4">
      <c r="A476">
        <v>13297613412</v>
      </c>
      <c r="B476" s="5" t="s">
        <v>63</v>
      </c>
      <c r="C476" s="5" t="s">
        <v>51</v>
      </c>
      <c r="D476" t="s">
        <v>12</v>
      </c>
    </row>
    <row r="477" spans="1:4">
      <c r="A477">
        <v>13297613412</v>
      </c>
      <c r="B477" s="5" t="s">
        <v>64</v>
      </c>
      <c r="C477" s="5" t="s">
        <v>51</v>
      </c>
      <c r="D477" t="s">
        <v>12</v>
      </c>
    </row>
    <row r="478" spans="1:4">
      <c r="A478">
        <v>13297621331</v>
      </c>
      <c r="B478" s="5" t="s">
        <v>61</v>
      </c>
      <c r="C478" s="5" t="s">
        <v>50</v>
      </c>
      <c r="D478" t="s">
        <v>11</v>
      </c>
    </row>
    <row r="479" spans="1:4">
      <c r="A479">
        <v>13297621331</v>
      </c>
      <c r="B479" s="5" t="s">
        <v>62</v>
      </c>
      <c r="C479" s="5" t="s">
        <v>51</v>
      </c>
      <c r="D479" t="s">
        <v>12</v>
      </c>
    </row>
    <row r="480" spans="1:4">
      <c r="A480">
        <v>13297621331</v>
      </c>
      <c r="B480" s="5" t="s">
        <v>63</v>
      </c>
      <c r="C480" s="5" t="s">
        <v>53</v>
      </c>
      <c r="D480" t="s">
        <v>10</v>
      </c>
    </row>
    <row r="481" spans="1:4">
      <c r="A481">
        <v>13297621331</v>
      </c>
      <c r="B481" s="5" t="s">
        <v>64</v>
      </c>
      <c r="C481" s="5" t="s">
        <v>50</v>
      </c>
      <c r="D481" t="s">
        <v>11</v>
      </c>
    </row>
    <row r="482" spans="1:4">
      <c r="A482">
        <v>13297617493</v>
      </c>
      <c r="B482" s="5" t="s">
        <v>61</v>
      </c>
      <c r="C482" s="5" t="s">
        <v>51</v>
      </c>
      <c r="D482" t="s">
        <v>12</v>
      </c>
    </row>
    <row r="483" spans="1:4">
      <c r="A483">
        <v>13297617493</v>
      </c>
      <c r="B483" s="5" t="s">
        <v>62</v>
      </c>
      <c r="C483" s="5" t="s">
        <v>51</v>
      </c>
      <c r="D483" t="s">
        <v>12</v>
      </c>
    </row>
    <row r="484" spans="1:4">
      <c r="A484">
        <v>13297617493</v>
      </c>
      <c r="B484" s="5" t="s">
        <v>63</v>
      </c>
      <c r="C484" s="5" t="s">
        <v>51</v>
      </c>
      <c r="D484" t="s">
        <v>12</v>
      </c>
    </row>
    <row r="485" spans="1:4">
      <c r="A485">
        <v>13297617493</v>
      </c>
      <c r="B485" s="5" t="s">
        <v>64</v>
      </c>
      <c r="C485" s="5" t="s">
        <v>51</v>
      </c>
      <c r="D485" t="s">
        <v>12</v>
      </c>
    </row>
    <row r="486" spans="1:4">
      <c r="A486">
        <v>13297615313</v>
      </c>
      <c r="B486" s="5" t="s">
        <v>61</v>
      </c>
      <c r="C486" s="5" t="s">
        <v>51</v>
      </c>
      <c r="D486" t="s">
        <v>12</v>
      </c>
    </row>
    <row r="487" spans="1:4">
      <c r="A487">
        <v>13297615313</v>
      </c>
      <c r="B487" s="5" t="s">
        <v>62</v>
      </c>
      <c r="C487" s="5" t="s">
        <v>51</v>
      </c>
      <c r="D487" t="s">
        <v>12</v>
      </c>
    </row>
    <row r="488" spans="1:4">
      <c r="A488">
        <v>13297615313</v>
      </c>
      <c r="B488" s="5" t="s">
        <v>63</v>
      </c>
      <c r="C488" s="5" t="s">
        <v>51</v>
      </c>
      <c r="D488" t="s">
        <v>12</v>
      </c>
    </row>
    <row r="489" spans="1:4">
      <c r="A489">
        <v>13297615313</v>
      </c>
      <c r="B489" s="5" t="s">
        <v>64</v>
      </c>
      <c r="C489" s="5" t="s">
        <v>51</v>
      </c>
      <c r="D489" t="s">
        <v>12</v>
      </c>
    </row>
    <row r="490" spans="1:4">
      <c r="A490">
        <v>13297617627</v>
      </c>
      <c r="B490" s="5" t="s">
        <v>61</v>
      </c>
      <c r="C490" s="5" t="s">
        <v>50</v>
      </c>
      <c r="D490" t="s">
        <v>11</v>
      </c>
    </row>
    <row r="491" spans="1:4">
      <c r="A491">
        <v>13297617627</v>
      </c>
      <c r="B491" s="5" t="s">
        <v>62</v>
      </c>
      <c r="C491" s="5" t="s">
        <v>50</v>
      </c>
      <c r="D491" t="s">
        <v>11</v>
      </c>
    </row>
    <row r="492" spans="1:4">
      <c r="A492">
        <v>13297617627</v>
      </c>
      <c r="B492" s="5" t="s">
        <v>63</v>
      </c>
      <c r="C492" s="5" t="s">
        <v>50</v>
      </c>
      <c r="D492" t="s">
        <v>11</v>
      </c>
    </row>
    <row r="493" spans="1:4">
      <c r="A493">
        <v>13297617627</v>
      </c>
      <c r="B493" s="5" t="s">
        <v>64</v>
      </c>
      <c r="C493" s="5" t="s">
        <v>50</v>
      </c>
      <c r="D493" t="s">
        <v>11</v>
      </c>
    </row>
    <row r="494" spans="1:4">
      <c r="A494">
        <v>13297608290</v>
      </c>
      <c r="B494" s="5" t="s">
        <v>61</v>
      </c>
      <c r="C494" s="5" t="s">
        <v>50</v>
      </c>
      <c r="D494" t="s">
        <v>11</v>
      </c>
    </row>
    <row r="495" spans="1:4">
      <c r="A495">
        <v>13297608290</v>
      </c>
      <c r="B495" s="5" t="s">
        <v>62</v>
      </c>
      <c r="C495" s="5" t="s">
        <v>50</v>
      </c>
      <c r="D495" t="s">
        <v>11</v>
      </c>
    </row>
    <row r="496" spans="1:4">
      <c r="A496">
        <v>13297608290</v>
      </c>
      <c r="B496" s="5" t="s">
        <v>63</v>
      </c>
      <c r="C496" s="5" t="s">
        <v>51</v>
      </c>
      <c r="D496" t="s">
        <v>12</v>
      </c>
    </row>
    <row r="497" spans="1:4">
      <c r="A497">
        <v>13297608290</v>
      </c>
      <c r="B497" s="5" t="s">
        <v>64</v>
      </c>
      <c r="C497" s="5" t="s">
        <v>50</v>
      </c>
      <c r="D497" t="s">
        <v>11</v>
      </c>
    </row>
    <row r="498" spans="1:4">
      <c r="A498">
        <v>13297608062</v>
      </c>
      <c r="B498" s="5" t="s">
        <v>61</v>
      </c>
      <c r="C498" s="5" t="s">
        <v>50</v>
      </c>
      <c r="D498" t="s">
        <v>11</v>
      </c>
    </row>
    <row r="499" spans="1:4">
      <c r="A499">
        <v>13297608062</v>
      </c>
      <c r="B499" s="5" t="s">
        <v>62</v>
      </c>
      <c r="C499" s="5" t="s">
        <v>50</v>
      </c>
      <c r="D499" t="s">
        <v>11</v>
      </c>
    </row>
    <row r="500" spans="1:4">
      <c r="A500">
        <v>13297608062</v>
      </c>
      <c r="B500" s="5" t="s">
        <v>63</v>
      </c>
      <c r="C500" s="5" t="s">
        <v>50</v>
      </c>
      <c r="D500" t="s">
        <v>11</v>
      </c>
    </row>
    <row r="501" spans="1:4">
      <c r="A501">
        <v>13297608062</v>
      </c>
      <c r="B501" s="5" t="s">
        <v>64</v>
      </c>
      <c r="C501" s="5" t="s">
        <v>50</v>
      </c>
      <c r="D501" t="s">
        <v>11</v>
      </c>
    </row>
    <row r="502" spans="1:4">
      <c r="A502">
        <v>13297608951</v>
      </c>
      <c r="B502" s="5" t="s">
        <v>61</v>
      </c>
      <c r="C502" s="5" t="s">
        <v>51</v>
      </c>
      <c r="D502" t="s">
        <v>12</v>
      </c>
    </row>
    <row r="503" spans="1:4">
      <c r="A503">
        <v>13297608951</v>
      </c>
      <c r="B503" s="5" t="s">
        <v>62</v>
      </c>
      <c r="C503" s="5" t="s">
        <v>51</v>
      </c>
      <c r="D503" t="s">
        <v>12</v>
      </c>
    </row>
    <row r="504" spans="1:4">
      <c r="A504">
        <v>13297608951</v>
      </c>
      <c r="B504" s="5" t="s">
        <v>63</v>
      </c>
      <c r="C504" s="5" t="s">
        <v>51</v>
      </c>
      <c r="D504" t="s">
        <v>12</v>
      </c>
    </row>
    <row r="505" spans="1:4">
      <c r="A505">
        <v>13297608951</v>
      </c>
      <c r="B505" s="5" t="s">
        <v>64</v>
      </c>
      <c r="C505" s="5" t="s">
        <v>50</v>
      </c>
      <c r="D505" t="s">
        <v>11</v>
      </c>
    </row>
    <row r="506" spans="1:4">
      <c r="A506">
        <v>13297607500</v>
      </c>
      <c r="B506" s="5" t="s">
        <v>61</v>
      </c>
      <c r="C506" s="5" t="s">
        <v>53</v>
      </c>
      <c r="D506" t="s">
        <v>10</v>
      </c>
    </row>
    <row r="507" spans="1:4">
      <c r="A507">
        <v>13297607500</v>
      </c>
      <c r="B507" s="5" t="s">
        <v>62</v>
      </c>
      <c r="C507" s="5" t="s">
        <v>53</v>
      </c>
      <c r="D507" t="s">
        <v>10</v>
      </c>
    </row>
    <row r="508" spans="1:4">
      <c r="A508">
        <v>13297607500</v>
      </c>
      <c r="B508" s="5" t="s">
        <v>63</v>
      </c>
      <c r="C508" s="5" t="s">
        <v>51</v>
      </c>
      <c r="D508" t="s">
        <v>12</v>
      </c>
    </row>
    <row r="509" spans="1:4">
      <c r="A509">
        <v>13297607500</v>
      </c>
      <c r="B509" s="5" t="s">
        <v>64</v>
      </c>
      <c r="C509" s="5" t="s">
        <v>53</v>
      </c>
      <c r="D509" t="s">
        <v>10</v>
      </c>
    </row>
    <row r="510" spans="1:4">
      <c r="A510">
        <v>13297605991</v>
      </c>
      <c r="B510" s="5" t="s">
        <v>61</v>
      </c>
      <c r="C510" s="5" t="s">
        <v>51</v>
      </c>
      <c r="D510" t="s">
        <v>12</v>
      </c>
    </row>
    <row r="511" spans="1:4">
      <c r="A511">
        <v>13297605991</v>
      </c>
      <c r="B511" s="5" t="s">
        <v>62</v>
      </c>
      <c r="C511" s="5" t="s">
        <v>51</v>
      </c>
      <c r="D511" t="s">
        <v>12</v>
      </c>
    </row>
    <row r="512" spans="1:4">
      <c r="A512">
        <v>13297605991</v>
      </c>
      <c r="B512" s="5" t="s">
        <v>63</v>
      </c>
      <c r="C512" s="5" t="s">
        <v>51</v>
      </c>
      <c r="D512" t="s">
        <v>12</v>
      </c>
    </row>
    <row r="513" spans="1:4">
      <c r="A513">
        <v>13297605991</v>
      </c>
      <c r="B513" s="5" t="s">
        <v>64</v>
      </c>
      <c r="C513" s="5" t="s">
        <v>51</v>
      </c>
      <c r="D513" t="s">
        <v>12</v>
      </c>
    </row>
    <row r="514" spans="1:4">
      <c r="A514">
        <v>13283405990</v>
      </c>
      <c r="B514" s="5" t="s">
        <v>61</v>
      </c>
      <c r="C514" s="5" t="s">
        <v>51</v>
      </c>
      <c r="D514" t="s">
        <v>12</v>
      </c>
    </row>
    <row r="515" spans="1:4">
      <c r="A515">
        <v>13283405990</v>
      </c>
      <c r="B515" s="5" t="s">
        <v>62</v>
      </c>
      <c r="C515" s="5" t="s">
        <v>51</v>
      </c>
      <c r="D515" t="s">
        <v>12</v>
      </c>
    </row>
    <row r="516" spans="1:4">
      <c r="A516">
        <v>13283405990</v>
      </c>
      <c r="B516" s="5" t="s">
        <v>63</v>
      </c>
      <c r="C516" s="5" t="s">
        <v>51</v>
      </c>
      <c r="D516" t="s">
        <v>12</v>
      </c>
    </row>
    <row r="517" spans="1:4">
      <c r="A517">
        <v>13283405990</v>
      </c>
      <c r="B517" s="5" t="s">
        <v>64</v>
      </c>
      <c r="C517" s="5" t="s">
        <v>51</v>
      </c>
      <c r="D517" t="s">
        <v>12</v>
      </c>
    </row>
    <row r="518" spans="1:4">
      <c r="A518">
        <v>13278653130</v>
      </c>
      <c r="B518" s="5" t="s">
        <v>61</v>
      </c>
      <c r="C518" s="5" t="s">
        <v>51</v>
      </c>
      <c r="D518" t="s">
        <v>12</v>
      </c>
    </row>
    <row r="519" spans="1:4">
      <c r="A519">
        <v>13278653130</v>
      </c>
      <c r="B519" s="5" t="s">
        <v>62</v>
      </c>
      <c r="C519" s="5" t="s">
        <v>51</v>
      </c>
      <c r="D519" t="s">
        <v>12</v>
      </c>
    </row>
    <row r="520" spans="1:4">
      <c r="A520">
        <v>13278653130</v>
      </c>
      <c r="B520" s="5" t="s">
        <v>63</v>
      </c>
      <c r="C520" s="5" t="s">
        <v>51</v>
      </c>
      <c r="D520" t="s">
        <v>12</v>
      </c>
    </row>
    <row r="521" spans="1:4">
      <c r="A521">
        <v>13278653130</v>
      </c>
      <c r="B521" s="5" t="s">
        <v>64</v>
      </c>
      <c r="C521" s="5" t="s">
        <v>51</v>
      </c>
      <c r="D521" t="s">
        <v>12</v>
      </c>
    </row>
    <row r="522" spans="1:4">
      <c r="A522">
        <v>13278323709</v>
      </c>
      <c r="B522" s="5" t="s">
        <v>61</v>
      </c>
      <c r="C522" s="5" t="s">
        <v>50</v>
      </c>
      <c r="D522" t="s">
        <v>11</v>
      </c>
    </row>
    <row r="523" spans="1:4">
      <c r="A523">
        <v>13278323709</v>
      </c>
      <c r="B523" s="5" t="s">
        <v>62</v>
      </c>
      <c r="C523" s="5" t="s">
        <v>54</v>
      </c>
      <c r="D523" t="s">
        <v>9</v>
      </c>
    </row>
    <row r="524" spans="1:4">
      <c r="A524">
        <v>13278323709</v>
      </c>
      <c r="B524" s="5" t="s">
        <v>63</v>
      </c>
      <c r="C524" s="5" t="s">
        <v>50</v>
      </c>
      <c r="D524" t="s">
        <v>11</v>
      </c>
    </row>
    <row r="525" spans="1:4">
      <c r="A525">
        <v>13278323709</v>
      </c>
      <c r="B525" s="5" t="s">
        <v>64</v>
      </c>
      <c r="C525" s="5" t="s">
        <v>54</v>
      </c>
      <c r="D525" t="s">
        <v>9</v>
      </c>
    </row>
    <row r="526" spans="1:4">
      <c r="A526">
        <v>13278229249</v>
      </c>
      <c r="B526" s="5" t="s">
        <v>61</v>
      </c>
      <c r="C526" s="5" t="s">
        <v>50</v>
      </c>
      <c r="D526" t="s">
        <v>11</v>
      </c>
    </row>
    <row r="527" spans="1:4">
      <c r="A527">
        <v>13278229249</v>
      </c>
      <c r="B527" s="5" t="s">
        <v>62</v>
      </c>
      <c r="C527" s="5" t="s">
        <v>53</v>
      </c>
      <c r="D527" t="s">
        <v>10</v>
      </c>
    </row>
    <row r="528" spans="1:4">
      <c r="A528">
        <v>13278229249</v>
      </c>
      <c r="B528" s="5" t="s">
        <v>63</v>
      </c>
      <c r="C528" s="5" t="s">
        <v>50</v>
      </c>
      <c r="D528" t="s">
        <v>11</v>
      </c>
    </row>
    <row r="529" spans="1:4">
      <c r="A529">
        <v>13278229249</v>
      </c>
      <c r="B529" s="5" t="s">
        <v>64</v>
      </c>
      <c r="C529" s="5" t="s">
        <v>54</v>
      </c>
      <c r="D529" t="s">
        <v>9</v>
      </c>
    </row>
    <row r="530" spans="1:4">
      <c r="A530">
        <v>13277528614</v>
      </c>
      <c r="B530" s="5" t="s">
        <v>61</v>
      </c>
      <c r="C530" s="5" t="s">
        <v>50</v>
      </c>
      <c r="D530" t="s">
        <v>11</v>
      </c>
    </row>
    <row r="531" spans="1:4">
      <c r="A531">
        <v>13277528614</v>
      </c>
      <c r="B531" s="5" t="s">
        <v>62</v>
      </c>
      <c r="C531" s="5" t="s">
        <v>51</v>
      </c>
      <c r="D531" t="s">
        <v>12</v>
      </c>
    </row>
    <row r="532" spans="1:4">
      <c r="A532">
        <v>13277528614</v>
      </c>
      <c r="B532" s="5" t="s">
        <v>63</v>
      </c>
      <c r="C532" s="5" t="s">
        <v>50</v>
      </c>
      <c r="D532" t="s">
        <v>11</v>
      </c>
    </row>
    <row r="533" spans="1:4">
      <c r="A533">
        <v>13277528614</v>
      </c>
      <c r="B533" s="5" t="s">
        <v>64</v>
      </c>
      <c r="C533" s="5" t="s">
        <v>50</v>
      </c>
      <c r="D533" t="s">
        <v>11</v>
      </c>
    </row>
    <row r="534" spans="1:4">
      <c r="A534">
        <v>13277140059</v>
      </c>
      <c r="B534" s="5" t="s">
        <v>61</v>
      </c>
      <c r="C534" s="5" t="s">
        <v>51</v>
      </c>
      <c r="D534" t="s">
        <v>12</v>
      </c>
    </row>
    <row r="535" spans="1:4">
      <c r="A535">
        <v>13277140059</v>
      </c>
      <c r="B535" s="5" t="s">
        <v>62</v>
      </c>
      <c r="C535" s="5" t="s">
        <v>51</v>
      </c>
      <c r="D535" t="s">
        <v>12</v>
      </c>
    </row>
    <row r="536" spans="1:4">
      <c r="A536">
        <v>13277140059</v>
      </c>
      <c r="B536" s="5" t="s">
        <v>63</v>
      </c>
      <c r="C536" s="5" t="s">
        <v>50</v>
      </c>
      <c r="D536" t="s">
        <v>11</v>
      </c>
    </row>
    <row r="537" spans="1:4">
      <c r="A537">
        <v>13277140059</v>
      </c>
      <c r="B537" s="5" t="s">
        <v>64</v>
      </c>
      <c r="C537" s="5" t="s">
        <v>50</v>
      </c>
      <c r="D537" t="s">
        <v>11</v>
      </c>
    </row>
    <row r="538" spans="1:4">
      <c r="A538">
        <v>13277036466</v>
      </c>
      <c r="B538" s="5" t="s">
        <v>61</v>
      </c>
      <c r="C538" s="5" t="s">
        <v>51</v>
      </c>
      <c r="D538" t="s">
        <v>12</v>
      </c>
    </row>
    <row r="539" spans="1:4">
      <c r="A539">
        <v>13277036466</v>
      </c>
      <c r="B539" s="5" t="s">
        <v>62</v>
      </c>
      <c r="C539" s="5" t="s">
        <v>50</v>
      </c>
      <c r="D539" t="s">
        <v>11</v>
      </c>
    </row>
    <row r="540" spans="1:4">
      <c r="A540">
        <v>13277036466</v>
      </c>
      <c r="B540" s="5" t="s">
        <v>63</v>
      </c>
      <c r="C540" s="5" t="s">
        <v>53</v>
      </c>
      <c r="D540" t="s">
        <v>10</v>
      </c>
    </row>
    <row r="541" spans="1:4">
      <c r="A541">
        <v>13277036466</v>
      </c>
      <c r="B541" s="5" t="s">
        <v>64</v>
      </c>
      <c r="C541" s="5" t="s">
        <v>53</v>
      </c>
      <c r="D541" t="s">
        <v>10</v>
      </c>
    </row>
    <row r="542" spans="1:4">
      <c r="A542">
        <v>13275087558</v>
      </c>
      <c r="B542" s="5" t="s">
        <v>61</v>
      </c>
      <c r="C542" s="5" t="s">
        <v>50</v>
      </c>
      <c r="D542" t="s">
        <v>11</v>
      </c>
    </row>
    <row r="543" spans="1:4">
      <c r="A543">
        <v>13275087558</v>
      </c>
      <c r="B543" s="5" t="s">
        <v>62</v>
      </c>
      <c r="C543" s="5" t="s">
        <v>51</v>
      </c>
      <c r="D543" t="s">
        <v>12</v>
      </c>
    </row>
    <row r="544" spans="1:4">
      <c r="A544">
        <v>13275087558</v>
      </c>
      <c r="B544" s="5" t="s">
        <v>63</v>
      </c>
      <c r="C544" s="5" t="s">
        <v>51</v>
      </c>
      <c r="D544" t="s">
        <v>12</v>
      </c>
    </row>
    <row r="545" spans="1:4">
      <c r="A545">
        <v>13275087558</v>
      </c>
      <c r="B545" s="5" t="s">
        <v>64</v>
      </c>
      <c r="C545" s="5" t="s">
        <v>51</v>
      </c>
      <c r="D545" t="s">
        <v>12</v>
      </c>
    </row>
    <row r="546" spans="1:4">
      <c r="A546">
        <v>13275018583</v>
      </c>
      <c r="B546" s="5" t="s">
        <v>61</v>
      </c>
      <c r="C546" s="5" t="s">
        <v>51</v>
      </c>
      <c r="D546" t="s">
        <v>12</v>
      </c>
    </row>
    <row r="547" spans="1:4">
      <c r="A547">
        <v>13275018583</v>
      </c>
      <c r="B547" s="5" t="s">
        <v>62</v>
      </c>
      <c r="C547" s="5" t="s">
        <v>51</v>
      </c>
      <c r="D547" t="s">
        <v>12</v>
      </c>
    </row>
    <row r="548" spans="1:4">
      <c r="A548">
        <v>13275018583</v>
      </c>
      <c r="B548" s="5" t="s">
        <v>63</v>
      </c>
      <c r="C548" s="5" t="s">
        <v>50</v>
      </c>
      <c r="D548" t="s">
        <v>11</v>
      </c>
    </row>
    <row r="549" spans="1:4">
      <c r="A549">
        <v>13275018583</v>
      </c>
      <c r="B549" s="5" t="s">
        <v>64</v>
      </c>
      <c r="C549" s="5" t="s">
        <v>51</v>
      </c>
      <c r="D549" t="s">
        <v>12</v>
      </c>
    </row>
    <row r="550" spans="1:4">
      <c r="A550">
        <v>13273811434</v>
      </c>
      <c r="B550" s="5" t="s">
        <v>61</v>
      </c>
      <c r="C550" s="5" t="s">
        <v>51</v>
      </c>
      <c r="D550" t="s">
        <v>12</v>
      </c>
    </row>
    <row r="551" spans="1:4">
      <c r="A551">
        <v>13273811434</v>
      </c>
      <c r="B551" s="5" t="s">
        <v>62</v>
      </c>
      <c r="C551" s="5" t="s">
        <v>51</v>
      </c>
      <c r="D551" t="s">
        <v>12</v>
      </c>
    </row>
    <row r="552" spans="1:4">
      <c r="A552">
        <v>13273811434</v>
      </c>
      <c r="B552" s="5" t="s">
        <v>63</v>
      </c>
      <c r="C552" s="5" t="s">
        <v>51</v>
      </c>
      <c r="D552" t="s">
        <v>12</v>
      </c>
    </row>
    <row r="553" spans="1:4">
      <c r="A553">
        <v>13273811434</v>
      </c>
      <c r="B553" s="5" t="s">
        <v>64</v>
      </c>
      <c r="C553" s="5" t="s">
        <v>51</v>
      </c>
      <c r="D553" t="s">
        <v>12</v>
      </c>
    </row>
    <row r="554" spans="1:4">
      <c r="A554">
        <v>13272260780</v>
      </c>
      <c r="B554" s="5" t="s">
        <v>61</v>
      </c>
      <c r="C554" s="5" t="s">
        <v>51</v>
      </c>
      <c r="D554" t="s">
        <v>12</v>
      </c>
    </row>
    <row r="555" spans="1:4">
      <c r="A555">
        <v>13272260780</v>
      </c>
      <c r="B555" s="5" t="s">
        <v>62</v>
      </c>
      <c r="C555" s="5" t="s">
        <v>51</v>
      </c>
      <c r="D555" t="s">
        <v>12</v>
      </c>
    </row>
    <row r="556" spans="1:4">
      <c r="A556">
        <v>13272260780</v>
      </c>
      <c r="B556" s="5" t="s">
        <v>63</v>
      </c>
      <c r="C556" s="5" t="s">
        <v>51</v>
      </c>
      <c r="D556" t="s">
        <v>12</v>
      </c>
    </row>
    <row r="557" spans="1:4">
      <c r="A557">
        <v>13272260780</v>
      </c>
      <c r="B557" s="5" t="s">
        <v>64</v>
      </c>
      <c r="C557" s="5" t="s">
        <v>51</v>
      </c>
      <c r="D557" t="s">
        <v>12</v>
      </c>
    </row>
    <row r="558" spans="1:4">
      <c r="A558">
        <v>13272174333</v>
      </c>
      <c r="B558" s="5" t="s">
        <v>61</v>
      </c>
      <c r="C558" s="5" t="s">
        <v>53</v>
      </c>
      <c r="D558" t="s">
        <v>10</v>
      </c>
    </row>
    <row r="559" spans="1:4">
      <c r="A559">
        <v>13272174333</v>
      </c>
      <c r="B559" s="5" t="s">
        <v>62</v>
      </c>
      <c r="C559" s="5" t="s">
        <v>54</v>
      </c>
      <c r="D559" t="s">
        <v>9</v>
      </c>
    </row>
    <row r="560" spans="1:4">
      <c r="A560">
        <v>13272174333</v>
      </c>
      <c r="B560" s="5" t="s">
        <v>63</v>
      </c>
      <c r="C560" s="5" t="s">
        <v>51</v>
      </c>
      <c r="D560" t="s">
        <v>12</v>
      </c>
    </row>
    <row r="561" spans="1:4">
      <c r="A561">
        <v>13272174333</v>
      </c>
      <c r="B561" s="5" t="s">
        <v>64</v>
      </c>
      <c r="C561" s="5" t="s">
        <v>51</v>
      </c>
      <c r="D561" t="s">
        <v>12</v>
      </c>
    </row>
    <row r="562" spans="1:4">
      <c r="A562">
        <v>13271772943</v>
      </c>
      <c r="B562" s="5" t="s">
        <v>61</v>
      </c>
      <c r="C562" s="5" t="s">
        <v>51</v>
      </c>
      <c r="D562" t="s">
        <v>12</v>
      </c>
    </row>
    <row r="563" spans="1:4">
      <c r="A563">
        <v>13271772943</v>
      </c>
      <c r="B563" s="5" t="s">
        <v>62</v>
      </c>
      <c r="C563" s="5" t="s">
        <v>51</v>
      </c>
      <c r="D563" t="s">
        <v>12</v>
      </c>
    </row>
    <row r="564" spans="1:4">
      <c r="A564">
        <v>13271772943</v>
      </c>
      <c r="B564" s="5" t="s">
        <v>63</v>
      </c>
      <c r="C564" s="5" t="s">
        <v>51</v>
      </c>
      <c r="D564" t="s">
        <v>12</v>
      </c>
    </row>
    <row r="565" spans="1:4">
      <c r="A565">
        <v>13271772943</v>
      </c>
      <c r="B565" s="5" t="s">
        <v>64</v>
      </c>
      <c r="C565" s="5" t="s">
        <v>51</v>
      </c>
      <c r="D565" t="s">
        <v>12</v>
      </c>
    </row>
    <row r="566" spans="1:4">
      <c r="A566">
        <v>13271758957</v>
      </c>
      <c r="B566" s="5" t="s">
        <v>61</v>
      </c>
      <c r="C566" s="5" t="s">
        <v>51</v>
      </c>
      <c r="D566" t="s">
        <v>12</v>
      </c>
    </row>
    <row r="567" spans="1:4">
      <c r="A567">
        <v>13271758957</v>
      </c>
      <c r="B567" s="5" t="s">
        <v>62</v>
      </c>
      <c r="C567" s="5" t="s">
        <v>51</v>
      </c>
      <c r="D567" t="s">
        <v>12</v>
      </c>
    </row>
    <row r="568" spans="1:4">
      <c r="A568">
        <v>13271758957</v>
      </c>
      <c r="B568" s="5" t="s">
        <v>63</v>
      </c>
      <c r="C568" s="5" t="s">
        <v>51</v>
      </c>
      <c r="D568" t="s">
        <v>12</v>
      </c>
    </row>
    <row r="569" spans="1:4">
      <c r="A569">
        <v>13271758957</v>
      </c>
      <c r="B569" s="5" t="s">
        <v>64</v>
      </c>
      <c r="C569" s="5" t="s">
        <v>51</v>
      </c>
      <c r="D569" t="s">
        <v>12</v>
      </c>
    </row>
    <row r="570" spans="1:4">
      <c r="A570">
        <v>13271710281</v>
      </c>
      <c r="B570" s="5" t="s">
        <v>61</v>
      </c>
      <c r="C570" s="5" t="s">
        <v>52</v>
      </c>
      <c r="D570" t="s">
        <v>8</v>
      </c>
    </row>
    <row r="571" spans="1:4">
      <c r="A571">
        <v>13271710281</v>
      </c>
      <c r="B571" s="5" t="s">
        <v>62</v>
      </c>
      <c r="C571" s="5" t="s">
        <v>52</v>
      </c>
      <c r="D571" t="s">
        <v>8</v>
      </c>
    </row>
    <row r="572" spans="1:4">
      <c r="A572">
        <v>13271710281</v>
      </c>
      <c r="B572" s="5" t="s">
        <v>63</v>
      </c>
      <c r="C572" s="5" t="s">
        <v>52</v>
      </c>
      <c r="D572" t="s">
        <v>8</v>
      </c>
    </row>
    <row r="573" spans="1:4">
      <c r="A573">
        <v>13271710281</v>
      </c>
      <c r="B573" s="5" t="s">
        <v>64</v>
      </c>
      <c r="C573" s="5" t="s">
        <v>52</v>
      </c>
      <c r="D573" t="s">
        <v>8</v>
      </c>
    </row>
    <row r="574" spans="1:4">
      <c r="A574">
        <v>13271700109</v>
      </c>
      <c r="B574" s="5" t="s">
        <v>61</v>
      </c>
      <c r="C574" s="5" t="s">
        <v>50</v>
      </c>
      <c r="D574" t="s">
        <v>11</v>
      </c>
    </row>
    <row r="575" spans="1:4">
      <c r="A575">
        <v>13271700109</v>
      </c>
      <c r="B575" s="5" t="s">
        <v>62</v>
      </c>
      <c r="C575" s="5" t="s">
        <v>50</v>
      </c>
      <c r="D575" t="s">
        <v>11</v>
      </c>
    </row>
    <row r="576" spans="1:4">
      <c r="A576">
        <v>13271700109</v>
      </c>
      <c r="B576" s="5" t="s">
        <v>63</v>
      </c>
      <c r="C576" s="5" t="s">
        <v>50</v>
      </c>
      <c r="D576" t="s">
        <v>11</v>
      </c>
    </row>
    <row r="577" spans="1:4">
      <c r="A577">
        <v>13271700109</v>
      </c>
      <c r="B577" s="5" t="s">
        <v>64</v>
      </c>
      <c r="C577" s="5" t="s">
        <v>50</v>
      </c>
      <c r="D577" t="s">
        <v>11</v>
      </c>
    </row>
    <row r="578" spans="1:4">
      <c r="A578">
        <v>13271410722</v>
      </c>
      <c r="B578" s="5" t="s">
        <v>61</v>
      </c>
      <c r="C578" s="5" t="s">
        <v>51</v>
      </c>
      <c r="D578" t="s">
        <v>12</v>
      </c>
    </row>
    <row r="579" spans="1:4">
      <c r="A579">
        <v>13271410722</v>
      </c>
      <c r="B579" s="5" t="s">
        <v>62</v>
      </c>
      <c r="C579" s="5" t="s">
        <v>51</v>
      </c>
      <c r="D579" t="s">
        <v>12</v>
      </c>
    </row>
    <row r="580" spans="1:4">
      <c r="A580">
        <v>13271410722</v>
      </c>
      <c r="B580" s="5" t="s">
        <v>63</v>
      </c>
      <c r="C580" s="5" t="s">
        <v>51</v>
      </c>
      <c r="D580" t="s">
        <v>12</v>
      </c>
    </row>
    <row r="581" spans="1:4">
      <c r="A581">
        <v>13271410722</v>
      </c>
      <c r="B581" s="5" t="s">
        <v>64</v>
      </c>
      <c r="C581" s="5" t="s">
        <v>53</v>
      </c>
      <c r="D581" t="s">
        <v>10</v>
      </c>
    </row>
    <row r="582" spans="1:4">
      <c r="A582">
        <v>13271038672</v>
      </c>
      <c r="B582" s="5" t="s">
        <v>61</v>
      </c>
      <c r="C582" s="5" t="s">
        <v>52</v>
      </c>
      <c r="D582" t="s">
        <v>8</v>
      </c>
    </row>
    <row r="583" spans="1:4">
      <c r="A583">
        <v>13271038672</v>
      </c>
      <c r="B583" s="5" t="s">
        <v>62</v>
      </c>
      <c r="C583" s="5" t="s">
        <v>52</v>
      </c>
      <c r="D583" t="s">
        <v>8</v>
      </c>
    </row>
    <row r="584" spans="1:4">
      <c r="A584">
        <v>13271038672</v>
      </c>
      <c r="B584" s="5" t="s">
        <v>63</v>
      </c>
      <c r="C584" s="5" t="s">
        <v>52</v>
      </c>
      <c r="D584" t="s">
        <v>8</v>
      </c>
    </row>
    <row r="585" spans="1:4">
      <c r="A585">
        <v>13271038672</v>
      </c>
      <c r="B585" s="5" t="s">
        <v>64</v>
      </c>
      <c r="C585" s="5" t="s">
        <v>53</v>
      </c>
      <c r="D585" t="s">
        <v>10</v>
      </c>
    </row>
    <row r="586" spans="1:4">
      <c r="A586">
        <v>13270873806</v>
      </c>
      <c r="B586" s="5" t="s">
        <v>61</v>
      </c>
      <c r="C586" s="5" t="s">
        <v>51</v>
      </c>
      <c r="D586" t="s">
        <v>12</v>
      </c>
    </row>
    <row r="587" spans="1:4">
      <c r="A587">
        <v>13270873806</v>
      </c>
      <c r="B587" s="5" t="s">
        <v>62</v>
      </c>
      <c r="C587" s="5" t="s">
        <v>51</v>
      </c>
      <c r="D587" t="s">
        <v>12</v>
      </c>
    </row>
    <row r="588" spans="1:4">
      <c r="A588">
        <v>13270873806</v>
      </c>
      <c r="B588" s="5" t="s">
        <v>63</v>
      </c>
      <c r="C588" s="5" t="s">
        <v>51</v>
      </c>
      <c r="D588" t="s">
        <v>12</v>
      </c>
    </row>
    <row r="589" spans="1:4">
      <c r="A589">
        <v>13270873806</v>
      </c>
      <c r="B589" s="5" t="s">
        <v>64</v>
      </c>
      <c r="C589" s="5" t="s">
        <v>51</v>
      </c>
      <c r="D589" t="s">
        <v>12</v>
      </c>
    </row>
    <row r="590" spans="1:4">
      <c r="A590">
        <v>13270542166</v>
      </c>
      <c r="B590" s="5" t="s">
        <v>61</v>
      </c>
      <c r="C590" s="5" t="s">
        <v>51</v>
      </c>
      <c r="D590" t="s">
        <v>12</v>
      </c>
    </row>
    <row r="591" spans="1:4">
      <c r="A591">
        <v>13270542166</v>
      </c>
      <c r="B591" s="5" t="s">
        <v>62</v>
      </c>
      <c r="C591" s="5" t="s">
        <v>51</v>
      </c>
      <c r="D591" t="s">
        <v>12</v>
      </c>
    </row>
    <row r="592" spans="1:4">
      <c r="A592">
        <v>13270542166</v>
      </c>
      <c r="B592" s="5" t="s">
        <v>63</v>
      </c>
      <c r="C592" s="5" t="s">
        <v>51</v>
      </c>
      <c r="D592" t="s">
        <v>12</v>
      </c>
    </row>
    <row r="593" spans="1:4">
      <c r="A593">
        <v>13270542166</v>
      </c>
      <c r="B593" s="5" t="s">
        <v>64</v>
      </c>
      <c r="C593" s="5" t="s">
        <v>53</v>
      </c>
      <c r="D593" t="s">
        <v>10</v>
      </c>
    </row>
    <row r="594" spans="1:4">
      <c r="A594">
        <v>13270412104</v>
      </c>
      <c r="B594" s="5" t="s">
        <v>61</v>
      </c>
      <c r="C594" s="5" t="s">
        <v>54</v>
      </c>
      <c r="D594" t="s">
        <v>9</v>
      </c>
    </row>
    <row r="595" spans="1:4">
      <c r="A595">
        <v>13270412104</v>
      </c>
      <c r="B595" s="5" t="s">
        <v>62</v>
      </c>
      <c r="C595" s="5" t="s">
        <v>50</v>
      </c>
      <c r="D595" t="s">
        <v>11</v>
      </c>
    </row>
    <row r="596" spans="1:4">
      <c r="A596">
        <v>13270412104</v>
      </c>
      <c r="B596" s="5" t="s">
        <v>63</v>
      </c>
      <c r="C596" s="5" t="s">
        <v>50</v>
      </c>
      <c r="D596" t="s">
        <v>11</v>
      </c>
    </row>
    <row r="597" spans="1:4">
      <c r="A597">
        <v>13270412104</v>
      </c>
      <c r="B597" s="5" t="s">
        <v>64</v>
      </c>
      <c r="C597" s="5" t="s">
        <v>51</v>
      </c>
      <c r="D597" t="s">
        <v>12</v>
      </c>
    </row>
    <row r="598" spans="1:4">
      <c r="A598">
        <v>13269991450</v>
      </c>
      <c r="B598" s="5" t="s">
        <v>61</v>
      </c>
      <c r="C598" s="5" t="s">
        <v>52</v>
      </c>
      <c r="D598" t="s">
        <v>8</v>
      </c>
    </row>
    <row r="599" spans="1:4">
      <c r="A599">
        <v>13269991450</v>
      </c>
      <c r="B599" s="5" t="s">
        <v>62</v>
      </c>
      <c r="C599" s="5" t="s">
        <v>52</v>
      </c>
      <c r="D599" t="s">
        <v>8</v>
      </c>
    </row>
    <row r="600" spans="1:4">
      <c r="A600">
        <v>13269991450</v>
      </c>
      <c r="B600" s="5" t="s">
        <v>63</v>
      </c>
      <c r="C600" s="5" t="s">
        <v>51</v>
      </c>
      <c r="D600" t="s">
        <v>12</v>
      </c>
    </row>
    <row r="601" spans="1:4">
      <c r="A601">
        <v>13269991450</v>
      </c>
      <c r="B601" s="5" t="s">
        <v>64</v>
      </c>
      <c r="C601" s="5" t="s">
        <v>54</v>
      </c>
      <c r="D601" t="s">
        <v>9</v>
      </c>
    </row>
    <row r="602" spans="1:4">
      <c r="A602">
        <v>13269756298</v>
      </c>
      <c r="B602" s="5" t="s">
        <v>61</v>
      </c>
      <c r="C602" s="5" t="s">
        <v>51</v>
      </c>
      <c r="D602" t="s">
        <v>12</v>
      </c>
    </row>
    <row r="603" spans="1:4">
      <c r="A603">
        <v>13269756298</v>
      </c>
      <c r="B603" s="5" t="s">
        <v>62</v>
      </c>
      <c r="C603" s="5" t="s">
        <v>51</v>
      </c>
      <c r="D603" t="s">
        <v>12</v>
      </c>
    </row>
    <row r="604" spans="1:4">
      <c r="A604">
        <v>13269756298</v>
      </c>
      <c r="B604" s="5" t="s">
        <v>63</v>
      </c>
      <c r="C604" s="5" t="s">
        <v>51</v>
      </c>
      <c r="D604" t="s">
        <v>12</v>
      </c>
    </row>
    <row r="605" spans="1:4">
      <c r="A605">
        <v>13269756298</v>
      </c>
      <c r="B605" s="5" t="s">
        <v>64</v>
      </c>
      <c r="C605" s="5" t="s">
        <v>51</v>
      </c>
      <c r="D605" t="s">
        <v>12</v>
      </c>
    </row>
    <row r="606" spans="1:4">
      <c r="A606">
        <v>13269576961</v>
      </c>
      <c r="B606" s="5" t="s">
        <v>61</v>
      </c>
      <c r="C606" s="5" t="s">
        <v>54</v>
      </c>
      <c r="D606" t="s">
        <v>9</v>
      </c>
    </row>
    <row r="607" spans="1:4">
      <c r="A607">
        <v>13269576961</v>
      </c>
      <c r="B607" s="5" t="s">
        <v>62</v>
      </c>
      <c r="C607" s="5" t="s">
        <v>54</v>
      </c>
      <c r="D607" t="s">
        <v>9</v>
      </c>
    </row>
    <row r="608" spans="1:4">
      <c r="A608">
        <v>13269576961</v>
      </c>
      <c r="B608" s="5" t="s">
        <v>63</v>
      </c>
      <c r="C608" s="5" t="s">
        <v>53</v>
      </c>
      <c r="D608" t="s">
        <v>10</v>
      </c>
    </row>
    <row r="609" spans="1:4">
      <c r="A609">
        <v>13269576961</v>
      </c>
      <c r="B609" s="5" t="s">
        <v>64</v>
      </c>
      <c r="C609" s="5" t="s">
        <v>53</v>
      </c>
      <c r="D609" t="s">
        <v>10</v>
      </c>
    </row>
    <row r="610" spans="1:4">
      <c r="A610">
        <v>13269527325</v>
      </c>
      <c r="B610" s="5" t="s">
        <v>61</v>
      </c>
      <c r="C610" s="5" t="s">
        <v>51</v>
      </c>
      <c r="D610" t="s">
        <v>12</v>
      </c>
    </row>
    <row r="611" spans="1:4">
      <c r="A611">
        <v>13269527325</v>
      </c>
      <c r="B611" s="5" t="s">
        <v>62</v>
      </c>
      <c r="C611" s="5" t="s">
        <v>51</v>
      </c>
      <c r="D611" t="s">
        <v>12</v>
      </c>
    </row>
    <row r="612" spans="1:4">
      <c r="A612">
        <v>13269527325</v>
      </c>
      <c r="B612" s="5" t="s">
        <v>63</v>
      </c>
      <c r="C612" s="5" t="s">
        <v>51</v>
      </c>
      <c r="D612" t="s">
        <v>12</v>
      </c>
    </row>
    <row r="613" spans="1:4">
      <c r="A613">
        <v>13269527325</v>
      </c>
      <c r="B613" s="5" t="s">
        <v>64</v>
      </c>
      <c r="C613" s="5" t="s">
        <v>50</v>
      </c>
      <c r="D613" t="s">
        <v>11</v>
      </c>
    </row>
    <row r="614" spans="1:4">
      <c r="A614">
        <v>13269486052</v>
      </c>
      <c r="B614" s="5" t="s">
        <v>61</v>
      </c>
      <c r="C614" s="5" t="s">
        <v>51</v>
      </c>
      <c r="D614" t="s">
        <v>12</v>
      </c>
    </row>
    <row r="615" spans="1:4">
      <c r="A615">
        <v>13269486052</v>
      </c>
      <c r="B615" s="5" t="s">
        <v>62</v>
      </c>
      <c r="C615" s="5" t="s">
        <v>50</v>
      </c>
      <c r="D615" t="s">
        <v>11</v>
      </c>
    </row>
    <row r="616" spans="1:4">
      <c r="A616">
        <v>13269486052</v>
      </c>
      <c r="B616" s="5" t="s">
        <v>63</v>
      </c>
      <c r="C616" s="5" t="s">
        <v>51</v>
      </c>
      <c r="D616" t="s">
        <v>12</v>
      </c>
    </row>
    <row r="617" spans="1:4">
      <c r="A617">
        <v>13269486052</v>
      </c>
      <c r="B617" s="5" t="s">
        <v>64</v>
      </c>
      <c r="C617" s="5" t="s">
        <v>51</v>
      </c>
      <c r="D617" t="s">
        <v>12</v>
      </c>
    </row>
    <row r="618" spans="1:4">
      <c r="A618">
        <v>13269468011</v>
      </c>
      <c r="B618" s="5" t="s">
        <v>61</v>
      </c>
      <c r="C618" s="5" t="s">
        <v>50</v>
      </c>
      <c r="D618" t="s">
        <v>11</v>
      </c>
    </row>
    <row r="619" spans="1:4">
      <c r="A619">
        <v>13269468011</v>
      </c>
      <c r="B619" s="5" t="s">
        <v>62</v>
      </c>
      <c r="C619" s="5" t="s">
        <v>50</v>
      </c>
      <c r="D619" t="s">
        <v>11</v>
      </c>
    </row>
    <row r="620" spans="1:4">
      <c r="A620">
        <v>13269468011</v>
      </c>
      <c r="B620" s="5" t="s">
        <v>63</v>
      </c>
      <c r="C620" s="5" t="s">
        <v>50</v>
      </c>
      <c r="D620" t="s">
        <v>11</v>
      </c>
    </row>
    <row r="621" spans="1:4">
      <c r="A621">
        <v>13269468011</v>
      </c>
      <c r="B621" s="5" t="s">
        <v>64</v>
      </c>
      <c r="C621" s="5" t="s">
        <v>53</v>
      </c>
      <c r="D621" t="s">
        <v>10</v>
      </c>
    </row>
    <row r="622" spans="1:4">
      <c r="A622">
        <v>13269334414</v>
      </c>
      <c r="B622" s="5" t="s">
        <v>61</v>
      </c>
      <c r="C622" s="5" t="s">
        <v>54</v>
      </c>
      <c r="D622" t="s">
        <v>9</v>
      </c>
    </row>
    <row r="623" spans="1:4">
      <c r="A623">
        <v>13269334414</v>
      </c>
      <c r="B623" s="5" t="s">
        <v>62</v>
      </c>
      <c r="C623" s="5" t="s">
        <v>54</v>
      </c>
      <c r="D623" t="s">
        <v>9</v>
      </c>
    </row>
    <row r="624" spans="1:4">
      <c r="A624">
        <v>13269334414</v>
      </c>
      <c r="B624" s="5" t="s">
        <v>63</v>
      </c>
      <c r="C624" s="5" t="s">
        <v>51</v>
      </c>
      <c r="D624" t="s">
        <v>12</v>
      </c>
    </row>
    <row r="625" spans="1:4">
      <c r="A625">
        <v>13269334414</v>
      </c>
      <c r="B625" s="5" t="s">
        <v>64</v>
      </c>
      <c r="C625" s="5" t="s">
        <v>50</v>
      </c>
      <c r="D625" t="s">
        <v>11</v>
      </c>
    </row>
    <row r="626" spans="1:4">
      <c r="A626">
        <v>13269440289</v>
      </c>
      <c r="B626" s="5" t="s">
        <v>61</v>
      </c>
      <c r="C626" s="5" t="s">
        <v>51</v>
      </c>
      <c r="D626" t="s">
        <v>12</v>
      </c>
    </row>
    <row r="627" spans="1:4">
      <c r="A627">
        <v>13269440289</v>
      </c>
      <c r="B627" s="5" t="s">
        <v>62</v>
      </c>
      <c r="C627" s="5" t="s">
        <v>51</v>
      </c>
      <c r="D627" t="s">
        <v>12</v>
      </c>
    </row>
    <row r="628" spans="1:4">
      <c r="A628">
        <v>13269440289</v>
      </c>
      <c r="B628" s="5" t="s">
        <v>63</v>
      </c>
      <c r="C628" s="5" t="s">
        <v>51</v>
      </c>
      <c r="D628" t="s">
        <v>12</v>
      </c>
    </row>
    <row r="629" spans="1:4">
      <c r="A629">
        <v>13269440289</v>
      </c>
      <c r="B629" s="5" t="s">
        <v>64</v>
      </c>
      <c r="C629" s="5" t="s">
        <v>51</v>
      </c>
      <c r="D629" t="s">
        <v>12</v>
      </c>
    </row>
    <row r="630" spans="1:4">
      <c r="A630">
        <v>13269412803</v>
      </c>
      <c r="B630" s="5" t="s">
        <v>61</v>
      </c>
      <c r="C630" s="5" t="s">
        <v>51</v>
      </c>
      <c r="D630" t="s">
        <v>12</v>
      </c>
    </row>
    <row r="631" spans="1:4">
      <c r="A631">
        <v>13269412803</v>
      </c>
      <c r="B631" s="5" t="s">
        <v>62</v>
      </c>
      <c r="C631" s="5" t="s">
        <v>51</v>
      </c>
      <c r="D631" t="s">
        <v>12</v>
      </c>
    </row>
    <row r="632" spans="1:4">
      <c r="A632">
        <v>13269412803</v>
      </c>
      <c r="B632" s="5" t="s">
        <v>63</v>
      </c>
      <c r="C632" s="5" t="s">
        <v>51</v>
      </c>
      <c r="D632" t="s">
        <v>12</v>
      </c>
    </row>
    <row r="633" spans="1:4">
      <c r="A633">
        <v>13269412803</v>
      </c>
      <c r="B633" s="5" t="s">
        <v>64</v>
      </c>
      <c r="C633" s="5" t="s">
        <v>51</v>
      </c>
      <c r="D633" t="s">
        <v>12</v>
      </c>
    </row>
    <row r="634" spans="1:4">
      <c r="A634">
        <v>13269406184</v>
      </c>
      <c r="B634" s="5" t="s">
        <v>61</v>
      </c>
      <c r="C634" s="5" t="s">
        <v>50</v>
      </c>
      <c r="D634" t="s">
        <v>11</v>
      </c>
    </row>
    <row r="635" spans="1:4">
      <c r="A635">
        <v>13269406184</v>
      </c>
      <c r="B635" s="5" t="s">
        <v>62</v>
      </c>
      <c r="C635" s="5" t="s">
        <v>50</v>
      </c>
      <c r="D635" t="s">
        <v>11</v>
      </c>
    </row>
    <row r="636" spans="1:4">
      <c r="A636">
        <v>13269406184</v>
      </c>
      <c r="B636" s="5" t="s">
        <v>63</v>
      </c>
      <c r="C636" s="5" t="s">
        <v>51</v>
      </c>
      <c r="D636" t="s">
        <v>12</v>
      </c>
    </row>
    <row r="637" spans="1:4">
      <c r="A637">
        <v>13269406184</v>
      </c>
      <c r="B637" s="5" t="s">
        <v>64</v>
      </c>
      <c r="C637" s="5" t="s">
        <v>50</v>
      </c>
      <c r="D637" t="s">
        <v>11</v>
      </c>
    </row>
    <row r="638" spans="1:4">
      <c r="A638">
        <v>13269396322</v>
      </c>
      <c r="B638" s="5" t="s">
        <v>61</v>
      </c>
      <c r="C638" s="5" t="s">
        <v>50</v>
      </c>
      <c r="D638" t="s">
        <v>11</v>
      </c>
    </row>
    <row r="639" spans="1:4">
      <c r="A639">
        <v>13269396322</v>
      </c>
      <c r="B639" s="5" t="s">
        <v>62</v>
      </c>
      <c r="C639" s="5" t="s">
        <v>50</v>
      </c>
      <c r="D639" t="s">
        <v>11</v>
      </c>
    </row>
    <row r="640" spans="1:4">
      <c r="A640">
        <v>13269396322</v>
      </c>
      <c r="B640" s="5" t="s">
        <v>63</v>
      </c>
      <c r="C640" s="5" t="s">
        <v>50</v>
      </c>
      <c r="D640" t="s">
        <v>11</v>
      </c>
    </row>
    <row r="641" spans="1:4">
      <c r="A641">
        <v>13269396322</v>
      </c>
      <c r="B641" s="5" t="s">
        <v>64</v>
      </c>
      <c r="C641" s="5" t="s">
        <v>50</v>
      </c>
      <c r="D641" t="s">
        <v>11</v>
      </c>
    </row>
    <row r="642" spans="1:4">
      <c r="A642">
        <v>13269320827</v>
      </c>
      <c r="B642" s="5" t="s">
        <v>61</v>
      </c>
      <c r="C642" s="5" t="s">
        <v>50</v>
      </c>
      <c r="D642" t="s">
        <v>11</v>
      </c>
    </row>
    <row r="643" spans="1:4">
      <c r="A643">
        <v>13269320827</v>
      </c>
      <c r="B643" s="5" t="s">
        <v>62</v>
      </c>
      <c r="C643" s="5" t="s">
        <v>50</v>
      </c>
      <c r="D643" t="s">
        <v>11</v>
      </c>
    </row>
    <row r="644" spans="1:4">
      <c r="A644">
        <v>13269320827</v>
      </c>
      <c r="B644" s="5" t="s">
        <v>63</v>
      </c>
      <c r="C644" s="5" t="s">
        <v>50</v>
      </c>
      <c r="D644" t="s">
        <v>11</v>
      </c>
    </row>
    <row r="645" spans="1:4">
      <c r="A645">
        <v>13269320827</v>
      </c>
      <c r="B645" s="5" t="s">
        <v>64</v>
      </c>
      <c r="C645" s="5" t="s">
        <v>50</v>
      </c>
      <c r="D645" t="s">
        <v>11</v>
      </c>
    </row>
    <row r="646" spans="1:4">
      <c r="A646">
        <v>13269247407</v>
      </c>
      <c r="B646" s="5" t="s">
        <v>61</v>
      </c>
      <c r="C646" s="5" t="s">
        <v>50</v>
      </c>
      <c r="D646" t="s">
        <v>11</v>
      </c>
    </row>
    <row r="647" spans="1:4">
      <c r="A647">
        <v>13269247407</v>
      </c>
      <c r="B647" s="5" t="s">
        <v>62</v>
      </c>
      <c r="C647" s="5" t="s">
        <v>50</v>
      </c>
      <c r="D647" t="s">
        <v>11</v>
      </c>
    </row>
    <row r="648" spans="1:4">
      <c r="A648">
        <v>13269247407</v>
      </c>
      <c r="B648" s="5" t="s">
        <v>63</v>
      </c>
      <c r="C648" s="5" t="s">
        <v>50</v>
      </c>
      <c r="D648" t="s">
        <v>11</v>
      </c>
    </row>
    <row r="649" spans="1:4">
      <c r="A649">
        <v>13269247407</v>
      </c>
      <c r="B649" s="5" t="s">
        <v>64</v>
      </c>
      <c r="C649" s="5" t="s">
        <v>50</v>
      </c>
      <c r="D649" t="s">
        <v>11</v>
      </c>
    </row>
    <row r="650" spans="1:4">
      <c r="A650">
        <v>13269172033</v>
      </c>
      <c r="B650" s="5" t="s">
        <v>61</v>
      </c>
      <c r="C650" s="5" t="s">
        <v>51</v>
      </c>
      <c r="D650" t="s">
        <v>12</v>
      </c>
    </row>
    <row r="651" spans="1:4">
      <c r="A651">
        <v>13269172033</v>
      </c>
      <c r="B651" s="5" t="s">
        <v>62</v>
      </c>
      <c r="C651" s="5" t="s">
        <v>51</v>
      </c>
      <c r="D651" t="s">
        <v>12</v>
      </c>
    </row>
    <row r="652" spans="1:4">
      <c r="A652">
        <v>13269172033</v>
      </c>
      <c r="B652" s="5" t="s">
        <v>63</v>
      </c>
      <c r="C652" s="5" t="s">
        <v>51</v>
      </c>
      <c r="D652" t="s">
        <v>12</v>
      </c>
    </row>
    <row r="653" spans="1:4">
      <c r="A653">
        <v>13269172033</v>
      </c>
      <c r="B653" s="5" t="s">
        <v>64</v>
      </c>
      <c r="C653" s="5" t="s">
        <v>51</v>
      </c>
      <c r="D653" t="s">
        <v>12</v>
      </c>
    </row>
    <row r="654" spans="1:4">
      <c r="A654">
        <v>13269159708</v>
      </c>
      <c r="B654" s="5" t="s">
        <v>61</v>
      </c>
      <c r="C654" s="5" t="s">
        <v>51</v>
      </c>
      <c r="D654" t="s">
        <v>12</v>
      </c>
    </row>
    <row r="655" spans="1:4">
      <c r="A655">
        <v>13269159708</v>
      </c>
      <c r="B655" s="5" t="s">
        <v>62</v>
      </c>
      <c r="C655" s="5" t="s">
        <v>51</v>
      </c>
      <c r="D655" t="s">
        <v>12</v>
      </c>
    </row>
    <row r="656" spans="1:4">
      <c r="A656">
        <v>13269159708</v>
      </c>
      <c r="B656" s="5" t="s">
        <v>63</v>
      </c>
      <c r="C656" s="5" t="s">
        <v>51</v>
      </c>
      <c r="D656" t="s">
        <v>12</v>
      </c>
    </row>
    <row r="657" spans="1:4">
      <c r="A657">
        <v>13269159708</v>
      </c>
      <c r="B657" s="5" t="s">
        <v>64</v>
      </c>
      <c r="C657" s="5" t="s">
        <v>51</v>
      </c>
      <c r="D657" t="s">
        <v>12</v>
      </c>
    </row>
    <row r="658" spans="1:4">
      <c r="A658">
        <v>13269076239</v>
      </c>
      <c r="B658" s="5" t="s">
        <v>61</v>
      </c>
      <c r="C658" s="5" t="s">
        <v>50</v>
      </c>
      <c r="D658" t="s">
        <v>11</v>
      </c>
    </row>
    <row r="659" spans="1:4">
      <c r="A659">
        <v>13269076239</v>
      </c>
      <c r="B659" s="5" t="s">
        <v>62</v>
      </c>
      <c r="C659" s="5" t="s">
        <v>50</v>
      </c>
      <c r="D659" t="s">
        <v>11</v>
      </c>
    </row>
    <row r="660" spans="1:4">
      <c r="A660">
        <v>13269076239</v>
      </c>
      <c r="B660" s="5" t="s">
        <v>63</v>
      </c>
      <c r="C660" s="5" t="s">
        <v>50</v>
      </c>
      <c r="D660" t="s">
        <v>11</v>
      </c>
    </row>
    <row r="661" spans="1:4">
      <c r="A661">
        <v>13269076239</v>
      </c>
      <c r="B661" s="5" t="s">
        <v>64</v>
      </c>
      <c r="C661" s="5" t="s">
        <v>54</v>
      </c>
      <c r="D661" t="s">
        <v>9</v>
      </c>
    </row>
    <row r="662" spans="1:4">
      <c r="A662">
        <v>13269022959</v>
      </c>
      <c r="B662" s="5" t="s">
        <v>61</v>
      </c>
      <c r="C662" s="5" t="s">
        <v>50</v>
      </c>
      <c r="D662" t="s">
        <v>11</v>
      </c>
    </row>
    <row r="663" spans="1:4">
      <c r="A663">
        <v>13269022959</v>
      </c>
      <c r="B663" s="5" t="s">
        <v>62</v>
      </c>
      <c r="C663" s="5" t="s">
        <v>50</v>
      </c>
      <c r="D663" t="s">
        <v>11</v>
      </c>
    </row>
    <row r="664" spans="1:4">
      <c r="A664">
        <v>13269022959</v>
      </c>
      <c r="B664" s="5" t="s">
        <v>63</v>
      </c>
      <c r="C664" s="5" t="s">
        <v>50</v>
      </c>
      <c r="D664" t="s">
        <v>11</v>
      </c>
    </row>
    <row r="665" spans="1:4">
      <c r="A665">
        <v>13269022959</v>
      </c>
      <c r="B665" s="5" t="s">
        <v>64</v>
      </c>
      <c r="C665" s="5" t="s">
        <v>53</v>
      </c>
      <c r="D665" t="s">
        <v>10</v>
      </c>
    </row>
    <row r="666" spans="1:4">
      <c r="A666">
        <v>13269030825</v>
      </c>
      <c r="B666" s="5" t="s">
        <v>61</v>
      </c>
      <c r="C666" s="5" t="s">
        <v>51</v>
      </c>
      <c r="D666" t="s">
        <v>12</v>
      </c>
    </row>
    <row r="667" spans="1:4">
      <c r="A667">
        <v>13269030825</v>
      </c>
      <c r="B667" s="5" t="s">
        <v>62</v>
      </c>
      <c r="C667" s="5" t="s">
        <v>50</v>
      </c>
      <c r="D667" t="s">
        <v>11</v>
      </c>
    </row>
    <row r="668" spans="1:4">
      <c r="A668">
        <v>13269030825</v>
      </c>
      <c r="B668" s="5" t="s">
        <v>63</v>
      </c>
      <c r="C668" s="5" t="s">
        <v>50</v>
      </c>
      <c r="D668" t="s">
        <v>11</v>
      </c>
    </row>
    <row r="669" spans="1:4">
      <c r="A669">
        <v>13269030825</v>
      </c>
      <c r="B669" s="5" t="s">
        <v>64</v>
      </c>
      <c r="C669" s="5" t="s">
        <v>54</v>
      </c>
      <c r="D669" t="s">
        <v>9</v>
      </c>
    </row>
    <row r="670" spans="1:4">
      <c r="A670">
        <v>13269020908</v>
      </c>
      <c r="B670" s="5" t="s">
        <v>61</v>
      </c>
      <c r="C670" s="5" t="s">
        <v>50</v>
      </c>
      <c r="D670" t="s">
        <v>11</v>
      </c>
    </row>
    <row r="671" spans="1:4">
      <c r="A671">
        <v>13269020908</v>
      </c>
      <c r="B671" s="5" t="s">
        <v>62</v>
      </c>
      <c r="C671" s="5" t="s">
        <v>51</v>
      </c>
      <c r="D671" t="s">
        <v>12</v>
      </c>
    </row>
    <row r="672" spans="1:4">
      <c r="A672">
        <v>13269020908</v>
      </c>
      <c r="B672" s="5" t="s">
        <v>63</v>
      </c>
      <c r="C672" s="5" t="s">
        <v>51</v>
      </c>
      <c r="D672" t="s">
        <v>12</v>
      </c>
    </row>
    <row r="673" spans="1:4">
      <c r="A673">
        <v>13269020908</v>
      </c>
      <c r="B673" s="5" t="s">
        <v>64</v>
      </c>
      <c r="C673" s="5" t="s">
        <v>51</v>
      </c>
      <c r="D673" t="s">
        <v>12</v>
      </c>
    </row>
    <row r="674" spans="1:4">
      <c r="A674">
        <v>13268927366</v>
      </c>
      <c r="B674" s="5" t="s">
        <v>61</v>
      </c>
      <c r="C674" s="5" t="s">
        <v>50</v>
      </c>
      <c r="D674" t="s">
        <v>11</v>
      </c>
    </row>
    <row r="675" spans="1:4">
      <c r="A675">
        <v>13268927366</v>
      </c>
      <c r="B675" s="5" t="s">
        <v>62</v>
      </c>
      <c r="C675" s="5" t="s">
        <v>50</v>
      </c>
      <c r="D675" t="s">
        <v>11</v>
      </c>
    </row>
    <row r="676" spans="1:4">
      <c r="A676">
        <v>13268927366</v>
      </c>
      <c r="B676" s="5" t="s">
        <v>63</v>
      </c>
      <c r="C676" s="5" t="s">
        <v>50</v>
      </c>
      <c r="D676" t="s">
        <v>11</v>
      </c>
    </row>
    <row r="677" spans="1:4">
      <c r="A677">
        <v>13268927366</v>
      </c>
      <c r="B677" s="5" t="s">
        <v>64</v>
      </c>
      <c r="C677" s="5" t="s">
        <v>50</v>
      </c>
      <c r="D677" t="s">
        <v>11</v>
      </c>
    </row>
    <row r="678" spans="1:4">
      <c r="A678">
        <v>13268902881</v>
      </c>
      <c r="B678" s="5" t="s">
        <v>61</v>
      </c>
      <c r="C678" s="5" t="s">
        <v>51</v>
      </c>
      <c r="D678" t="s">
        <v>12</v>
      </c>
    </row>
    <row r="679" spans="1:4">
      <c r="A679">
        <v>13268902881</v>
      </c>
      <c r="B679" s="5" t="s">
        <v>62</v>
      </c>
      <c r="C679" s="5" t="s">
        <v>50</v>
      </c>
      <c r="D679" t="s">
        <v>11</v>
      </c>
    </row>
    <row r="680" spans="1:4">
      <c r="A680">
        <v>13268902881</v>
      </c>
      <c r="B680" s="5" t="s">
        <v>63</v>
      </c>
      <c r="C680" s="5" t="s">
        <v>53</v>
      </c>
      <c r="D680" t="s">
        <v>10</v>
      </c>
    </row>
    <row r="681" spans="1:4">
      <c r="A681">
        <v>13268902881</v>
      </c>
      <c r="B681" s="5" t="s">
        <v>64</v>
      </c>
      <c r="C681" s="5" t="s">
        <v>50</v>
      </c>
      <c r="D681" t="s">
        <v>11</v>
      </c>
    </row>
    <row r="682" spans="1:4">
      <c r="A682">
        <v>13268823247</v>
      </c>
      <c r="B682" s="5" t="s">
        <v>61</v>
      </c>
      <c r="C682" s="5" t="s">
        <v>53</v>
      </c>
      <c r="D682" t="s">
        <v>10</v>
      </c>
    </row>
    <row r="683" spans="1:4">
      <c r="A683">
        <v>13268823247</v>
      </c>
      <c r="B683" s="5" t="s">
        <v>62</v>
      </c>
      <c r="C683" s="5" t="s">
        <v>50</v>
      </c>
      <c r="D683" t="s">
        <v>11</v>
      </c>
    </row>
    <row r="684" spans="1:4">
      <c r="A684">
        <v>13268823247</v>
      </c>
      <c r="B684" s="5" t="s">
        <v>63</v>
      </c>
      <c r="C684" s="5" t="s">
        <v>50</v>
      </c>
      <c r="D684" t="s">
        <v>11</v>
      </c>
    </row>
    <row r="685" spans="1:4">
      <c r="A685">
        <v>13268823247</v>
      </c>
      <c r="B685" s="5" t="s">
        <v>64</v>
      </c>
      <c r="C685" s="5" t="s">
        <v>50</v>
      </c>
      <c r="D685" t="s">
        <v>11</v>
      </c>
    </row>
    <row r="686" spans="1:4">
      <c r="A686">
        <v>13268826109</v>
      </c>
      <c r="B686" s="5" t="s">
        <v>61</v>
      </c>
      <c r="C686" s="5" t="s">
        <v>52</v>
      </c>
      <c r="D686" t="s">
        <v>8</v>
      </c>
    </row>
    <row r="687" spans="1:4">
      <c r="A687">
        <v>13268826109</v>
      </c>
      <c r="B687" s="5" t="s">
        <v>62</v>
      </c>
      <c r="C687" s="5" t="s">
        <v>52</v>
      </c>
      <c r="D687" t="s">
        <v>8</v>
      </c>
    </row>
    <row r="688" spans="1:4">
      <c r="A688">
        <v>13268826109</v>
      </c>
      <c r="B688" s="5" t="s">
        <v>63</v>
      </c>
      <c r="C688" s="5" t="s">
        <v>52</v>
      </c>
      <c r="D688" t="s">
        <v>8</v>
      </c>
    </row>
    <row r="689" spans="1:4">
      <c r="A689">
        <v>13268826109</v>
      </c>
      <c r="B689" s="5" t="s">
        <v>64</v>
      </c>
      <c r="C689" s="5" t="s">
        <v>52</v>
      </c>
      <c r="D689" t="s">
        <v>8</v>
      </c>
    </row>
    <row r="690" spans="1:4">
      <c r="A690">
        <v>13268784119</v>
      </c>
      <c r="B690" s="5" t="s">
        <v>61</v>
      </c>
      <c r="C690" s="5" t="s">
        <v>54</v>
      </c>
      <c r="D690" t="s">
        <v>9</v>
      </c>
    </row>
    <row r="691" spans="1:4">
      <c r="A691">
        <v>13268784119</v>
      </c>
      <c r="B691" s="5" t="s">
        <v>62</v>
      </c>
      <c r="C691" s="5" t="s">
        <v>54</v>
      </c>
      <c r="D691" t="s">
        <v>9</v>
      </c>
    </row>
    <row r="692" spans="1:4">
      <c r="A692">
        <v>13268784119</v>
      </c>
      <c r="B692" s="5" t="s">
        <v>63</v>
      </c>
      <c r="C692" s="5" t="s">
        <v>54</v>
      </c>
      <c r="D692" t="s">
        <v>9</v>
      </c>
    </row>
    <row r="693" spans="1:4">
      <c r="A693">
        <v>13268784119</v>
      </c>
      <c r="B693" s="5" t="s">
        <v>64</v>
      </c>
      <c r="C693" s="5" t="s">
        <v>54</v>
      </c>
      <c r="D693" t="s">
        <v>9</v>
      </c>
    </row>
    <row r="694" spans="1:4">
      <c r="A694">
        <v>13268777671</v>
      </c>
      <c r="B694" s="5" t="s">
        <v>61</v>
      </c>
      <c r="C694" s="5" t="s">
        <v>50</v>
      </c>
      <c r="D694" t="s">
        <v>11</v>
      </c>
    </row>
    <row r="695" spans="1:4">
      <c r="A695">
        <v>13268777671</v>
      </c>
      <c r="B695" s="5" t="s">
        <v>62</v>
      </c>
      <c r="C695" s="5" t="s">
        <v>50</v>
      </c>
      <c r="D695" t="s">
        <v>11</v>
      </c>
    </row>
    <row r="696" spans="1:4">
      <c r="A696">
        <v>13268777671</v>
      </c>
      <c r="B696" s="5" t="s">
        <v>63</v>
      </c>
      <c r="C696" s="5" t="s">
        <v>50</v>
      </c>
      <c r="D696" t="s">
        <v>11</v>
      </c>
    </row>
    <row r="697" spans="1:4">
      <c r="A697">
        <v>13268777671</v>
      </c>
      <c r="B697" s="5" t="s">
        <v>64</v>
      </c>
      <c r="C697" s="5" t="s">
        <v>50</v>
      </c>
      <c r="D697" t="s">
        <v>11</v>
      </c>
    </row>
    <row r="698" spans="1:4">
      <c r="A698">
        <v>13268781306</v>
      </c>
      <c r="B698" s="5" t="s">
        <v>61</v>
      </c>
      <c r="C698" s="5" t="s">
        <v>51</v>
      </c>
      <c r="D698" t="s">
        <v>12</v>
      </c>
    </row>
    <row r="699" spans="1:4">
      <c r="A699">
        <v>13268781306</v>
      </c>
      <c r="B699" s="5" t="s">
        <v>62</v>
      </c>
      <c r="C699" s="5" t="s">
        <v>51</v>
      </c>
      <c r="D699" t="s">
        <v>12</v>
      </c>
    </row>
    <row r="700" spans="1:4">
      <c r="A700">
        <v>13268781306</v>
      </c>
      <c r="B700" s="5" t="s">
        <v>63</v>
      </c>
      <c r="C700" s="5" t="s">
        <v>51</v>
      </c>
      <c r="D700" t="s">
        <v>12</v>
      </c>
    </row>
    <row r="701" spans="1:4">
      <c r="A701">
        <v>13268781306</v>
      </c>
      <c r="B701" s="5" t="s">
        <v>64</v>
      </c>
      <c r="C701" s="5" t="s">
        <v>50</v>
      </c>
      <c r="D701" t="s">
        <v>11</v>
      </c>
    </row>
    <row r="702" spans="1:4">
      <c r="A702">
        <v>13268737278</v>
      </c>
      <c r="B702" s="5" t="s">
        <v>61</v>
      </c>
      <c r="C702" s="5" t="s">
        <v>54</v>
      </c>
      <c r="D702" t="s">
        <v>9</v>
      </c>
    </row>
    <row r="703" spans="1:4">
      <c r="A703">
        <v>13268737278</v>
      </c>
      <c r="B703" s="5" t="s">
        <v>62</v>
      </c>
      <c r="C703" s="5" t="s">
        <v>51</v>
      </c>
      <c r="D703" t="s">
        <v>12</v>
      </c>
    </row>
    <row r="704" spans="1:4">
      <c r="A704">
        <v>13268737278</v>
      </c>
      <c r="B704" s="5" t="s">
        <v>63</v>
      </c>
      <c r="C704" s="5" t="s">
        <v>50</v>
      </c>
      <c r="D704" t="s">
        <v>11</v>
      </c>
    </row>
    <row r="705" spans="1:4">
      <c r="A705">
        <v>13268737278</v>
      </c>
      <c r="B705" s="5" t="s">
        <v>64</v>
      </c>
      <c r="C705" s="5" t="s">
        <v>54</v>
      </c>
      <c r="D705" t="s">
        <v>9</v>
      </c>
    </row>
    <row r="706" spans="1:4">
      <c r="A706">
        <v>13268719293</v>
      </c>
      <c r="B706" s="5" t="s">
        <v>61</v>
      </c>
      <c r="C706" s="5" t="s">
        <v>50</v>
      </c>
      <c r="D706" t="s">
        <v>11</v>
      </c>
    </row>
    <row r="707" spans="1:4">
      <c r="A707">
        <v>13268719293</v>
      </c>
      <c r="B707" s="5" t="s">
        <v>62</v>
      </c>
      <c r="C707" s="5" t="s">
        <v>50</v>
      </c>
      <c r="D707" t="s">
        <v>11</v>
      </c>
    </row>
    <row r="708" spans="1:4">
      <c r="A708">
        <v>13268719293</v>
      </c>
      <c r="B708" s="5" t="s">
        <v>63</v>
      </c>
      <c r="C708" s="5" t="s">
        <v>51</v>
      </c>
      <c r="D708" t="s">
        <v>12</v>
      </c>
    </row>
    <row r="709" spans="1:4">
      <c r="A709">
        <v>13268719293</v>
      </c>
      <c r="B709" s="5" t="s">
        <v>64</v>
      </c>
      <c r="C709" s="5" t="s">
        <v>50</v>
      </c>
      <c r="D709" t="s">
        <v>11</v>
      </c>
    </row>
    <row r="710" spans="1:4">
      <c r="A710">
        <v>13268714955</v>
      </c>
      <c r="B710" s="5" t="s">
        <v>61</v>
      </c>
      <c r="C710" s="5" t="s">
        <v>51</v>
      </c>
      <c r="D710" t="s">
        <v>12</v>
      </c>
    </row>
    <row r="711" spans="1:4">
      <c r="A711">
        <v>13268714955</v>
      </c>
      <c r="B711" s="5" t="s">
        <v>62</v>
      </c>
      <c r="C711" s="5" t="s">
        <v>51</v>
      </c>
      <c r="D711" t="s">
        <v>12</v>
      </c>
    </row>
    <row r="712" spans="1:4">
      <c r="A712">
        <v>13268714955</v>
      </c>
      <c r="B712" s="5" t="s">
        <v>63</v>
      </c>
      <c r="C712" s="5" t="s">
        <v>51</v>
      </c>
      <c r="D712" t="s">
        <v>12</v>
      </c>
    </row>
    <row r="713" spans="1:4">
      <c r="A713">
        <v>13268714955</v>
      </c>
      <c r="B713" s="5" t="s">
        <v>64</v>
      </c>
      <c r="C713" s="5" t="s">
        <v>51</v>
      </c>
      <c r="D713" t="s">
        <v>12</v>
      </c>
    </row>
    <row r="714" spans="1:4">
      <c r="A714">
        <v>13268704962</v>
      </c>
      <c r="B714" s="5" t="s">
        <v>61</v>
      </c>
      <c r="C714" s="5" t="s">
        <v>51</v>
      </c>
      <c r="D714" t="s">
        <v>12</v>
      </c>
    </row>
    <row r="715" spans="1:4">
      <c r="A715">
        <v>13268704962</v>
      </c>
      <c r="B715" s="5" t="s">
        <v>62</v>
      </c>
      <c r="C715" s="5" t="s">
        <v>50</v>
      </c>
      <c r="D715" t="s">
        <v>11</v>
      </c>
    </row>
    <row r="716" spans="1:4">
      <c r="A716">
        <v>13268704962</v>
      </c>
      <c r="B716" s="5" t="s">
        <v>63</v>
      </c>
      <c r="C716" s="5" t="s">
        <v>51</v>
      </c>
      <c r="D716" t="s">
        <v>12</v>
      </c>
    </row>
    <row r="717" spans="1:4">
      <c r="A717">
        <v>13268704962</v>
      </c>
      <c r="B717" s="5" t="s">
        <v>64</v>
      </c>
      <c r="C717" s="5" t="s">
        <v>51</v>
      </c>
      <c r="D717" t="s">
        <v>12</v>
      </c>
    </row>
    <row r="718" spans="1:4">
      <c r="A718">
        <v>13268656158</v>
      </c>
      <c r="B718" s="5" t="s">
        <v>61</v>
      </c>
      <c r="C718" s="5" t="s">
        <v>51</v>
      </c>
      <c r="D718" t="s">
        <v>12</v>
      </c>
    </row>
    <row r="719" spans="1:4">
      <c r="A719">
        <v>13268656158</v>
      </c>
      <c r="B719" s="5" t="s">
        <v>62</v>
      </c>
      <c r="C719" s="5" t="s">
        <v>51</v>
      </c>
      <c r="D719" t="s">
        <v>12</v>
      </c>
    </row>
    <row r="720" spans="1:4">
      <c r="A720">
        <v>13268656158</v>
      </c>
      <c r="B720" s="5" t="s">
        <v>63</v>
      </c>
      <c r="C720" s="5" t="s">
        <v>51</v>
      </c>
      <c r="D720" t="s">
        <v>12</v>
      </c>
    </row>
    <row r="721" spans="1:4">
      <c r="A721">
        <v>13268656158</v>
      </c>
      <c r="B721" s="5" t="s">
        <v>64</v>
      </c>
      <c r="C721" s="5" t="s">
        <v>53</v>
      </c>
      <c r="D721" t="s">
        <v>10</v>
      </c>
    </row>
    <row r="722" spans="1:4">
      <c r="A722">
        <v>13268646353</v>
      </c>
      <c r="B722" s="5" t="s">
        <v>61</v>
      </c>
      <c r="C722" s="5" t="s">
        <v>51</v>
      </c>
      <c r="D722" t="s">
        <v>12</v>
      </c>
    </row>
    <row r="723" spans="1:4">
      <c r="A723">
        <v>13268646353</v>
      </c>
      <c r="B723" s="5" t="s">
        <v>62</v>
      </c>
      <c r="C723" s="5" t="s">
        <v>51</v>
      </c>
      <c r="D723" t="s">
        <v>12</v>
      </c>
    </row>
    <row r="724" spans="1:4">
      <c r="A724">
        <v>13268646353</v>
      </c>
      <c r="B724" s="5" t="s">
        <v>63</v>
      </c>
      <c r="C724" s="5" t="s">
        <v>51</v>
      </c>
      <c r="D724" t="s">
        <v>12</v>
      </c>
    </row>
    <row r="725" spans="1:4">
      <c r="A725">
        <v>13268646353</v>
      </c>
      <c r="B725" s="5" t="s">
        <v>64</v>
      </c>
      <c r="C725" s="5" t="s">
        <v>51</v>
      </c>
      <c r="D725" t="s">
        <v>12</v>
      </c>
    </row>
    <row r="726" spans="1:4">
      <c r="A726">
        <v>13268623852</v>
      </c>
      <c r="B726" s="5" t="s">
        <v>61</v>
      </c>
      <c r="C726" s="5" t="s">
        <v>51</v>
      </c>
      <c r="D726" t="s">
        <v>12</v>
      </c>
    </row>
    <row r="727" spans="1:4">
      <c r="A727">
        <v>13268623852</v>
      </c>
      <c r="B727" s="5" t="s">
        <v>62</v>
      </c>
      <c r="C727" s="5" t="s">
        <v>51</v>
      </c>
      <c r="D727" t="s">
        <v>12</v>
      </c>
    </row>
    <row r="728" spans="1:4">
      <c r="A728">
        <v>13268623852</v>
      </c>
      <c r="B728" s="5" t="s">
        <v>63</v>
      </c>
      <c r="C728" s="5" t="s">
        <v>51</v>
      </c>
      <c r="D728" t="s">
        <v>12</v>
      </c>
    </row>
    <row r="729" spans="1:4">
      <c r="A729">
        <v>13268623852</v>
      </c>
      <c r="B729" s="5" t="s">
        <v>64</v>
      </c>
      <c r="C729" s="5" t="s">
        <v>51</v>
      </c>
      <c r="D729" t="s">
        <v>12</v>
      </c>
    </row>
    <row r="730" spans="1:4">
      <c r="A730">
        <v>13268623482</v>
      </c>
      <c r="B730" s="5" t="s">
        <v>61</v>
      </c>
      <c r="C730" s="5" t="s">
        <v>50</v>
      </c>
      <c r="D730" t="s">
        <v>11</v>
      </c>
    </row>
    <row r="731" spans="1:4">
      <c r="A731">
        <v>13268623482</v>
      </c>
      <c r="B731" s="5" t="s">
        <v>62</v>
      </c>
      <c r="C731" s="5" t="s">
        <v>50</v>
      </c>
      <c r="D731" t="s">
        <v>11</v>
      </c>
    </row>
    <row r="732" spans="1:4">
      <c r="A732">
        <v>13268623482</v>
      </c>
      <c r="B732" s="5" t="s">
        <v>63</v>
      </c>
      <c r="C732" s="5" t="s">
        <v>50</v>
      </c>
      <c r="D732" t="s">
        <v>11</v>
      </c>
    </row>
    <row r="733" spans="1:4">
      <c r="A733">
        <v>13268623482</v>
      </c>
      <c r="B733" s="5" t="s">
        <v>64</v>
      </c>
      <c r="C733" s="5" t="s">
        <v>50</v>
      </c>
      <c r="D733" t="s">
        <v>11</v>
      </c>
    </row>
    <row r="734" spans="1:4">
      <c r="A734">
        <v>13268572977</v>
      </c>
      <c r="B734" s="5" t="s">
        <v>61</v>
      </c>
      <c r="C734" s="5" t="s">
        <v>51</v>
      </c>
      <c r="D734" t="s">
        <v>12</v>
      </c>
    </row>
    <row r="735" spans="1:4">
      <c r="A735">
        <v>13268572977</v>
      </c>
      <c r="B735" s="5" t="s">
        <v>62</v>
      </c>
      <c r="C735" s="5" t="s">
        <v>51</v>
      </c>
      <c r="D735" t="s">
        <v>12</v>
      </c>
    </row>
    <row r="736" spans="1:4">
      <c r="A736">
        <v>13268572977</v>
      </c>
      <c r="B736" s="5" t="s">
        <v>63</v>
      </c>
      <c r="C736" s="5" t="s">
        <v>51</v>
      </c>
      <c r="D736" t="s">
        <v>12</v>
      </c>
    </row>
    <row r="737" spans="1:4">
      <c r="A737">
        <v>13268572977</v>
      </c>
      <c r="B737" s="5" t="s">
        <v>64</v>
      </c>
      <c r="C737" s="5" t="s">
        <v>51</v>
      </c>
      <c r="D737" t="s">
        <v>12</v>
      </c>
    </row>
    <row r="738" spans="1:4">
      <c r="A738">
        <v>13268533398</v>
      </c>
      <c r="B738" s="5" t="s">
        <v>61</v>
      </c>
      <c r="C738" s="5" t="s">
        <v>51</v>
      </c>
      <c r="D738" t="s">
        <v>12</v>
      </c>
    </row>
    <row r="739" spans="1:4">
      <c r="A739">
        <v>13268533398</v>
      </c>
      <c r="B739" s="5" t="s">
        <v>62</v>
      </c>
      <c r="C739" s="5" t="s">
        <v>50</v>
      </c>
      <c r="D739" t="s">
        <v>11</v>
      </c>
    </row>
    <row r="740" spans="1:4">
      <c r="A740">
        <v>13268533398</v>
      </c>
      <c r="B740" s="5" t="s">
        <v>63</v>
      </c>
      <c r="C740" s="5" t="s">
        <v>51</v>
      </c>
      <c r="D740" t="s">
        <v>12</v>
      </c>
    </row>
    <row r="741" spans="1:4">
      <c r="A741">
        <v>13268533398</v>
      </c>
      <c r="B741" s="5" t="s">
        <v>64</v>
      </c>
      <c r="C741" s="5" t="s">
        <v>50</v>
      </c>
      <c r="D741" t="s">
        <v>11</v>
      </c>
    </row>
    <row r="742" spans="1:4">
      <c r="A742">
        <v>13268531959</v>
      </c>
      <c r="B742" s="5" t="s">
        <v>61</v>
      </c>
      <c r="C742" s="5" t="s">
        <v>53</v>
      </c>
      <c r="D742" t="s">
        <v>10</v>
      </c>
    </row>
    <row r="743" spans="1:4">
      <c r="A743">
        <v>13268531959</v>
      </c>
      <c r="B743" s="5" t="s">
        <v>62</v>
      </c>
      <c r="C743" s="5" t="s">
        <v>50</v>
      </c>
      <c r="D743" t="s">
        <v>11</v>
      </c>
    </row>
    <row r="744" spans="1:4">
      <c r="A744">
        <v>13268531959</v>
      </c>
      <c r="B744" s="5" t="s">
        <v>63</v>
      </c>
      <c r="C744" s="5" t="s">
        <v>54</v>
      </c>
      <c r="D744" t="s">
        <v>9</v>
      </c>
    </row>
    <row r="745" spans="1:4">
      <c r="A745">
        <v>13268531959</v>
      </c>
      <c r="B745" s="5" t="s">
        <v>64</v>
      </c>
      <c r="C745" s="5" t="s">
        <v>53</v>
      </c>
      <c r="D745" t="s">
        <v>10</v>
      </c>
    </row>
    <row r="746" spans="1:4">
      <c r="A746">
        <v>13268430493</v>
      </c>
      <c r="B746" s="5" t="s">
        <v>61</v>
      </c>
      <c r="C746" s="5" t="s">
        <v>50</v>
      </c>
      <c r="D746" t="s">
        <v>11</v>
      </c>
    </row>
    <row r="747" spans="1:4">
      <c r="A747">
        <v>13268430493</v>
      </c>
      <c r="B747" s="5" t="s">
        <v>62</v>
      </c>
      <c r="C747" s="5" t="s">
        <v>50</v>
      </c>
      <c r="D747" t="s">
        <v>11</v>
      </c>
    </row>
    <row r="748" spans="1:4">
      <c r="A748">
        <v>13268430493</v>
      </c>
      <c r="B748" s="5" t="s">
        <v>63</v>
      </c>
      <c r="C748" s="5" t="s">
        <v>50</v>
      </c>
      <c r="D748" t="s">
        <v>11</v>
      </c>
    </row>
    <row r="749" spans="1:4">
      <c r="A749">
        <v>13268430493</v>
      </c>
      <c r="B749" s="5" t="s">
        <v>64</v>
      </c>
      <c r="C749" s="5" t="s">
        <v>50</v>
      </c>
      <c r="D749" t="s">
        <v>11</v>
      </c>
    </row>
    <row r="750" spans="1:4">
      <c r="A750">
        <v>13268374779</v>
      </c>
      <c r="B750" s="5" t="s">
        <v>61</v>
      </c>
      <c r="C750" s="5" t="s">
        <v>50</v>
      </c>
      <c r="D750" t="s">
        <v>11</v>
      </c>
    </row>
    <row r="751" spans="1:4">
      <c r="A751">
        <v>13268374779</v>
      </c>
      <c r="B751" s="5" t="s">
        <v>62</v>
      </c>
      <c r="C751" s="5" t="s">
        <v>50</v>
      </c>
      <c r="D751" t="s">
        <v>11</v>
      </c>
    </row>
    <row r="752" spans="1:4">
      <c r="A752">
        <v>13268374779</v>
      </c>
      <c r="B752" s="5" t="s">
        <v>63</v>
      </c>
      <c r="C752" s="5" t="s">
        <v>53</v>
      </c>
      <c r="D752" t="s">
        <v>10</v>
      </c>
    </row>
    <row r="753" spans="1:4">
      <c r="A753">
        <v>13268374779</v>
      </c>
      <c r="B753" s="5" t="s">
        <v>64</v>
      </c>
      <c r="C753" s="5" t="s">
        <v>51</v>
      </c>
      <c r="D753" t="s">
        <v>12</v>
      </c>
    </row>
    <row r="754" spans="1:4">
      <c r="A754">
        <v>13268412415</v>
      </c>
      <c r="B754" s="5" t="s">
        <v>61</v>
      </c>
      <c r="C754" s="5" t="s">
        <v>53</v>
      </c>
      <c r="D754" t="s">
        <v>10</v>
      </c>
    </row>
    <row r="755" spans="1:4">
      <c r="A755">
        <v>13268412415</v>
      </c>
      <c r="B755" s="5" t="s">
        <v>62</v>
      </c>
      <c r="C755" s="5" t="s">
        <v>53</v>
      </c>
      <c r="D755" t="s">
        <v>10</v>
      </c>
    </row>
    <row r="756" spans="1:4">
      <c r="A756">
        <v>13268412415</v>
      </c>
      <c r="B756" s="5" t="s">
        <v>63</v>
      </c>
      <c r="C756" s="5" t="s">
        <v>50</v>
      </c>
      <c r="D756" t="s">
        <v>11</v>
      </c>
    </row>
    <row r="757" spans="1:4">
      <c r="A757">
        <v>13268412415</v>
      </c>
      <c r="B757" s="5" t="s">
        <v>64</v>
      </c>
      <c r="C757" s="5" t="s">
        <v>50</v>
      </c>
      <c r="D757" t="s">
        <v>11</v>
      </c>
    </row>
    <row r="758" spans="1:4">
      <c r="A758">
        <v>13268394626</v>
      </c>
      <c r="B758" s="5" t="s">
        <v>61</v>
      </c>
      <c r="C758" s="5" t="s">
        <v>52</v>
      </c>
      <c r="D758" t="s">
        <v>8</v>
      </c>
    </row>
    <row r="759" spans="1:4">
      <c r="A759">
        <v>13268394626</v>
      </c>
      <c r="B759" s="5" t="s">
        <v>62</v>
      </c>
      <c r="C759" s="5" t="s">
        <v>52</v>
      </c>
      <c r="D759" t="s">
        <v>8</v>
      </c>
    </row>
    <row r="760" spans="1:4">
      <c r="A760">
        <v>13268394626</v>
      </c>
      <c r="B760" s="5" t="s">
        <v>63</v>
      </c>
      <c r="C760" s="5" t="s">
        <v>54</v>
      </c>
      <c r="D760" t="s">
        <v>9</v>
      </c>
    </row>
    <row r="761" spans="1:4">
      <c r="A761">
        <v>13268394626</v>
      </c>
      <c r="B761" s="5" t="s">
        <v>64</v>
      </c>
      <c r="C761" s="5" t="s">
        <v>52</v>
      </c>
      <c r="D761" t="s">
        <v>8</v>
      </c>
    </row>
    <row r="762" spans="1:4">
      <c r="A762">
        <v>13268384883</v>
      </c>
      <c r="B762" s="5" t="s">
        <v>61</v>
      </c>
      <c r="C762" s="5" t="s">
        <v>51</v>
      </c>
      <c r="D762" t="s">
        <v>12</v>
      </c>
    </row>
    <row r="763" spans="1:4">
      <c r="A763">
        <v>13268384883</v>
      </c>
      <c r="B763" s="5" t="s">
        <v>62</v>
      </c>
      <c r="C763" s="5" t="s">
        <v>51</v>
      </c>
      <c r="D763" t="s">
        <v>12</v>
      </c>
    </row>
    <row r="764" spans="1:4">
      <c r="A764">
        <v>13268384883</v>
      </c>
      <c r="B764" s="5" t="s">
        <v>63</v>
      </c>
      <c r="C764" s="5" t="s">
        <v>51</v>
      </c>
      <c r="D764" t="s">
        <v>12</v>
      </c>
    </row>
    <row r="765" spans="1:4">
      <c r="A765">
        <v>13268384883</v>
      </c>
      <c r="B765" s="5" t="s">
        <v>64</v>
      </c>
      <c r="C765" s="5" t="s">
        <v>51</v>
      </c>
      <c r="D765" t="s">
        <v>12</v>
      </c>
    </row>
    <row r="766" spans="1:4">
      <c r="A766">
        <v>13268389664</v>
      </c>
      <c r="B766" s="5" t="s">
        <v>61</v>
      </c>
      <c r="C766" s="5" t="s">
        <v>52</v>
      </c>
      <c r="D766" t="s">
        <v>8</v>
      </c>
    </row>
    <row r="767" spans="1:4">
      <c r="A767">
        <v>13268389664</v>
      </c>
      <c r="B767" s="5" t="s">
        <v>62</v>
      </c>
      <c r="C767" s="5" t="s">
        <v>54</v>
      </c>
      <c r="D767" t="s">
        <v>9</v>
      </c>
    </row>
    <row r="768" spans="1:4">
      <c r="A768">
        <v>13268389664</v>
      </c>
      <c r="B768" s="5" t="s">
        <v>63</v>
      </c>
      <c r="C768" s="5" t="s">
        <v>53</v>
      </c>
      <c r="D768" t="s">
        <v>10</v>
      </c>
    </row>
    <row r="769" spans="1:4">
      <c r="A769">
        <v>13268389664</v>
      </c>
      <c r="B769" s="5" t="s">
        <v>64</v>
      </c>
      <c r="C769" s="5" t="s">
        <v>52</v>
      </c>
      <c r="D769" t="s">
        <v>8</v>
      </c>
    </row>
    <row r="770" spans="1:4">
      <c r="A770">
        <v>13268371006</v>
      </c>
      <c r="B770" s="5" t="s">
        <v>61</v>
      </c>
      <c r="C770" s="5" t="s">
        <v>54</v>
      </c>
      <c r="D770" t="s">
        <v>9</v>
      </c>
    </row>
    <row r="771" spans="1:4">
      <c r="A771">
        <v>13268371006</v>
      </c>
      <c r="B771" s="5" t="s">
        <v>62</v>
      </c>
      <c r="C771" s="5" t="s">
        <v>54</v>
      </c>
      <c r="D771" t="s">
        <v>9</v>
      </c>
    </row>
    <row r="772" spans="1:4">
      <c r="A772">
        <v>13268371006</v>
      </c>
      <c r="B772" s="5" t="s">
        <v>63</v>
      </c>
      <c r="C772" s="5" t="s">
        <v>52</v>
      </c>
      <c r="D772" t="s">
        <v>8</v>
      </c>
    </row>
    <row r="773" spans="1:4">
      <c r="A773">
        <v>13268371006</v>
      </c>
      <c r="B773" s="5" t="s">
        <v>64</v>
      </c>
      <c r="C773" s="5" t="s">
        <v>52</v>
      </c>
      <c r="D773" t="s">
        <v>8</v>
      </c>
    </row>
    <row r="774" spans="1:4">
      <c r="A774">
        <v>13268343972</v>
      </c>
      <c r="B774" s="5" t="s">
        <v>61</v>
      </c>
      <c r="C774" s="5" t="s">
        <v>53</v>
      </c>
      <c r="D774" t="s">
        <v>10</v>
      </c>
    </row>
    <row r="775" spans="1:4">
      <c r="A775">
        <v>13268343972</v>
      </c>
      <c r="B775" s="5" t="s">
        <v>62</v>
      </c>
      <c r="C775" s="5" t="s">
        <v>51</v>
      </c>
      <c r="D775" t="s">
        <v>12</v>
      </c>
    </row>
    <row r="776" spans="1:4">
      <c r="A776">
        <v>13268343972</v>
      </c>
      <c r="B776" s="5" t="s">
        <v>63</v>
      </c>
      <c r="C776" s="5" t="s">
        <v>51</v>
      </c>
      <c r="D776" t="s">
        <v>12</v>
      </c>
    </row>
    <row r="777" spans="1:4">
      <c r="A777">
        <v>13268343972</v>
      </c>
      <c r="B777" s="5" t="s">
        <v>64</v>
      </c>
      <c r="C777" s="5" t="s">
        <v>51</v>
      </c>
      <c r="D777" t="s">
        <v>12</v>
      </c>
    </row>
    <row r="778" spans="1:4">
      <c r="A778">
        <v>13268324235</v>
      </c>
      <c r="B778" s="5" t="s">
        <v>61</v>
      </c>
      <c r="C778" s="5" t="s">
        <v>51</v>
      </c>
      <c r="D778" t="s">
        <v>12</v>
      </c>
    </row>
    <row r="779" spans="1:4">
      <c r="A779">
        <v>13268324235</v>
      </c>
      <c r="B779" s="5" t="s">
        <v>62</v>
      </c>
      <c r="C779" s="5" t="s">
        <v>51</v>
      </c>
      <c r="D779" t="s">
        <v>12</v>
      </c>
    </row>
    <row r="780" spans="1:4">
      <c r="A780">
        <v>13268324235</v>
      </c>
      <c r="B780" s="5" t="s">
        <v>63</v>
      </c>
      <c r="C780" s="5" t="s">
        <v>51</v>
      </c>
      <c r="D780" t="s">
        <v>12</v>
      </c>
    </row>
    <row r="781" spans="1:4">
      <c r="A781">
        <v>13268324235</v>
      </c>
      <c r="B781" s="5" t="s">
        <v>64</v>
      </c>
      <c r="C781" s="5" t="s">
        <v>53</v>
      </c>
      <c r="D781" t="s">
        <v>10</v>
      </c>
    </row>
    <row r="782" spans="1:4">
      <c r="A782">
        <v>13268312953</v>
      </c>
      <c r="B782" s="5" t="s">
        <v>61</v>
      </c>
      <c r="C782" s="5" t="s">
        <v>51</v>
      </c>
      <c r="D782" t="s">
        <v>12</v>
      </c>
    </row>
    <row r="783" spans="1:4">
      <c r="A783">
        <v>13268312953</v>
      </c>
      <c r="B783" s="5" t="s">
        <v>62</v>
      </c>
      <c r="C783" s="5" t="s">
        <v>51</v>
      </c>
      <c r="D783" t="s">
        <v>12</v>
      </c>
    </row>
    <row r="784" spans="1:4">
      <c r="A784">
        <v>13268312953</v>
      </c>
      <c r="B784" s="5" t="s">
        <v>63</v>
      </c>
      <c r="C784" s="5" t="s">
        <v>51</v>
      </c>
      <c r="D784" t="s">
        <v>12</v>
      </c>
    </row>
    <row r="785" spans="1:4">
      <c r="A785">
        <v>13268312953</v>
      </c>
      <c r="B785" s="5" t="s">
        <v>64</v>
      </c>
      <c r="C785" s="5" t="s">
        <v>51</v>
      </c>
      <c r="D785" t="s">
        <v>12</v>
      </c>
    </row>
    <row r="786" spans="1:4">
      <c r="A786">
        <v>13268289290</v>
      </c>
      <c r="B786" s="5" t="s">
        <v>61</v>
      </c>
      <c r="C786" s="5" t="s">
        <v>50</v>
      </c>
      <c r="D786" t="s">
        <v>11</v>
      </c>
    </row>
    <row r="787" spans="1:4">
      <c r="A787">
        <v>13268289290</v>
      </c>
      <c r="B787" s="5" t="s">
        <v>62</v>
      </c>
      <c r="C787" s="5" t="s">
        <v>50</v>
      </c>
      <c r="D787" t="s">
        <v>11</v>
      </c>
    </row>
    <row r="788" spans="1:4">
      <c r="A788">
        <v>13268289290</v>
      </c>
      <c r="B788" s="5" t="s">
        <v>63</v>
      </c>
      <c r="C788" s="5" t="s">
        <v>51</v>
      </c>
      <c r="D788" t="s">
        <v>12</v>
      </c>
    </row>
    <row r="789" spans="1:4">
      <c r="A789">
        <v>13268289290</v>
      </c>
      <c r="B789" s="5" t="s">
        <v>64</v>
      </c>
      <c r="C789" s="5" t="s">
        <v>50</v>
      </c>
      <c r="D789" t="s">
        <v>11</v>
      </c>
    </row>
    <row r="790" spans="1:4">
      <c r="A790">
        <v>13268285459</v>
      </c>
      <c r="B790" s="5" t="s">
        <v>61</v>
      </c>
      <c r="C790" s="5" t="s">
        <v>51</v>
      </c>
      <c r="D790" t="s">
        <v>12</v>
      </c>
    </row>
    <row r="791" spans="1:4">
      <c r="A791">
        <v>13268285459</v>
      </c>
      <c r="B791" s="5" t="s">
        <v>62</v>
      </c>
      <c r="C791" s="5" t="s">
        <v>51</v>
      </c>
      <c r="D791" t="s">
        <v>12</v>
      </c>
    </row>
    <row r="792" spans="1:4">
      <c r="A792">
        <v>13268285459</v>
      </c>
      <c r="B792" s="5" t="s">
        <v>63</v>
      </c>
      <c r="C792" s="5" t="s">
        <v>51</v>
      </c>
      <c r="D792" t="s">
        <v>12</v>
      </c>
    </row>
    <row r="793" spans="1:4">
      <c r="A793">
        <v>13268285459</v>
      </c>
      <c r="B793" s="5" t="s">
        <v>64</v>
      </c>
      <c r="C793" s="5" t="s">
        <v>53</v>
      </c>
      <c r="D793" t="s">
        <v>10</v>
      </c>
    </row>
    <row r="794" spans="1:4">
      <c r="A794">
        <v>13268286205</v>
      </c>
      <c r="B794" s="5" t="s">
        <v>61</v>
      </c>
      <c r="C794" s="5" t="s">
        <v>53</v>
      </c>
      <c r="D794" t="s">
        <v>10</v>
      </c>
    </row>
    <row r="795" spans="1:4">
      <c r="A795">
        <v>13268286205</v>
      </c>
      <c r="B795" s="5" t="s">
        <v>62</v>
      </c>
      <c r="C795" s="5" t="s">
        <v>50</v>
      </c>
      <c r="D795" t="s">
        <v>11</v>
      </c>
    </row>
    <row r="796" spans="1:4">
      <c r="A796">
        <v>13268286205</v>
      </c>
      <c r="B796" s="5" t="s">
        <v>63</v>
      </c>
      <c r="C796" s="5" t="s">
        <v>50</v>
      </c>
      <c r="D796" t="s">
        <v>11</v>
      </c>
    </row>
    <row r="797" spans="1:4">
      <c r="A797">
        <v>13268286205</v>
      </c>
      <c r="B797" s="5" t="s">
        <v>64</v>
      </c>
      <c r="C797" s="5" t="s">
        <v>50</v>
      </c>
      <c r="D797" t="s">
        <v>11</v>
      </c>
    </row>
    <row r="798" spans="1:4">
      <c r="A798">
        <v>13268256777</v>
      </c>
      <c r="B798" s="5" t="s">
        <v>61</v>
      </c>
      <c r="C798" s="5" t="s">
        <v>53</v>
      </c>
      <c r="D798" t="s">
        <v>10</v>
      </c>
    </row>
    <row r="799" spans="1:4">
      <c r="A799">
        <v>13268256777</v>
      </c>
      <c r="B799" s="5" t="s">
        <v>62</v>
      </c>
      <c r="C799" s="5" t="s">
        <v>53</v>
      </c>
      <c r="D799" t="s">
        <v>10</v>
      </c>
    </row>
    <row r="800" spans="1:4">
      <c r="A800">
        <v>13268256777</v>
      </c>
      <c r="B800" s="5" t="s">
        <v>63</v>
      </c>
      <c r="C800" s="5" t="s">
        <v>53</v>
      </c>
      <c r="D800" t="s">
        <v>10</v>
      </c>
    </row>
    <row r="801" spans="1:4">
      <c r="A801">
        <v>13268256777</v>
      </c>
      <c r="B801" s="5" t="s">
        <v>64</v>
      </c>
      <c r="C801" s="5" t="s">
        <v>52</v>
      </c>
      <c r="D801" t="s">
        <v>8</v>
      </c>
    </row>
    <row r="802" spans="1:4">
      <c r="A802">
        <v>13268234677</v>
      </c>
      <c r="B802" s="5" t="s">
        <v>61</v>
      </c>
      <c r="C802" s="5" t="s">
        <v>52</v>
      </c>
      <c r="D802" t="s">
        <v>8</v>
      </c>
    </row>
    <row r="803" spans="1:4">
      <c r="A803">
        <v>13268234677</v>
      </c>
      <c r="B803" s="5" t="s">
        <v>62</v>
      </c>
      <c r="C803" s="5" t="s">
        <v>52</v>
      </c>
      <c r="D803" t="s">
        <v>8</v>
      </c>
    </row>
    <row r="804" spans="1:4">
      <c r="A804">
        <v>13268234677</v>
      </c>
      <c r="B804" s="5" t="s">
        <v>63</v>
      </c>
      <c r="C804" s="5" t="s">
        <v>50</v>
      </c>
      <c r="D804" t="s">
        <v>11</v>
      </c>
    </row>
    <row r="805" spans="1:4">
      <c r="A805">
        <v>13268234677</v>
      </c>
      <c r="B805" s="5" t="s">
        <v>64</v>
      </c>
      <c r="C805" s="5" t="s">
        <v>50</v>
      </c>
      <c r="D805" t="s">
        <v>11</v>
      </c>
    </row>
    <row r="806" spans="1:4">
      <c r="A806">
        <v>13268206727</v>
      </c>
      <c r="B806" s="5" t="s">
        <v>61</v>
      </c>
      <c r="C806" s="5" t="s">
        <v>51</v>
      </c>
      <c r="D806" t="s">
        <v>12</v>
      </c>
    </row>
    <row r="807" spans="1:4">
      <c r="A807">
        <v>13268206727</v>
      </c>
      <c r="B807" s="5" t="s">
        <v>62</v>
      </c>
      <c r="C807" s="5" t="s">
        <v>50</v>
      </c>
      <c r="D807" t="s">
        <v>11</v>
      </c>
    </row>
    <row r="808" spans="1:4">
      <c r="A808">
        <v>13268206727</v>
      </c>
      <c r="B808" s="5" t="s">
        <v>63</v>
      </c>
      <c r="C808" s="5" t="s">
        <v>51</v>
      </c>
      <c r="D808" t="s">
        <v>12</v>
      </c>
    </row>
    <row r="809" spans="1:4">
      <c r="A809">
        <v>13268206727</v>
      </c>
      <c r="B809" s="5" t="s">
        <v>64</v>
      </c>
      <c r="C809" s="5" t="s">
        <v>51</v>
      </c>
      <c r="D809" t="s">
        <v>12</v>
      </c>
    </row>
    <row r="810" spans="1:4">
      <c r="A810">
        <v>13268230746</v>
      </c>
      <c r="B810" s="5" t="s">
        <v>61</v>
      </c>
      <c r="C810" s="5" t="s">
        <v>53</v>
      </c>
      <c r="D810" t="s">
        <v>10</v>
      </c>
    </row>
    <row r="811" spans="1:4">
      <c r="A811">
        <v>13268230746</v>
      </c>
      <c r="B811" s="5" t="s">
        <v>62</v>
      </c>
      <c r="C811" s="5" t="s">
        <v>53</v>
      </c>
      <c r="D811" t="s">
        <v>10</v>
      </c>
    </row>
    <row r="812" spans="1:4">
      <c r="A812">
        <v>13268230746</v>
      </c>
      <c r="B812" s="5" t="s">
        <v>63</v>
      </c>
      <c r="C812" s="5" t="s">
        <v>53</v>
      </c>
      <c r="D812" t="s">
        <v>10</v>
      </c>
    </row>
    <row r="813" spans="1:4">
      <c r="A813">
        <v>13268230746</v>
      </c>
      <c r="B813" s="5" t="s">
        <v>64</v>
      </c>
      <c r="C813" s="5" t="s">
        <v>53</v>
      </c>
      <c r="D813" t="s">
        <v>10</v>
      </c>
    </row>
    <row r="814" spans="1:4">
      <c r="A814">
        <v>13268197443</v>
      </c>
      <c r="B814" s="5" t="s">
        <v>61</v>
      </c>
      <c r="C814" s="5" t="s">
        <v>51</v>
      </c>
      <c r="D814" t="s">
        <v>12</v>
      </c>
    </row>
    <row r="815" spans="1:4">
      <c r="A815">
        <v>13268197443</v>
      </c>
      <c r="B815" s="5" t="s">
        <v>62</v>
      </c>
      <c r="C815" s="5" t="s">
        <v>51</v>
      </c>
      <c r="D815" t="s">
        <v>12</v>
      </c>
    </row>
    <row r="816" spans="1:4">
      <c r="A816">
        <v>13268197443</v>
      </c>
      <c r="B816" s="5" t="s">
        <v>63</v>
      </c>
      <c r="C816" s="5" t="s">
        <v>51</v>
      </c>
      <c r="D816" t="s">
        <v>12</v>
      </c>
    </row>
    <row r="817" spans="1:4">
      <c r="A817">
        <v>13268197443</v>
      </c>
      <c r="B817" s="5" t="s">
        <v>64</v>
      </c>
      <c r="C817" s="5" t="s">
        <v>51</v>
      </c>
      <c r="D817" t="s">
        <v>12</v>
      </c>
    </row>
    <row r="818" spans="1:4">
      <c r="A818">
        <v>13268174407</v>
      </c>
      <c r="B818" s="5" t="s">
        <v>61</v>
      </c>
      <c r="C818" s="5" t="s">
        <v>51</v>
      </c>
      <c r="D818" t="s">
        <v>12</v>
      </c>
    </row>
    <row r="819" spans="1:4">
      <c r="A819">
        <v>13268174407</v>
      </c>
      <c r="B819" s="5" t="s">
        <v>62</v>
      </c>
      <c r="C819" s="5" t="s">
        <v>51</v>
      </c>
      <c r="D819" t="s">
        <v>12</v>
      </c>
    </row>
    <row r="820" spans="1:4">
      <c r="A820">
        <v>13268174407</v>
      </c>
      <c r="B820" s="5" t="s">
        <v>63</v>
      </c>
      <c r="C820" s="5" t="s">
        <v>51</v>
      </c>
      <c r="D820" t="s">
        <v>12</v>
      </c>
    </row>
    <row r="821" spans="1:4">
      <c r="A821">
        <v>13268174407</v>
      </c>
      <c r="B821" s="5" t="s">
        <v>64</v>
      </c>
      <c r="C821" s="5" t="s">
        <v>51</v>
      </c>
      <c r="D821" t="s">
        <v>12</v>
      </c>
    </row>
    <row r="822" spans="1:4">
      <c r="A822">
        <v>13268168882</v>
      </c>
      <c r="B822" s="5" t="s">
        <v>61</v>
      </c>
      <c r="C822" s="5" t="s">
        <v>50</v>
      </c>
      <c r="D822" t="s">
        <v>11</v>
      </c>
    </row>
    <row r="823" spans="1:4">
      <c r="A823">
        <v>13268168882</v>
      </c>
      <c r="B823" s="5" t="s">
        <v>62</v>
      </c>
      <c r="C823" s="5" t="s">
        <v>50</v>
      </c>
      <c r="D823" t="s">
        <v>11</v>
      </c>
    </row>
    <row r="824" spans="1:4">
      <c r="A824">
        <v>13268168882</v>
      </c>
      <c r="B824" s="5" t="s">
        <v>63</v>
      </c>
      <c r="C824" s="5" t="s">
        <v>50</v>
      </c>
      <c r="D824" t="s">
        <v>11</v>
      </c>
    </row>
    <row r="825" spans="1:4">
      <c r="A825">
        <v>13268168882</v>
      </c>
      <c r="B825" s="5" t="s">
        <v>64</v>
      </c>
      <c r="C825" s="5" t="s">
        <v>50</v>
      </c>
      <c r="D825" t="s">
        <v>11</v>
      </c>
    </row>
    <row r="826" spans="1:4">
      <c r="A826">
        <v>13268144439</v>
      </c>
      <c r="B826" s="5" t="s">
        <v>61</v>
      </c>
      <c r="C826" s="5" t="s">
        <v>51</v>
      </c>
      <c r="D826" t="s">
        <v>12</v>
      </c>
    </row>
    <row r="827" spans="1:4">
      <c r="A827">
        <v>13268144439</v>
      </c>
      <c r="B827" s="5" t="s">
        <v>62</v>
      </c>
      <c r="C827" s="5" t="s">
        <v>51</v>
      </c>
      <c r="D827" t="s">
        <v>12</v>
      </c>
    </row>
    <row r="828" spans="1:4">
      <c r="A828">
        <v>13268144439</v>
      </c>
      <c r="B828" s="5" t="s">
        <v>63</v>
      </c>
      <c r="C828" s="5" t="s">
        <v>51</v>
      </c>
      <c r="D828" t="s">
        <v>12</v>
      </c>
    </row>
    <row r="829" spans="1:4">
      <c r="A829">
        <v>13268144439</v>
      </c>
      <c r="B829" s="5" t="s">
        <v>64</v>
      </c>
      <c r="C829" s="5" t="s">
        <v>51</v>
      </c>
      <c r="D829" t="s">
        <v>12</v>
      </c>
    </row>
    <row r="830" spans="1:4">
      <c r="A830">
        <v>13268152956</v>
      </c>
      <c r="B830" s="5" t="s">
        <v>61</v>
      </c>
      <c r="C830" s="5" t="s">
        <v>51</v>
      </c>
      <c r="D830" t="s">
        <v>12</v>
      </c>
    </row>
    <row r="831" spans="1:4">
      <c r="A831">
        <v>13268152956</v>
      </c>
      <c r="B831" s="5" t="s">
        <v>62</v>
      </c>
      <c r="C831" s="5" t="s">
        <v>51</v>
      </c>
      <c r="D831" t="s">
        <v>12</v>
      </c>
    </row>
    <row r="832" spans="1:4">
      <c r="A832">
        <v>13268152956</v>
      </c>
      <c r="B832" s="5" t="s">
        <v>63</v>
      </c>
      <c r="C832" s="5" t="s">
        <v>51</v>
      </c>
      <c r="D832" t="s">
        <v>12</v>
      </c>
    </row>
    <row r="833" spans="1:4">
      <c r="A833">
        <v>13268152956</v>
      </c>
      <c r="B833" s="5" t="s">
        <v>64</v>
      </c>
      <c r="C833" s="5" t="s">
        <v>53</v>
      </c>
      <c r="D833" t="s">
        <v>10</v>
      </c>
    </row>
    <row r="834" spans="1:4">
      <c r="A834">
        <v>13268123949</v>
      </c>
      <c r="B834" s="5" t="s">
        <v>61</v>
      </c>
      <c r="C834" s="5" t="s">
        <v>54</v>
      </c>
      <c r="D834" t="s">
        <v>9</v>
      </c>
    </row>
    <row r="835" spans="1:4">
      <c r="A835">
        <v>13268123949</v>
      </c>
      <c r="B835" s="5" t="s">
        <v>62</v>
      </c>
      <c r="C835" s="5" t="s">
        <v>52</v>
      </c>
      <c r="D835" t="s">
        <v>8</v>
      </c>
    </row>
    <row r="836" spans="1:4">
      <c r="A836">
        <v>13268123949</v>
      </c>
      <c r="B836" s="5" t="s">
        <v>63</v>
      </c>
      <c r="C836" s="5" t="s">
        <v>52</v>
      </c>
      <c r="D836" t="s">
        <v>8</v>
      </c>
    </row>
    <row r="837" spans="1:4">
      <c r="A837">
        <v>13268123949</v>
      </c>
      <c r="B837" s="5" t="s">
        <v>64</v>
      </c>
      <c r="C837" s="5" t="s">
        <v>51</v>
      </c>
      <c r="D837" t="s">
        <v>12</v>
      </c>
    </row>
    <row r="838" spans="1:4">
      <c r="A838">
        <v>13268132891</v>
      </c>
      <c r="B838" s="5" t="s">
        <v>61</v>
      </c>
      <c r="C838" s="5" t="s">
        <v>51</v>
      </c>
      <c r="D838" t="s">
        <v>12</v>
      </c>
    </row>
    <row r="839" spans="1:4">
      <c r="A839">
        <v>13268132891</v>
      </c>
      <c r="B839" s="5" t="s">
        <v>62</v>
      </c>
      <c r="C839" s="5" t="s">
        <v>51</v>
      </c>
      <c r="D839" t="s">
        <v>12</v>
      </c>
    </row>
    <row r="840" spans="1:4">
      <c r="A840">
        <v>13268132891</v>
      </c>
      <c r="B840" s="5" t="s">
        <v>63</v>
      </c>
      <c r="C840" s="5" t="s">
        <v>51</v>
      </c>
      <c r="D840" t="s">
        <v>12</v>
      </c>
    </row>
    <row r="841" spans="1:4">
      <c r="A841">
        <v>13268132891</v>
      </c>
      <c r="B841" s="5" t="s">
        <v>64</v>
      </c>
      <c r="C841" s="5" t="s">
        <v>54</v>
      </c>
      <c r="D841" t="s">
        <v>9</v>
      </c>
    </row>
    <row r="842" spans="1:4">
      <c r="A842">
        <v>13268127409</v>
      </c>
      <c r="B842" s="5" t="s">
        <v>61</v>
      </c>
      <c r="C842" s="5" t="s">
        <v>54</v>
      </c>
      <c r="D842" t="s">
        <v>9</v>
      </c>
    </row>
    <row r="843" spans="1:4">
      <c r="A843">
        <v>13268127409</v>
      </c>
      <c r="B843" s="5" t="s">
        <v>62</v>
      </c>
      <c r="C843" s="5" t="s">
        <v>53</v>
      </c>
      <c r="D843" t="s">
        <v>10</v>
      </c>
    </row>
    <row r="844" spans="1:4">
      <c r="A844">
        <v>13268127409</v>
      </c>
      <c r="B844" s="5" t="s">
        <v>63</v>
      </c>
      <c r="C844" s="5" t="s">
        <v>53</v>
      </c>
      <c r="D844" t="s">
        <v>10</v>
      </c>
    </row>
    <row r="845" spans="1:4">
      <c r="A845">
        <v>13268127409</v>
      </c>
      <c r="B845" s="5" t="s">
        <v>64</v>
      </c>
      <c r="C845" s="5" t="s">
        <v>50</v>
      </c>
      <c r="D845" t="s">
        <v>11</v>
      </c>
    </row>
    <row r="846" spans="1:4">
      <c r="A846">
        <v>13268102384</v>
      </c>
      <c r="B846" s="5" t="s">
        <v>61</v>
      </c>
      <c r="C846" s="5" t="s">
        <v>52</v>
      </c>
      <c r="D846" t="s">
        <v>8</v>
      </c>
    </row>
    <row r="847" spans="1:4">
      <c r="A847">
        <v>13268102384</v>
      </c>
      <c r="B847" s="5" t="s">
        <v>62</v>
      </c>
      <c r="C847" s="5" t="s">
        <v>52</v>
      </c>
      <c r="D847" t="s">
        <v>8</v>
      </c>
    </row>
    <row r="848" spans="1:4">
      <c r="A848">
        <v>13268102384</v>
      </c>
      <c r="B848" s="5" t="s">
        <v>63</v>
      </c>
      <c r="C848" s="5" t="s">
        <v>52</v>
      </c>
      <c r="D848" t="s">
        <v>8</v>
      </c>
    </row>
    <row r="849" spans="1:4">
      <c r="A849">
        <v>13268102384</v>
      </c>
      <c r="B849" s="5" t="s">
        <v>64</v>
      </c>
      <c r="C849" s="5" t="s">
        <v>52</v>
      </c>
      <c r="D849" t="s">
        <v>8</v>
      </c>
    </row>
    <row r="850" spans="1:4">
      <c r="A850">
        <v>13268096942</v>
      </c>
      <c r="B850" s="5" t="s">
        <v>61</v>
      </c>
      <c r="C850" s="5" t="s">
        <v>51</v>
      </c>
      <c r="D850" t="s">
        <v>12</v>
      </c>
    </row>
    <row r="851" spans="1:4">
      <c r="A851">
        <v>13268096942</v>
      </c>
      <c r="B851" s="5" t="s">
        <v>62</v>
      </c>
      <c r="C851" s="5" t="s">
        <v>51</v>
      </c>
      <c r="D851" t="s">
        <v>12</v>
      </c>
    </row>
    <row r="852" spans="1:4">
      <c r="A852">
        <v>13268096942</v>
      </c>
      <c r="B852" s="5" t="s">
        <v>63</v>
      </c>
      <c r="C852" s="5" t="s">
        <v>51</v>
      </c>
      <c r="D852" t="s">
        <v>12</v>
      </c>
    </row>
    <row r="853" spans="1:4">
      <c r="A853">
        <v>13268096942</v>
      </c>
      <c r="B853" s="5" t="s">
        <v>64</v>
      </c>
      <c r="C853" s="5" t="s">
        <v>51</v>
      </c>
      <c r="D853" t="s">
        <v>12</v>
      </c>
    </row>
    <row r="854" spans="1:4">
      <c r="A854">
        <v>13268091604</v>
      </c>
      <c r="B854" s="5" t="s">
        <v>61</v>
      </c>
      <c r="C854" s="5" t="s">
        <v>51</v>
      </c>
      <c r="D854" t="s">
        <v>12</v>
      </c>
    </row>
    <row r="855" spans="1:4">
      <c r="A855">
        <v>13268091604</v>
      </c>
      <c r="B855" s="5" t="s">
        <v>62</v>
      </c>
      <c r="C855" s="5" t="s">
        <v>51</v>
      </c>
      <c r="D855" t="s">
        <v>12</v>
      </c>
    </row>
    <row r="856" spans="1:4">
      <c r="A856">
        <v>13268091604</v>
      </c>
      <c r="B856" s="5" t="s">
        <v>63</v>
      </c>
      <c r="C856" s="5" t="s">
        <v>51</v>
      </c>
      <c r="D856" t="s">
        <v>12</v>
      </c>
    </row>
    <row r="857" spans="1:4">
      <c r="A857">
        <v>13268091604</v>
      </c>
      <c r="B857" s="5" t="s">
        <v>64</v>
      </c>
      <c r="C857" s="5" t="s">
        <v>51</v>
      </c>
      <c r="D857" t="s">
        <v>12</v>
      </c>
    </row>
    <row r="858" spans="1:4">
      <c r="A858">
        <v>13268090914</v>
      </c>
      <c r="B858" s="5" t="s">
        <v>61</v>
      </c>
      <c r="C858" s="5" t="s">
        <v>50</v>
      </c>
      <c r="D858" t="s">
        <v>11</v>
      </c>
    </row>
    <row r="859" spans="1:4">
      <c r="A859">
        <v>13268090914</v>
      </c>
      <c r="B859" s="5" t="s">
        <v>62</v>
      </c>
      <c r="C859" s="5" t="s">
        <v>51</v>
      </c>
      <c r="D859" t="s">
        <v>12</v>
      </c>
    </row>
    <row r="860" spans="1:4">
      <c r="A860">
        <v>13268090914</v>
      </c>
      <c r="B860" s="5" t="s">
        <v>63</v>
      </c>
      <c r="C860" s="5" t="s">
        <v>51</v>
      </c>
      <c r="D860" t="s">
        <v>12</v>
      </c>
    </row>
    <row r="861" spans="1:4">
      <c r="A861">
        <v>13268090914</v>
      </c>
      <c r="B861" s="5" t="s">
        <v>64</v>
      </c>
      <c r="C861" s="5" t="s">
        <v>53</v>
      </c>
      <c r="D861" t="s">
        <v>10</v>
      </c>
    </row>
    <row r="862" spans="1:4">
      <c r="A862">
        <v>13268074526</v>
      </c>
      <c r="B862" s="5" t="s">
        <v>61</v>
      </c>
      <c r="C862" s="5" t="s">
        <v>50</v>
      </c>
      <c r="D862" t="s">
        <v>11</v>
      </c>
    </row>
    <row r="863" spans="1:4">
      <c r="A863">
        <v>13268074526</v>
      </c>
      <c r="B863" s="5" t="s">
        <v>62</v>
      </c>
      <c r="C863" s="5" t="s">
        <v>51</v>
      </c>
      <c r="D863" t="s">
        <v>12</v>
      </c>
    </row>
    <row r="864" spans="1:4">
      <c r="A864">
        <v>13268074526</v>
      </c>
      <c r="B864" s="5" t="s">
        <v>63</v>
      </c>
      <c r="C864" s="5" t="s">
        <v>50</v>
      </c>
      <c r="D864" t="s">
        <v>11</v>
      </c>
    </row>
    <row r="865" spans="1:4">
      <c r="A865">
        <v>13268074526</v>
      </c>
      <c r="B865" s="5" t="s">
        <v>64</v>
      </c>
      <c r="C865" s="5" t="s">
        <v>50</v>
      </c>
      <c r="D865" t="s">
        <v>11</v>
      </c>
    </row>
    <row r="866" spans="1:4">
      <c r="A866">
        <v>13268086934</v>
      </c>
      <c r="B866" s="5" t="s">
        <v>61</v>
      </c>
      <c r="C866" s="5" t="s">
        <v>50</v>
      </c>
      <c r="D866" t="s">
        <v>11</v>
      </c>
    </row>
    <row r="867" spans="1:4">
      <c r="A867">
        <v>13268086934</v>
      </c>
      <c r="B867" s="5" t="s">
        <v>62</v>
      </c>
      <c r="C867" s="5" t="s">
        <v>50</v>
      </c>
      <c r="D867" t="s">
        <v>11</v>
      </c>
    </row>
    <row r="868" spans="1:4">
      <c r="A868">
        <v>13268086934</v>
      </c>
      <c r="B868" s="5" t="s">
        <v>63</v>
      </c>
      <c r="C868" s="5" t="s">
        <v>50</v>
      </c>
      <c r="D868" t="s">
        <v>11</v>
      </c>
    </row>
    <row r="869" spans="1:4">
      <c r="A869">
        <v>13268086934</v>
      </c>
      <c r="B869" s="5" t="s">
        <v>64</v>
      </c>
      <c r="C869" s="5" t="s">
        <v>53</v>
      </c>
      <c r="D869" t="s">
        <v>10</v>
      </c>
    </row>
    <row r="870" spans="1:4">
      <c r="A870">
        <v>13268066093</v>
      </c>
      <c r="B870" s="5" t="s">
        <v>61</v>
      </c>
      <c r="C870" s="5" t="s">
        <v>53</v>
      </c>
      <c r="D870" t="s">
        <v>10</v>
      </c>
    </row>
    <row r="871" spans="1:4">
      <c r="A871">
        <v>13268066093</v>
      </c>
      <c r="B871" s="5" t="s">
        <v>62</v>
      </c>
      <c r="C871" s="5" t="s">
        <v>54</v>
      </c>
      <c r="D871" t="s">
        <v>9</v>
      </c>
    </row>
    <row r="872" spans="1:4">
      <c r="A872">
        <v>13268066093</v>
      </c>
      <c r="B872" s="5" t="s">
        <v>63</v>
      </c>
      <c r="C872" s="5" t="s">
        <v>50</v>
      </c>
      <c r="D872" t="s">
        <v>11</v>
      </c>
    </row>
    <row r="873" spans="1:4">
      <c r="A873">
        <v>13268066093</v>
      </c>
      <c r="B873" s="5" t="s">
        <v>64</v>
      </c>
      <c r="C873" s="5" t="s">
        <v>53</v>
      </c>
      <c r="D873" t="s">
        <v>10</v>
      </c>
    </row>
    <row r="874" spans="1:4">
      <c r="A874">
        <v>13268074083</v>
      </c>
      <c r="B874" s="5" t="s">
        <v>61</v>
      </c>
      <c r="C874" s="5" t="s">
        <v>51</v>
      </c>
      <c r="D874" t="s">
        <v>12</v>
      </c>
    </row>
    <row r="875" spans="1:4">
      <c r="A875">
        <v>13268074083</v>
      </c>
      <c r="B875" s="5" t="s">
        <v>62</v>
      </c>
      <c r="C875" s="5" t="s">
        <v>51</v>
      </c>
      <c r="D875" t="s">
        <v>12</v>
      </c>
    </row>
    <row r="876" spans="1:4">
      <c r="A876">
        <v>13268074083</v>
      </c>
      <c r="B876" s="5" t="s">
        <v>63</v>
      </c>
      <c r="C876" s="5" t="s">
        <v>51</v>
      </c>
      <c r="D876" t="s">
        <v>12</v>
      </c>
    </row>
    <row r="877" spans="1:4">
      <c r="A877">
        <v>13268074083</v>
      </c>
      <c r="B877" s="5" t="s">
        <v>64</v>
      </c>
      <c r="C877" s="5" t="s">
        <v>51</v>
      </c>
      <c r="D877" t="s">
        <v>12</v>
      </c>
    </row>
    <row r="878" spans="1:4">
      <c r="A878">
        <v>13268068957</v>
      </c>
      <c r="B878" s="5" t="s">
        <v>61</v>
      </c>
      <c r="C878" s="5" t="s">
        <v>50</v>
      </c>
      <c r="D878" t="s">
        <v>11</v>
      </c>
    </row>
    <row r="879" spans="1:4">
      <c r="A879">
        <v>13268068957</v>
      </c>
      <c r="B879" s="5" t="s">
        <v>62</v>
      </c>
      <c r="C879" s="5" t="s">
        <v>50</v>
      </c>
      <c r="D879" t="s">
        <v>11</v>
      </c>
    </row>
    <row r="880" spans="1:4">
      <c r="A880">
        <v>13268068957</v>
      </c>
      <c r="B880" s="5" t="s">
        <v>63</v>
      </c>
      <c r="C880" s="5" t="s">
        <v>50</v>
      </c>
      <c r="D880" t="s">
        <v>11</v>
      </c>
    </row>
    <row r="881" spans="1:4">
      <c r="A881">
        <v>13268068957</v>
      </c>
      <c r="B881" s="5" t="s">
        <v>64</v>
      </c>
      <c r="C881" s="5" t="s">
        <v>50</v>
      </c>
      <c r="D881" t="s">
        <v>11</v>
      </c>
    </row>
    <row r="882" spans="1:4">
      <c r="A882">
        <v>13268045842</v>
      </c>
      <c r="B882" s="5" t="s">
        <v>61</v>
      </c>
      <c r="C882" s="5" t="s">
        <v>50</v>
      </c>
      <c r="D882" t="s">
        <v>11</v>
      </c>
    </row>
    <row r="883" spans="1:4">
      <c r="A883">
        <v>13268045842</v>
      </c>
      <c r="B883" s="5" t="s">
        <v>62</v>
      </c>
      <c r="C883" s="5" t="s">
        <v>50</v>
      </c>
      <c r="D883" t="s">
        <v>11</v>
      </c>
    </row>
    <row r="884" spans="1:4">
      <c r="A884">
        <v>13268045842</v>
      </c>
      <c r="B884" s="5" t="s">
        <v>63</v>
      </c>
      <c r="C884" s="5" t="s">
        <v>50</v>
      </c>
      <c r="D884" t="s">
        <v>11</v>
      </c>
    </row>
    <row r="885" spans="1:4">
      <c r="A885">
        <v>13268045842</v>
      </c>
      <c r="B885" s="5" t="s">
        <v>64</v>
      </c>
      <c r="C885" s="5" t="s">
        <v>50</v>
      </c>
      <c r="D885" t="s">
        <v>11</v>
      </c>
    </row>
    <row r="886" spans="1:4">
      <c r="A886">
        <v>13268058095</v>
      </c>
      <c r="B886" s="5" t="s">
        <v>61</v>
      </c>
      <c r="C886" s="5" t="s">
        <v>50</v>
      </c>
      <c r="D886" t="s">
        <v>11</v>
      </c>
    </row>
    <row r="887" spans="1:4">
      <c r="A887">
        <v>13268058095</v>
      </c>
      <c r="B887" s="5" t="s">
        <v>62</v>
      </c>
      <c r="C887" s="5" t="s">
        <v>51</v>
      </c>
      <c r="D887" t="s">
        <v>12</v>
      </c>
    </row>
    <row r="888" spans="1:4">
      <c r="A888">
        <v>13268058095</v>
      </c>
      <c r="B888" s="5" t="s">
        <v>63</v>
      </c>
      <c r="C888" s="5" t="s">
        <v>50</v>
      </c>
      <c r="D888" t="s">
        <v>11</v>
      </c>
    </row>
    <row r="889" spans="1:4">
      <c r="A889">
        <v>13268058095</v>
      </c>
      <c r="B889" s="5" t="s">
        <v>64</v>
      </c>
      <c r="C889" s="5" t="s">
        <v>51</v>
      </c>
      <c r="D889" t="s">
        <v>12</v>
      </c>
    </row>
    <row r="890" spans="1:4">
      <c r="A890">
        <v>13268035659</v>
      </c>
      <c r="B890" s="5" t="s">
        <v>61</v>
      </c>
      <c r="C890" s="5" t="s">
        <v>51</v>
      </c>
      <c r="D890" t="s">
        <v>12</v>
      </c>
    </row>
    <row r="891" spans="1:4">
      <c r="A891">
        <v>13268035659</v>
      </c>
      <c r="B891" s="5" t="s">
        <v>62</v>
      </c>
      <c r="C891" s="5" t="s">
        <v>51</v>
      </c>
      <c r="D891" t="s">
        <v>12</v>
      </c>
    </row>
    <row r="892" spans="1:4">
      <c r="A892">
        <v>13268035659</v>
      </c>
      <c r="B892" s="5" t="s">
        <v>63</v>
      </c>
      <c r="C892" s="5" t="s">
        <v>51</v>
      </c>
      <c r="D892" t="s">
        <v>12</v>
      </c>
    </row>
    <row r="893" spans="1:4">
      <c r="A893">
        <v>13268035659</v>
      </c>
      <c r="B893" s="5" t="s">
        <v>64</v>
      </c>
      <c r="C893" s="5" t="s">
        <v>53</v>
      </c>
      <c r="D893" t="s">
        <v>10</v>
      </c>
    </row>
    <row r="894" spans="1:4">
      <c r="A894">
        <v>13268043314</v>
      </c>
      <c r="B894" s="5" t="s">
        <v>61</v>
      </c>
      <c r="C894" s="5" t="s">
        <v>50</v>
      </c>
      <c r="D894" t="s">
        <v>11</v>
      </c>
    </row>
    <row r="895" spans="1:4">
      <c r="A895">
        <v>13268043314</v>
      </c>
      <c r="B895" s="5" t="s">
        <v>62</v>
      </c>
      <c r="C895" s="5" t="s">
        <v>50</v>
      </c>
      <c r="D895" t="s">
        <v>11</v>
      </c>
    </row>
    <row r="896" spans="1:4">
      <c r="A896">
        <v>13268043314</v>
      </c>
      <c r="B896" s="5" t="s">
        <v>63</v>
      </c>
      <c r="C896" s="5" t="s">
        <v>51</v>
      </c>
      <c r="D896" t="s">
        <v>12</v>
      </c>
    </row>
    <row r="897" spans="1:4">
      <c r="A897">
        <v>13268043314</v>
      </c>
      <c r="B897" s="5" t="s">
        <v>64</v>
      </c>
      <c r="C897" s="5" t="s">
        <v>51</v>
      </c>
      <c r="D897" t="s">
        <v>12</v>
      </c>
    </row>
    <row r="898" spans="1:4">
      <c r="A898">
        <v>13268028957</v>
      </c>
      <c r="B898" s="5" t="s">
        <v>61</v>
      </c>
      <c r="C898" s="5" t="s">
        <v>50</v>
      </c>
      <c r="D898" t="s">
        <v>11</v>
      </c>
    </row>
    <row r="899" spans="1:4">
      <c r="A899">
        <v>13268028957</v>
      </c>
      <c r="B899" s="5" t="s">
        <v>62</v>
      </c>
      <c r="C899" s="5" t="s">
        <v>51</v>
      </c>
      <c r="D899" t="s">
        <v>12</v>
      </c>
    </row>
    <row r="900" spans="1:4">
      <c r="A900">
        <v>13268028957</v>
      </c>
      <c r="B900" s="5" t="s">
        <v>63</v>
      </c>
      <c r="C900" s="5" t="s">
        <v>51</v>
      </c>
      <c r="D900" t="s">
        <v>12</v>
      </c>
    </row>
    <row r="901" spans="1:4">
      <c r="A901">
        <v>13268028957</v>
      </c>
      <c r="B901" s="5" t="s">
        <v>64</v>
      </c>
      <c r="C901" s="5" t="s">
        <v>53</v>
      </c>
      <c r="D901" t="s">
        <v>10</v>
      </c>
    </row>
    <row r="902" spans="1:4">
      <c r="A902">
        <v>13268034540</v>
      </c>
      <c r="B902" s="5" t="s">
        <v>61</v>
      </c>
      <c r="C902" s="5" t="s">
        <v>51</v>
      </c>
      <c r="D902" t="s">
        <v>12</v>
      </c>
    </row>
    <row r="903" spans="1:4">
      <c r="A903">
        <v>13268034540</v>
      </c>
      <c r="B903" s="5" t="s">
        <v>62</v>
      </c>
      <c r="C903" s="5" t="s">
        <v>51</v>
      </c>
      <c r="D903" t="s">
        <v>12</v>
      </c>
    </row>
    <row r="904" spans="1:4">
      <c r="A904">
        <v>13268034540</v>
      </c>
      <c r="B904" s="5" t="s">
        <v>63</v>
      </c>
      <c r="C904" s="5" t="s">
        <v>51</v>
      </c>
      <c r="D904" t="s">
        <v>12</v>
      </c>
    </row>
    <row r="905" spans="1:4">
      <c r="A905">
        <v>13268034540</v>
      </c>
      <c r="B905" s="5" t="s">
        <v>64</v>
      </c>
      <c r="C905" s="5" t="s">
        <v>51</v>
      </c>
      <c r="D905" t="s">
        <v>12</v>
      </c>
    </row>
    <row r="906" spans="1:4">
      <c r="A906">
        <v>13268031785</v>
      </c>
      <c r="B906" s="5" t="s">
        <v>61</v>
      </c>
      <c r="C906" s="5" t="s">
        <v>50</v>
      </c>
      <c r="D906" t="s">
        <v>11</v>
      </c>
    </row>
    <row r="907" spans="1:4">
      <c r="A907">
        <v>13268031785</v>
      </c>
      <c r="B907" s="5" t="s">
        <v>62</v>
      </c>
      <c r="C907" s="5" t="s">
        <v>50</v>
      </c>
      <c r="D907" t="s">
        <v>11</v>
      </c>
    </row>
    <row r="908" spans="1:4">
      <c r="A908">
        <v>13268031785</v>
      </c>
      <c r="B908" s="5" t="s">
        <v>63</v>
      </c>
      <c r="C908" s="5" t="s">
        <v>51</v>
      </c>
      <c r="D908" t="s">
        <v>12</v>
      </c>
    </row>
    <row r="909" spans="1:4">
      <c r="A909">
        <v>13268031785</v>
      </c>
      <c r="B909" s="5" t="s">
        <v>64</v>
      </c>
      <c r="C909" s="5" t="s">
        <v>51</v>
      </c>
      <c r="D909" t="s">
        <v>12</v>
      </c>
    </row>
    <row r="910" spans="1:4">
      <c r="A910">
        <v>13268034675</v>
      </c>
      <c r="B910" s="5" t="s">
        <v>61</v>
      </c>
      <c r="C910" s="5" t="s">
        <v>51</v>
      </c>
      <c r="D910" t="s">
        <v>12</v>
      </c>
    </row>
    <row r="911" spans="1:4">
      <c r="A911">
        <v>13268034675</v>
      </c>
      <c r="B911" s="5" t="s">
        <v>62</v>
      </c>
      <c r="C911" s="5" t="s">
        <v>51</v>
      </c>
      <c r="D911" t="s">
        <v>12</v>
      </c>
    </row>
    <row r="912" spans="1:4">
      <c r="A912">
        <v>13268034675</v>
      </c>
      <c r="B912" s="5" t="s">
        <v>63</v>
      </c>
      <c r="C912" s="5" t="s">
        <v>50</v>
      </c>
      <c r="D912" t="s">
        <v>11</v>
      </c>
    </row>
    <row r="913" spans="1:4">
      <c r="A913">
        <v>13268034675</v>
      </c>
      <c r="B913" s="5" t="s">
        <v>64</v>
      </c>
      <c r="C913" s="5" t="s">
        <v>51</v>
      </c>
      <c r="D913" t="s">
        <v>12</v>
      </c>
    </row>
    <row r="914" spans="1:4">
      <c r="A914">
        <v>13268023518</v>
      </c>
      <c r="B914" s="5" t="s">
        <v>61</v>
      </c>
      <c r="C914" s="5" t="s">
        <v>51</v>
      </c>
      <c r="D914" t="s">
        <v>12</v>
      </c>
    </row>
    <row r="915" spans="1:4">
      <c r="A915">
        <v>13268023518</v>
      </c>
      <c r="B915" s="5" t="s">
        <v>62</v>
      </c>
      <c r="C915" s="5" t="s">
        <v>51</v>
      </c>
      <c r="D915" t="s">
        <v>12</v>
      </c>
    </row>
    <row r="916" spans="1:4">
      <c r="A916">
        <v>13268023518</v>
      </c>
      <c r="B916" s="5" t="s">
        <v>63</v>
      </c>
      <c r="C916" s="5" t="s">
        <v>51</v>
      </c>
      <c r="D916" t="s">
        <v>12</v>
      </c>
    </row>
    <row r="917" spans="1:4">
      <c r="A917">
        <v>13268023518</v>
      </c>
      <c r="B917" s="5" t="s">
        <v>64</v>
      </c>
      <c r="C917" s="5" t="s">
        <v>51</v>
      </c>
      <c r="D917" t="s">
        <v>12</v>
      </c>
    </row>
    <row r="918" spans="1:4">
      <c r="A918">
        <v>13170259452</v>
      </c>
      <c r="B918" s="5" t="s">
        <v>61</v>
      </c>
      <c r="C918" s="5" t="s">
        <v>51</v>
      </c>
      <c r="D918" t="s">
        <v>12</v>
      </c>
    </row>
    <row r="919" spans="1:4">
      <c r="A919">
        <v>13170259452</v>
      </c>
      <c r="B919" s="5" t="s">
        <v>62</v>
      </c>
      <c r="C919" s="5" t="s">
        <v>51</v>
      </c>
      <c r="D919" t="s">
        <v>12</v>
      </c>
    </row>
    <row r="920" spans="1:4">
      <c r="A920">
        <v>13170259452</v>
      </c>
      <c r="B920" s="5" t="s">
        <v>63</v>
      </c>
      <c r="C920" s="5" t="s">
        <v>51</v>
      </c>
      <c r="D920" t="s">
        <v>12</v>
      </c>
    </row>
    <row r="921" spans="1:4">
      <c r="A921">
        <v>13170259452</v>
      </c>
      <c r="B921" s="5" t="s">
        <v>64</v>
      </c>
      <c r="C921" s="5" t="s">
        <v>51</v>
      </c>
      <c r="D921" t="s">
        <v>12</v>
      </c>
    </row>
    <row r="922" spans="1:4">
      <c r="A922">
        <v>13161485113</v>
      </c>
      <c r="B922" s="5" t="s">
        <v>61</v>
      </c>
      <c r="C922" s="5" t="s">
        <v>50</v>
      </c>
      <c r="D922" t="s">
        <v>11</v>
      </c>
    </row>
    <row r="923" spans="1:4">
      <c r="A923">
        <v>13161485113</v>
      </c>
      <c r="B923" s="5" t="s">
        <v>62</v>
      </c>
      <c r="C923" s="5" t="s">
        <v>50</v>
      </c>
      <c r="D923" t="s">
        <v>11</v>
      </c>
    </row>
    <row r="924" spans="1:4">
      <c r="A924">
        <v>13161485113</v>
      </c>
      <c r="B924" s="5" t="s">
        <v>63</v>
      </c>
      <c r="C924" s="5" t="s">
        <v>50</v>
      </c>
      <c r="D924" t="s">
        <v>11</v>
      </c>
    </row>
    <row r="925" spans="1:4">
      <c r="A925">
        <v>13161485113</v>
      </c>
      <c r="B925" s="5" t="s">
        <v>64</v>
      </c>
      <c r="C925" s="5" t="s">
        <v>50</v>
      </c>
      <c r="D925" t="s">
        <v>11</v>
      </c>
    </row>
    <row r="926" spans="1:4">
      <c r="A926">
        <v>13159784327</v>
      </c>
      <c r="B926" s="5" t="s">
        <v>61</v>
      </c>
      <c r="C926" s="5" t="s">
        <v>51</v>
      </c>
      <c r="D926" t="s">
        <v>12</v>
      </c>
    </row>
    <row r="927" spans="1:4">
      <c r="A927">
        <v>13159784327</v>
      </c>
      <c r="B927" s="5" t="s">
        <v>62</v>
      </c>
      <c r="C927" s="5" t="s">
        <v>51</v>
      </c>
      <c r="D927" t="s">
        <v>12</v>
      </c>
    </row>
    <row r="928" spans="1:4">
      <c r="A928">
        <v>13159784327</v>
      </c>
      <c r="B928" s="5" t="s">
        <v>63</v>
      </c>
      <c r="C928" s="5" t="s">
        <v>51</v>
      </c>
      <c r="D928" t="s">
        <v>12</v>
      </c>
    </row>
    <row r="929" spans="1:4">
      <c r="A929">
        <v>13159784327</v>
      </c>
      <c r="B929" s="5" t="s">
        <v>64</v>
      </c>
      <c r="C929" s="5" t="s">
        <v>51</v>
      </c>
      <c r="D929" t="s">
        <v>12</v>
      </c>
    </row>
    <row r="930" spans="1:4">
      <c r="A930">
        <v>13157245131</v>
      </c>
      <c r="B930" s="5" t="s">
        <v>61</v>
      </c>
      <c r="C930" s="5" t="s">
        <v>50</v>
      </c>
      <c r="D930" t="s">
        <v>11</v>
      </c>
    </row>
    <row r="931" spans="1:4">
      <c r="A931">
        <v>13157245131</v>
      </c>
      <c r="B931" s="5" t="s">
        <v>62</v>
      </c>
      <c r="C931" s="5" t="s">
        <v>50</v>
      </c>
      <c r="D931" t="s">
        <v>11</v>
      </c>
    </row>
    <row r="932" spans="1:4">
      <c r="A932">
        <v>13157245131</v>
      </c>
      <c r="B932" s="5" t="s">
        <v>63</v>
      </c>
      <c r="C932" s="5" t="s">
        <v>53</v>
      </c>
      <c r="D932" t="s">
        <v>10</v>
      </c>
    </row>
    <row r="933" spans="1:4">
      <c r="A933">
        <v>13157245131</v>
      </c>
      <c r="B933" s="5" t="s">
        <v>64</v>
      </c>
      <c r="C933" s="5" t="s">
        <v>50</v>
      </c>
      <c r="D933" t="s">
        <v>11</v>
      </c>
    </row>
    <row r="934" spans="1:4">
      <c r="A934">
        <v>13150448757</v>
      </c>
      <c r="B934" s="5" t="s">
        <v>61</v>
      </c>
      <c r="C934" s="5" t="s">
        <v>52</v>
      </c>
      <c r="D934" t="s">
        <v>8</v>
      </c>
    </row>
    <row r="935" spans="1:4">
      <c r="A935">
        <v>13150448757</v>
      </c>
      <c r="B935" s="5" t="s">
        <v>62</v>
      </c>
      <c r="C935" s="5" t="s">
        <v>52</v>
      </c>
      <c r="D935" t="s">
        <v>8</v>
      </c>
    </row>
    <row r="936" spans="1:4">
      <c r="A936">
        <v>13150448757</v>
      </c>
      <c r="B936" s="5" t="s">
        <v>63</v>
      </c>
      <c r="C936" s="5" t="s">
        <v>53</v>
      </c>
      <c r="D936" t="s">
        <v>10</v>
      </c>
    </row>
    <row r="937" spans="1:4">
      <c r="A937">
        <v>13150448757</v>
      </c>
      <c r="B937" s="5" t="s">
        <v>64</v>
      </c>
      <c r="C937" s="5" t="s">
        <v>54</v>
      </c>
      <c r="D937" t="s">
        <v>9</v>
      </c>
    </row>
    <row r="938" spans="1:4">
      <c r="A938">
        <v>13149790128</v>
      </c>
      <c r="B938" s="5" t="s">
        <v>61</v>
      </c>
      <c r="C938" s="5" t="s">
        <v>51</v>
      </c>
      <c r="D938" t="s">
        <v>12</v>
      </c>
    </row>
    <row r="939" spans="1:4">
      <c r="A939">
        <v>13149790128</v>
      </c>
      <c r="B939" s="5" t="s">
        <v>62</v>
      </c>
      <c r="C939" s="5" t="s">
        <v>51</v>
      </c>
      <c r="D939" t="s">
        <v>12</v>
      </c>
    </row>
    <row r="940" spans="1:4">
      <c r="A940">
        <v>13149790128</v>
      </c>
      <c r="B940" s="5" t="s">
        <v>63</v>
      </c>
      <c r="C940" s="5" t="s">
        <v>51</v>
      </c>
      <c r="D940" t="s">
        <v>12</v>
      </c>
    </row>
    <row r="941" spans="1:4">
      <c r="A941">
        <v>13149790128</v>
      </c>
      <c r="B941" s="5" t="s">
        <v>64</v>
      </c>
      <c r="C941" s="5" t="s">
        <v>51</v>
      </c>
      <c r="D941" t="s">
        <v>12</v>
      </c>
    </row>
    <row r="942" spans="1:4">
      <c r="A942">
        <v>13147364219</v>
      </c>
      <c r="B942" s="5" t="s">
        <v>61</v>
      </c>
      <c r="C942" s="5" t="s">
        <v>51</v>
      </c>
      <c r="D942" t="s">
        <v>12</v>
      </c>
    </row>
    <row r="943" spans="1:4">
      <c r="A943">
        <v>13147364219</v>
      </c>
      <c r="B943" s="5" t="s">
        <v>62</v>
      </c>
      <c r="C943" s="5" t="s">
        <v>51</v>
      </c>
      <c r="D943" t="s">
        <v>12</v>
      </c>
    </row>
    <row r="944" spans="1:4">
      <c r="A944">
        <v>13147364219</v>
      </c>
      <c r="B944" s="5" t="s">
        <v>63</v>
      </c>
      <c r="C944" s="5" t="s">
        <v>51</v>
      </c>
      <c r="D944" t="s">
        <v>12</v>
      </c>
    </row>
    <row r="945" spans="1:4">
      <c r="A945">
        <v>13147364219</v>
      </c>
      <c r="B945" s="5" t="s">
        <v>64</v>
      </c>
      <c r="C945" s="5" t="s">
        <v>51</v>
      </c>
      <c r="D945" t="s">
        <v>12</v>
      </c>
    </row>
    <row r="946" spans="1:4">
      <c r="A946">
        <v>13145047083</v>
      </c>
      <c r="B946" s="5" t="s">
        <v>61</v>
      </c>
      <c r="C946" s="5" t="s">
        <v>50</v>
      </c>
      <c r="D946" t="s">
        <v>11</v>
      </c>
    </row>
    <row r="947" spans="1:4">
      <c r="A947">
        <v>13145047083</v>
      </c>
      <c r="B947" s="5" t="s">
        <v>62</v>
      </c>
      <c r="C947" s="5" t="s">
        <v>50</v>
      </c>
      <c r="D947" t="s">
        <v>11</v>
      </c>
    </row>
    <row r="948" spans="1:4">
      <c r="A948">
        <v>13145047083</v>
      </c>
      <c r="B948" s="5" t="s">
        <v>63</v>
      </c>
      <c r="C948" s="5" t="s">
        <v>50</v>
      </c>
      <c r="D948" t="s">
        <v>11</v>
      </c>
    </row>
    <row r="949" spans="1:4">
      <c r="A949">
        <v>13145047083</v>
      </c>
      <c r="B949" s="5" t="s">
        <v>64</v>
      </c>
      <c r="C949" s="5" t="s">
        <v>50</v>
      </c>
      <c r="D949" t="s">
        <v>11</v>
      </c>
    </row>
    <row r="950" spans="1:4">
      <c r="A950">
        <v>13144941420</v>
      </c>
      <c r="B950" s="5" t="s">
        <v>61</v>
      </c>
      <c r="C950" s="5" t="s">
        <v>51</v>
      </c>
      <c r="D950" t="s">
        <v>12</v>
      </c>
    </row>
    <row r="951" spans="1:4">
      <c r="A951">
        <v>13144941420</v>
      </c>
      <c r="B951" s="5" t="s">
        <v>62</v>
      </c>
      <c r="C951" s="5" t="s">
        <v>51</v>
      </c>
      <c r="D951" t="s">
        <v>12</v>
      </c>
    </row>
    <row r="952" spans="1:4">
      <c r="A952">
        <v>13144941420</v>
      </c>
      <c r="B952" s="5" t="s">
        <v>63</v>
      </c>
      <c r="C952" s="5" t="s">
        <v>51</v>
      </c>
      <c r="D952" t="s">
        <v>12</v>
      </c>
    </row>
    <row r="953" spans="1:4">
      <c r="A953">
        <v>13144941420</v>
      </c>
      <c r="B953" s="5" t="s">
        <v>64</v>
      </c>
      <c r="C953" s="5" t="s">
        <v>51</v>
      </c>
      <c r="D953" t="s">
        <v>12</v>
      </c>
    </row>
    <row r="954" spans="1:4">
      <c r="A954">
        <v>13144652225</v>
      </c>
      <c r="B954" s="5" t="s">
        <v>61</v>
      </c>
      <c r="C954" s="5" t="s">
        <v>51</v>
      </c>
      <c r="D954" t="s">
        <v>12</v>
      </c>
    </row>
    <row r="955" spans="1:4">
      <c r="A955">
        <v>13144652225</v>
      </c>
      <c r="B955" s="5" t="s">
        <v>62</v>
      </c>
      <c r="C955" s="5" t="s">
        <v>51</v>
      </c>
      <c r="D955" t="s">
        <v>12</v>
      </c>
    </row>
    <row r="956" spans="1:4">
      <c r="A956">
        <v>13144652225</v>
      </c>
      <c r="B956" s="5" t="s">
        <v>63</v>
      </c>
      <c r="C956" s="5" t="s">
        <v>51</v>
      </c>
      <c r="D956" t="s">
        <v>12</v>
      </c>
    </row>
    <row r="957" spans="1:4">
      <c r="A957">
        <v>13144652225</v>
      </c>
      <c r="B957" s="5" t="s">
        <v>64</v>
      </c>
      <c r="C957" s="5" t="s">
        <v>51</v>
      </c>
      <c r="D957" t="s">
        <v>12</v>
      </c>
    </row>
    <row r="958" spans="1:4">
      <c r="A958">
        <v>13144153275</v>
      </c>
      <c r="B958" s="5" t="s">
        <v>61</v>
      </c>
      <c r="C958" s="5" t="s">
        <v>51</v>
      </c>
      <c r="D958" t="s">
        <v>12</v>
      </c>
    </row>
    <row r="959" spans="1:4">
      <c r="A959">
        <v>13144153275</v>
      </c>
      <c r="B959" s="5" t="s">
        <v>62</v>
      </c>
      <c r="C959" s="5" t="s">
        <v>51</v>
      </c>
      <c r="D959" t="s">
        <v>12</v>
      </c>
    </row>
    <row r="960" spans="1:4">
      <c r="A960">
        <v>13144153275</v>
      </c>
      <c r="B960" s="5" t="s">
        <v>63</v>
      </c>
      <c r="C960" s="5" t="s">
        <v>51</v>
      </c>
      <c r="D960" t="s">
        <v>12</v>
      </c>
    </row>
    <row r="961" spans="1:4">
      <c r="A961">
        <v>13144153275</v>
      </c>
      <c r="B961" s="5" t="s">
        <v>64</v>
      </c>
      <c r="C961" s="5" t="s">
        <v>51</v>
      </c>
      <c r="D961" t="s">
        <v>12</v>
      </c>
    </row>
    <row r="962" spans="1:4">
      <c r="A962">
        <v>13143679749</v>
      </c>
      <c r="B962" s="5" t="s">
        <v>61</v>
      </c>
      <c r="C962" s="5" t="s">
        <v>50</v>
      </c>
      <c r="D962" t="s">
        <v>11</v>
      </c>
    </row>
    <row r="963" spans="1:4">
      <c r="A963">
        <v>13143679749</v>
      </c>
      <c r="B963" s="5" t="s">
        <v>62</v>
      </c>
      <c r="C963" s="5" t="s">
        <v>50</v>
      </c>
      <c r="D963" t="s">
        <v>11</v>
      </c>
    </row>
    <row r="964" spans="1:4">
      <c r="A964">
        <v>13143679749</v>
      </c>
      <c r="B964" s="5" t="s">
        <v>63</v>
      </c>
      <c r="C964" s="5" t="s">
        <v>50</v>
      </c>
      <c r="D964" t="s">
        <v>11</v>
      </c>
    </row>
    <row r="965" spans="1:4">
      <c r="A965">
        <v>13143679749</v>
      </c>
      <c r="B965" s="5" t="s">
        <v>64</v>
      </c>
      <c r="C965" s="5" t="s">
        <v>50</v>
      </c>
      <c r="D965" t="s">
        <v>11</v>
      </c>
    </row>
    <row r="966" spans="1:4">
      <c r="A966">
        <v>13143510168</v>
      </c>
      <c r="B966" s="5" t="s">
        <v>61</v>
      </c>
      <c r="C966" s="5" t="s">
        <v>50</v>
      </c>
      <c r="D966" t="s">
        <v>11</v>
      </c>
    </row>
    <row r="967" spans="1:4">
      <c r="A967">
        <v>13143510168</v>
      </c>
      <c r="B967" s="5" t="s">
        <v>62</v>
      </c>
      <c r="C967" s="5" t="s">
        <v>50</v>
      </c>
      <c r="D967" t="s">
        <v>11</v>
      </c>
    </row>
    <row r="968" spans="1:4">
      <c r="A968">
        <v>13143510168</v>
      </c>
      <c r="B968" s="5" t="s">
        <v>63</v>
      </c>
      <c r="C968" s="5" t="s">
        <v>51</v>
      </c>
      <c r="D968" t="s">
        <v>12</v>
      </c>
    </row>
    <row r="969" spans="1:4">
      <c r="A969">
        <v>13143510168</v>
      </c>
      <c r="B969" s="5" t="s">
        <v>64</v>
      </c>
      <c r="C969" s="5" t="s">
        <v>51</v>
      </c>
      <c r="D969" t="s">
        <v>12</v>
      </c>
    </row>
    <row r="970" spans="1:4">
      <c r="A970">
        <v>13143495903</v>
      </c>
      <c r="B970" s="5" t="s">
        <v>61</v>
      </c>
      <c r="C970" s="5" t="s">
        <v>51</v>
      </c>
      <c r="D970" t="s">
        <v>12</v>
      </c>
    </row>
    <row r="971" spans="1:4">
      <c r="A971">
        <v>13143495903</v>
      </c>
      <c r="B971" s="5" t="s">
        <v>62</v>
      </c>
      <c r="C971" s="5" t="s">
        <v>51</v>
      </c>
      <c r="D971" t="s">
        <v>12</v>
      </c>
    </row>
    <row r="972" spans="1:4">
      <c r="A972">
        <v>13143495903</v>
      </c>
      <c r="B972" s="5" t="s">
        <v>63</v>
      </c>
      <c r="C972" s="5" t="s">
        <v>51</v>
      </c>
      <c r="D972" t="s">
        <v>12</v>
      </c>
    </row>
    <row r="973" spans="1:4">
      <c r="A973">
        <v>13143495903</v>
      </c>
      <c r="B973" s="5" t="s">
        <v>64</v>
      </c>
      <c r="C973" s="5" t="s">
        <v>51</v>
      </c>
      <c r="D973" t="s">
        <v>12</v>
      </c>
    </row>
    <row r="974" spans="1:4">
      <c r="A974">
        <v>13142931816</v>
      </c>
      <c r="B974" s="5" t="s">
        <v>61</v>
      </c>
      <c r="C974" s="5" t="s">
        <v>50</v>
      </c>
      <c r="D974" t="s">
        <v>11</v>
      </c>
    </row>
    <row r="975" spans="1:4">
      <c r="A975">
        <v>13142931816</v>
      </c>
      <c r="B975" s="5" t="s">
        <v>62</v>
      </c>
      <c r="C975" s="5" t="s">
        <v>54</v>
      </c>
      <c r="D975" t="s">
        <v>9</v>
      </c>
    </row>
    <row r="976" spans="1:4">
      <c r="A976">
        <v>13142931816</v>
      </c>
      <c r="B976" s="5" t="s">
        <v>63</v>
      </c>
      <c r="C976" s="5" t="s">
        <v>51</v>
      </c>
      <c r="D976" t="s">
        <v>12</v>
      </c>
    </row>
    <row r="977" spans="1:4">
      <c r="A977">
        <v>13142931816</v>
      </c>
      <c r="B977" s="5" t="s">
        <v>64</v>
      </c>
      <c r="C977" s="5" t="s">
        <v>50</v>
      </c>
      <c r="D977" t="s">
        <v>11</v>
      </c>
    </row>
    <row r="978" spans="1:4">
      <c r="A978">
        <v>13142462160</v>
      </c>
      <c r="B978" s="5" t="s">
        <v>61</v>
      </c>
      <c r="C978" s="5" t="s">
        <v>51</v>
      </c>
      <c r="D978" t="s">
        <v>12</v>
      </c>
    </row>
    <row r="979" spans="1:4">
      <c r="A979">
        <v>13142462160</v>
      </c>
      <c r="B979" s="5" t="s">
        <v>62</v>
      </c>
      <c r="C979" s="5" t="s">
        <v>51</v>
      </c>
      <c r="D979" t="s">
        <v>12</v>
      </c>
    </row>
    <row r="980" spans="1:4">
      <c r="A980">
        <v>13142462160</v>
      </c>
      <c r="B980" s="5" t="s">
        <v>63</v>
      </c>
      <c r="C980" s="5" t="s">
        <v>51</v>
      </c>
      <c r="D980" t="s">
        <v>12</v>
      </c>
    </row>
    <row r="981" spans="1:4">
      <c r="A981">
        <v>13142462160</v>
      </c>
      <c r="B981" s="5" t="s">
        <v>64</v>
      </c>
      <c r="C981" s="5" t="s">
        <v>51</v>
      </c>
      <c r="D981" t="s">
        <v>12</v>
      </c>
    </row>
    <row r="982" spans="1:4">
      <c r="A982">
        <v>13142019422</v>
      </c>
      <c r="B982" s="5" t="s">
        <v>61</v>
      </c>
      <c r="C982" s="5" t="s">
        <v>50</v>
      </c>
      <c r="D982" t="s">
        <v>11</v>
      </c>
    </row>
    <row r="983" spans="1:4">
      <c r="A983">
        <v>13142019422</v>
      </c>
      <c r="B983" s="5" t="s">
        <v>62</v>
      </c>
      <c r="C983" s="5" t="s">
        <v>50</v>
      </c>
      <c r="D983" t="s">
        <v>11</v>
      </c>
    </row>
    <row r="984" spans="1:4">
      <c r="A984">
        <v>13142019422</v>
      </c>
      <c r="B984" s="5" t="s">
        <v>63</v>
      </c>
      <c r="C984" s="5" t="s">
        <v>50</v>
      </c>
      <c r="D984" t="s">
        <v>11</v>
      </c>
    </row>
    <row r="985" spans="1:4">
      <c r="A985">
        <v>13142019422</v>
      </c>
      <c r="B985" s="5" t="s">
        <v>64</v>
      </c>
      <c r="C985" s="5" t="s">
        <v>50</v>
      </c>
      <c r="D985" t="s">
        <v>11</v>
      </c>
    </row>
    <row r="986" spans="1:4">
      <c r="A986">
        <v>13141993079</v>
      </c>
      <c r="B986" s="5" t="s">
        <v>61</v>
      </c>
      <c r="C986" s="5" t="s">
        <v>51</v>
      </c>
      <c r="D986" t="s">
        <v>12</v>
      </c>
    </row>
    <row r="987" spans="1:4">
      <c r="A987">
        <v>13141993079</v>
      </c>
      <c r="B987" s="5" t="s">
        <v>62</v>
      </c>
      <c r="C987" s="5" t="s">
        <v>51</v>
      </c>
      <c r="D987" t="s">
        <v>12</v>
      </c>
    </row>
    <row r="988" spans="1:4">
      <c r="A988">
        <v>13141993079</v>
      </c>
      <c r="B988" s="5" t="s">
        <v>63</v>
      </c>
      <c r="C988" s="5" t="s">
        <v>51</v>
      </c>
      <c r="D988" t="s">
        <v>12</v>
      </c>
    </row>
    <row r="989" spans="1:4">
      <c r="A989">
        <v>13141993079</v>
      </c>
      <c r="B989" s="5" t="s">
        <v>64</v>
      </c>
      <c r="C989" s="5" t="s">
        <v>51</v>
      </c>
      <c r="D989" t="s">
        <v>12</v>
      </c>
    </row>
    <row r="990" spans="1:4">
      <c r="A990">
        <v>13141526441</v>
      </c>
      <c r="B990" s="5" t="s">
        <v>61</v>
      </c>
      <c r="C990" s="5" t="s">
        <v>51</v>
      </c>
      <c r="D990" t="s">
        <v>12</v>
      </c>
    </row>
    <row r="991" spans="1:4">
      <c r="A991">
        <v>13141526441</v>
      </c>
      <c r="B991" s="5" t="s">
        <v>62</v>
      </c>
      <c r="C991" s="5" t="s">
        <v>52</v>
      </c>
      <c r="D991" t="s">
        <v>8</v>
      </c>
    </row>
    <row r="992" spans="1:4">
      <c r="A992">
        <v>13141526441</v>
      </c>
      <c r="B992" s="5" t="s">
        <v>63</v>
      </c>
      <c r="C992" s="5" t="s">
        <v>51</v>
      </c>
      <c r="D992" t="s">
        <v>12</v>
      </c>
    </row>
    <row r="993" spans="1:4">
      <c r="A993">
        <v>13141526441</v>
      </c>
      <c r="B993" s="5" t="s">
        <v>64</v>
      </c>
      <c r="C993" s="5" t="s">
        <v>51</v>
      </c>
      <c r="D993" t="s">
        <v>12</v>
      </c>
    </row>
    <row r="994" spans="1:4">
      <c r="A994">
        <v>13141497202</v>
      </c>
      <c r="B994" s="5" t="s">
        <v>61</v>
      </c>
      <c r="C994" s="5" t="s">
        <v>51</v>
      </c>
      <c r="D994" t="s">
        <v>12</v>
      </c>
    </row>
    <row r="995" spans="1:4">
      <c r="A995">
        <v>13141497202</v>
      </c>
      <c r="B995" s="5" t="s">
        <v>62</v>
      </c>
      <c r="C995" s="5" t="s">
        <v>51</v>
      </c>
      <c r="D995" t="s">
        <v>12</v>
      </c>
    </row>
    <row r="996" spans="1:4">
      <c r="A996">
        <v>13141497202</v>
      </c>
      <c r="B996" s="5" t="s">
        <v>63</v>
      </c>
      <c r="C996" s="5" t="s">
        <v>51</v>
      </c>
      <c r="D996" t="s">
        <v>12</v>
      </c>
    </row>
    <row r="997" spans="1:4">
      <c r="A997">
        <v>13141497202</v>
      </c>
      <c r="B997" s="5" t="s">
        <v>64</v>
      </c>
      <c r="C997" s="5" t="s">
        <v>51</v>
      </c>
      <c r="D997" t="s">
        <v>12</v>
      </c>
    </row>
    <row r="998" spans="1:4">
      <c r="A998">
        <v>13141392742</v>
      </c>
      <c r="B998" s="5" t="s">
        <v>61</v>
      </c>
      <c r="C998" s="5" t="s">
        <v>51</v>
      </c>
      <c r="D998" t="s">
        <v>12</v>
      </c>
    </row>
    <row r="999" spans="1:4">
      <c r="A999">
        <v>13141392742</v>
      </c>
      <c r="B999" s="5" t="s">
        <v>62</v>
      </c>
      <c r="C999" s="5" t="s">
        <v>51</v>
      </c>
      <c r="D999" t="s">
        <v>12</v>
      </c>
    </row>
    <row r="1000" spans="1:4">
      <c r="A1000">
        <v>13141392742</v>
      </c>
      <c r="B1000" s="5" t="s">
        <v>63</v>
      </c>
      <c r="C1000" s="5" t="s">
        <v>51</v>
      </c>
      <c r="D1000" t="s">
        <v>12</v>
      </c>
    </row>
    <row r="1001" spans="1:4">
      <c r="A1001">
        <v>13141392742</v>
      </c>
      <c r="B1001" s="5" t="s">
        <v>64</v>
      </c>
      <c r="C1001" s="5" t="s">
        <v>51</v>
      </c>
      <c r="D1001" t="s">
        <v>12</v>
      </c>
    </row>
    <row r="1002" spans="1:4">
      <c r="A1002">
        <v>13141159418</v>
      </c>
      <c r="B1002" s="5" t="s">
        <v>61</v>
      </c>
      <c r="C1002" s="5" t="s">
        <v>51</v>
      </c>
      <c r="D1002" t="s">
        <v>12</v>
      </c>
    </row>
    <row r="1003" spans="1:4">
      <c r="A1003">
        <v>13141159418</v>
      </c>
      <c r="B1003" s="5" t="s">
        <v>62</v>
      </c>
      <c r="C1003" s="5" t="s">
        <v>51</v>
      </c>
      <c r="D1003" t="s">
        <v>12</v>
      </c>
    </row>
    <row r="1004" spans="1:4">
      <c r="A1004">
        <v>13141159418</v>
      </c>
      <c r="B1004" s="5" t="s">
        <v>63</v>
      </c>
      <c r="C1004" s="5" t="s">
        <v>51</v>
      </c>
      <c r="D1004" t="s">
        <v>12</v>
      </c>
    </row>
    <row r="1005" spans="1:4">
      <c r="A1005">
        <v>13141159418</v>
      </c>
      <c r="B1005" s="5" t="s">
        <v>64</v>
      </c>
      <c r="C1005" s="5" t="s">
        <v>53</v>
      </c>
      <c r="D1005" t="s">
        <v>10</v>
      </c>
    </row>
    <row r="1006" spans="1:4">
      <c r="A1006">
        <v>13141025700</v>
      </c>
      <c r="B1006" s="5" t="s">
        <v>61</v>
      </c>
      <c r="C1006" s="5" t="s">
        <v>53</v>
      </c>
      <c r="D1006" t="s">
        <v>10</v>
      </c>
    </row>
    <row r="1007" spans="1:4">
      <c r="A1007">
        <v>13141025700</v>
      </c>
      <c r="B1007" s="5" t="s">
        <v>62</v>
      </c>
      <c r="C1007" s="5" t="s">
        <v>53</v>
      </c>
      <c r="D1007" t="s">
        <v>10</v>
      </c>
    </row>
    <row r="1008" spans="1:4">
      <c r="A1008">
        <v>13141025700</v>
      </c>
      <c r="B1008" s="5" t="s">
        <v>63</v>
      </c>
      <c r="C1008" s="5" t="s">
        <v>50</v>
      </c>
      <c r="D1008" t="s">
        <v>11</v>
      </c>
    </row>
    <row r="1009" spans="1:4">
      <c r="A1009">
        <v>13141025700</v>
      </c>
      <c r="B1009" s="5" t="s">
        <v>64</v>
      </c>
      <c r="C1009" s="5" t="s">
        <v>53</v>
      </c>
      <c r="D1009" t="s">
        <v>10</v>
      </c>
    </row>
    <row r="1010" spans="1:4">
      <c r="A1010">
        <v>13140853410</v>
      </c>
      <c r="B1010" s="5" t="s">
        <v>61</v>
      </c>
      <c r="C1010" s="5" t="s">
        <v>51</v>
      </c>
      <c r="D1010" t="s">
        <v>12</v>
      </c>
    </row>
    <row r="1011" spans="1:4">
      <c r="A1011">
        <v>13140853410</v>
      </c>
      <c r="B1011" s="5" t="s">
        <v>62</v>
      </c>
      <c r="C1011" s="5" t="s">
        <v>51</v>
      </c>
      <c r="D1011" t="s">
        <v>12</v>
      </c>
    </row>
    <row r="1012" spans="1:4">
      <c r="A1012">
        <v>13140853410</v>
      </c>
      <c r="B1012" s="5" t="s">
        <v>63</v>
      </c>
      <c r="C1012" s="5" t="s">
        <v>51</v>
      </c>
      <c r="D1012" t="s">
        <v>12</v>
      </c>
    </row>
    <row r="1013" spans="1:4">
      <c r="A1013">
        <v>13140853410</v>
      </c>
      <c r="B1013" s="5" t="s">
        <v>64</v>
      </c>
      <c r="C1013" s="5" t="s">
        <v>54</v>
      </c>
      <c r="D1013" t="s">
        <v>9</v>
      </c>
    </row>
    <row r="1014" spans="1:4">
      <c r="A1014">
        <v>13140790341</v>
      </c>
      <c r="B1014" s="5" t="s">
        <v>61</v>
      </c>
      <c r="C1014" s="5" t="s">
        <v>51</v>
      </c>
      <c r="D1014" t="s">
        <v>12</v>
      </c>
    </row>
    <row r="1015" spans="1:4">
      <c r="A1015">
        <v>13140790341</v>
      </c>
      <c r="B1015" s="5" t="s">
        <v>62</v>
      </c>
      <c r="C1015" s="5" t="s">
        <v>51</v>
      </c>
      <c r="D1015" t="s">
        <v>12</v>
      </c>
    </row>
    <row r="1016" spans="1:4">
      <c r="A1016">
        <v>13140790341</v>
      </c>
      <c r="B1016" s="5" t="s">
        <v>63</v>
      </c>
      <c r="C1016" s="5" t="s">
        <v>51</v>
      </c>
      <c r="D1016" t="s">
        <v>12</v>
      </c>
    </row>
    <row r="1017" spans="1:4">
      <c r="A1017">
        <v>13140790341</v>
      </c>
      <c r="B1017" s="5" t="s">
        <v>64</v>
      </c>
      <c r="C1017" s="5" t="s">
        <v>51</v>
      </c>
      <c r="D1017" t="s">
        <v>12</v>
      </c>
    </row>
    <row r="1018" spans="1:4">
      <c r="A1018">
        <v>13139486769</v>
      </c>
      <c r="B1018" s="5" t="s">
        <v>61</v>
      </c>
      <c r="C1018" s="5" t="s">
        <v>51</v>
      </c>
      <c r="D1018" t="s">
        <v>12</v>
      </c>
    </row>
    <row r="1019" spans="1:4">
      <c r="A1019">
        <v>13139486769</v>
      </c>
      <c r="B1019" s="5" t="s">
        <v>62</v>
      </c>
      <c r="C1019" s="5" t="s">
        <v>51</v>
      </c>
      <c r="D1019" t="s">
        <v>12</v>
      </c>
    </row>
    <row r="1020" spans="1:4">
      <c r="A1020">
        <v>13139486769</v>
      </c>
      <c r="B1020" s="5" t="s">
        <v>63</v>
      </c>
      <c r="C1020" s="5" t="s">
        <v>51</v>
      </c>
      <c r="D1020" t="s">
        <v>12</v>
      </c>
    </row>
    <row r="1021" spans="1:4">
      <c r="A1021">
        <v>13139486769</v>
      </c>
      <c r="B1021" s="5" t="s">
        <v>64</v>
      </c>
      <c r="C1021" s="5" t="s">
        <v>51</v>
      </c>
      <c r="D1021" t="s">
        <v>12</v>
      </c>
    </row>
    <row r="1022" spans="1:4">
      <c r="A1022">
        <v>13139464476</v>
      </c>
      <c r="B1022" s="5" t="s">
        <v>61</v>
      </c>
      <c r="C1022" s="5" t="s">
        <v>51</v>
      </c>
      <c r="D1022" t="s">
        <v>12</v>
      </c>
    </row>
    <row r="1023" spans="1:4">
      <c r="A1023">
        <v>13139464476</v>
      </c>
      <c r="B1023" s="5" t="s">
        <v>62</v>
      </c>
      <c r="C1023" s="5" t="s">
        <v>51</v>
      </c>
      <c r="D1023" t="s">
        <v>12</v>
      </c>
    </row>
    <row r="1024" spans="1:4">
      <c r="A1024">
        <v>13139464476</v>
      </c>
      <c r="B1024" s="5" t="s">
        <v>63</v>
      </c>
      <c r="C1024" s="5" t="s">
        <v>51</v>
      </c>
      <c r="D1024" t="s">
        <v>12</v>
      </c>
    </row>
    <row r="1025" spans="1:4">
      <c r="A1025">
        <v>13139464476</v>
      </c>
      <c r="B1025" s="5" t="s">
        <v>64</v>
      </c>
      <c r="C1025" s="5" t="s">
        <v>50</v>
      </c>
      <c r="D1025" t="s">
        <v>11</v>
      </c>
    </row>
    <row r="1026" spans="1:4">
      <c r="A1026">
        <v>13139409379</v>
      </c>
      <c r="B1026" s="5" t="s">
        <v>61</v>
      </c>
      <c r="C1026" s="5" t="s">
        <v>50</v>
      </c>
      <c r="D1026" t="s">
        <v>11</v>
      </c>
    </row>
    <row r="1027" spans="1:4">
      <c r="A1027">
        <v>13139409379</v>
      </c>
      <c r="B1027" s="5" t="s">
        <v>62</v>
      </c>
      <c r="C1027" s="5" t="s">
        <v>53</v>
      </c>
      <c r="D1027" t="s">
        <v>10</v>
      </c>
    </row>
    <row r="1028" spans="1:4">
      <c r="A1028">
        <v>13139409379</v>
      </c>
      <c r="B1028" s="5" t="s">
        <v>63</v>
      </c>
      <c r="C1028" s="5" t="s">
        <v>50</v>
      </c>
      <c r="D1028" t="s">
        <v>11</v>
      </c>
    </row>
    <row r="1029" spans="1:4">
      <c r="A1029">
        <v>13139409379</v>
      </c>
      <c r="B1029" s="5" t="s">
        <v>64</v>
      </c>
      <c r="C1029" s="5" t="s">
        <v>53</v>
      </c>
      <c r="D1029" t="s">
        <v>10</v>
      </c>
    </row>
    <row r="1030" spans="1:4">
      <c r="A1030">
        <v>13139315895</v>
      </c>
      <c r="B1030" s="5" t="s">
        <v>61</v>
      </c>
      <c r="C1030" s="5" t="s">
        <v>51</v>
      </c>
      <c r="D1030" t="s">
        <v>12</v>
      </c>
    </row>
    <row r="1031" spans="1:4">
      <c r="A1031">
        <v>13139315895</v>
      </c>
      <c r="B1031" s="5" t="s">
        <v>62</v>
      </c>
      <c r="C1031" s="5" t="s">
        <v>51</v>
      </c>
      <c r="D1031" t="s">
        <v>12</v>
      </c>
    </row>
    <row r="1032" spans="1:4">
      <c r="A1032">
        <v>13139315895</v>
      </c>
      <c r="B1032" s="5" t="s">
        <v>63</v>
      </c>
      <c r="C1032" s="5" t="s">
        <v>51</v>
      </c>
      <c r="D1032" t="s">
        <v>12</v>
      </c>
    </row>
    <row r="1033" spans="1:4">
      <c r="A1033">
        <v>13139315895</v>
      </c>
      <c r="B1033" s="5" t="s">
        <v>64</v>
      </c>
      <c r="C1033" s="5" t="s">
        <v>50</v>
      </c>
      <c r="D1033" t="s">
        <v>11</v>
      </c>
    </row>
    <row r="1034" spans="1:4">
      <c r="A1034">
        <v>13139297959</v>
      </c>
      <c r="B1034" s="5" t="s">
        <v>61</v>
      </c>
      <c r="C1034" s="5" t="s">
        <v>50</v>
      </c>
      <c r="D1034" t="s">
        <v>11</v>
      </c>
    </row>
    <row r="1035" spans="1:4">
      <c r="A1035">
        <v>13139297959</v>
      </c>
      <c r="B1035" s="5" t="s">
        <v>62</v>
      </c>
      <c r="C1035" s="5" t="s">
        <v>50</v>
      </c>
      <c r="D1035" t="s">
        <v>11</v>
      </c>
    </row>
    <row r="1036" spans="1:4">
      <c r="A1036">
        <v>13139297959</v>
      </c>
      <c r="B1036" s="5" t="s">
        <v>63</v>
      </c>
      <c r="C1036" s="5" t="s">
        <v>50</v>
      </c>
      <c r="D1036" t="s">
        <v>11</v>
      </c>
    </row>
    <row r="1037" spans="1:4">
      <c r="A1037">
        <v>13139297959</v>
      </c>
      <c r="B1037" s="5" t="s">
        <v>64</v>
      </c>
      <c r="C1037" s="5" t="s">
        <v>50</v>
      </c>
      <c r="D1037" t="s">
        <v>11</v>
      </c>
    </row>
    <row r="1038" spans="1:4">
      <c r="A1038">
        <v>13139234684</v>
      </c>
      <c r="B1038" s="5" t="s">
        <v>61</v>
      </c>
      <c r="C1038" s="5" t="s">
        <v>51</v>
      </c>
      <c r="D1038" t="s">
        <v>12</v>
      </c>
    </row>
    <row r="1039" spans="1:4">
      <c r="A1039">
        <v>13139234684</v>
      </c>
      <c r="B1039" s="5" t="s">
        <v>62</v>
      </c>
      <c r="C1039" s="5" t="s">
        <v>51</v>
      </c>
      <c r="D1039" t="s">
        <v>12</v>
      </c>
    </row>
    <row r="1040" spans="1:4">
      <c r="A1040">
        <v>13139234684</v>
      </c>
      <c r="B1040" s="5" t="s">
        <v>63</v>
      </c>
      <c r="C1040" s="5" t="s">
        <v>51</v>
      </c>
      <c r="D1040" t="s">
        <v>12</v>
      </c>
    </row>
    <row r="1041" spans="1:4">
      <c r="A1041">
        <v>13139234684</v>
      </c>
      <c r="B1041" s="5" t="s">
        <v>64</v>
      </c>
      <c r="C1041" s="5" t="s">
        <v>52</v>
      </c>
      <c r="D1041" t="s">
        <v>8</v>
      </c>
    </row>
    <row r="1042" spans="1:4">
      <c r="A1042">
        <v>13139219030</v>
      </c>
      <c r="B1042" s="5" t="s">
        <v>61</v>
      </c>
      <c r="C1042" s="5" t="s">
        <v>51</v>
      </c>
      <c r="D1042" t="s">
        <v>12</v>
      </c>
    </row>
    <row r="1043" spans="1:4">
      <c r="A1043">
        <v>13139219030</v>
      </c>
      <c r="B1043" s="5" t="s">
        <v>62</v>
      </c>
      <c r="C1043" s="5" t="s">
        <v>51</v>
      </c>
      <c r="D1043" t="s">
        <v>12</v>
      </c>
    </row>
    <row r="1044" spans="1:4">
      <c r="A1044">
        <v>13139219030</v>
      </c>
      <c r="B1044" s="5" t="s">
        <v>63</v>
      </c>
      <c r="C1044" s="5" t="s">
        <v>51</v>
      </c>
      <c r="D1044" t="s">
        <v>12</v>
      </c>
    </row>
    <row r="1045" spans="1:4">
      <c r="A1045">
        <v>13139219030</v>
      </c>
      <c r="B1045" s="5" t="s">
        <v>64</v>
      </c>
      <c r="C1045" s="5" t="s">
        <v>51</v>
      </c>
      <c r="D1045" t="s">
        <v>12</v>
      </c>
    </row>
    <row r="1046" spans="1:4">
      <c r="A1046">
        <v>13138993084</v>
      </c>
      <c r="B1046" s="5" t="s">
        <v>61</v>
      </c>
      <c r="C1046" s="5" t="s">
        <v>51</v>
      </c>
      <c r="D1046" t="s">
        <v>12</v>
      </c>
    </row>
    <row r="1047" spans="1:4">
      <c r="A1047">
        <v>13138993084</v>
      </c>
      <c r="B1047" s="5" t="s">
        <v>62</v>
      </c>
      <c r="C1047" s="5" t="s">
        <v>51</v>
      </c>
      <c r="D1047" t="s">
        <v>12</v>
      </c>
    </row>
    <row r="1048" spans="1:4">
      <c r="A1048">
        <v>13138993084</v>
      </c>
      <c r="B1048" s="5" t="s">
        <v>63</v>
      </c>
      <c r="C1048" s="5" t="s">
        <v>53</v>
      </c>
      <c r="D1048" t="s">
        <v>10</v>
      </c>
    </row>
    <row r="1049" spans="1:4">
      <c r="A1049">
        <v>13138993084</v>
      </c>
      <c r="B1049" s="5" t="s">
        <v>64</v>
      </c>
      <c r="C1049" s="5" t="s">
        <v>53</v>
      </c>
      <c r="D1049" t="s">
        <v>10</v>
      </c>
    </row>
    <row r="1050" spans="1:4">
      <c r="A1050">
        <v>13138665923</v>
      </c>
      <c r="B1050" s="5" t="s">
        <v>61</v>
      </c>
      <c r="C1050" s="5" t="s">
        <v>51</v>
      </c>
      <c r="D1050" t="s">
        <v>12</v>
      </c>
    </row>
    <row r="1051" spans="1:4">
      <c r="A1051">
        <v>13138665923</v>
      </c>
      <c r="B1051" s="5" t="s">
        <v>62</v>
      </c>
      <c r="C1051" s="5" t="s">
        <v>51</v>
      </c>
      <c r="D1051" t="s">
        <v>12</v>
      </c>
    </row>
    <row r="1052" spans="1:4">
      <c r="A1052">
        <v>13138665923</v>
      </c>
      <c r="B1052" s="5" t="s">
        <v>63</v>
      </c>
      <c r="C1052" s="5" t="s">
        <v>51</v>
      </c>
      <c r="D1052" t="s">
        <v>12</v>
      </c>
    </row>
    <row r="1053" spans="1:4">
      <c r="A1053">
        <v>13138665923</v>
      </c>
      <c r="B1053" s="5" t="s">
        <v>64</v>
      </c>
      <c r="C1053" s="5" t="s">
        <v>51</v>
      </c>
      <c r="D1053" t="s">
        <v>12</v>
      </c>
    </row>
    <row r="1054" spans="1:4">
      <c r="A1054">
        <v>13138641507</v>
      </c>
      <c r="B1054" s="5" t="s">
        <v>61</v>
      </c>
      <c r="C1054" s="5" t="s">
        <v>51</v>
      </c>
      <c r="D1054" t="s">
        <v>12</v>
      </c>
    </row>
    <row r="1055" spans="1:4">
      <c r="A1055">
        <v>13138641507</v>
      </c>
      <c r="B1055" s="5" t="s">
        <v>62</v>
      </c>
      <c r="C1055" s="5" t="s">
        <v>51</v>
      </c>
      <c r="D1055" t="s">
        <v>12</v>
      </c>
    </row>
    <row r="1056" spans="1:4">
      <c r="A1056">
        <v>13138641507</v>
      </c>
      <c r="B1056" s="5" t="s">
        <v>63</v>
      </c>
      <c r="C1056" s="5" t="s">
        <v>51</v>
      </c>
      <c r="D1056" t="s">
        <v>12</v>
      </c>
    </row>
    <row r="1057" spans="1:4">
      <c r="A1057">
        <v>13138641507</v>
      </c>
      <c r="B1057" s="5" t="s">
        <v>64</v>
      </c>
      <c r="C1057" s="5" t="s">
        <v>51</v>
      </c>
      <c r="D1057" t="s">
        <v>12</v>
      </c>
    </row>
    <row r="1058" spans="1:4">
      <c r="A1058">
        <v>13138616967</v>
      </c>
      <c r="B1058" s="5" t="s">
        <v>61</v>
      </c>
      <c r="C1058" s="5" t="s">
        <v>51</v>
      </c>
      <c r="D1058" t="s">
        <v>12</v>
      </c>
    </row>
    <row r="1059" spans="1:4">
      <c r="A1059">
        <v>13138616967</v>
      </c>
      <c r="B1059" s="5" t="s">
        <v>62</v>
      </c>
      <c r="C1059" s="5" t="s">
        <v>51</v>
      </c>
      <c r="D1059" t="s">
        <v>12</v>
      </c>
    </row>
    <row r="1060" spans="1:4">
      <c r="A1060">
        <v>13138616967</v>
      </c>
      <c r="B1060" s="5" t="s">
        <v>63</v>
      </c>
      <c r="C1060" s="5" t="s">
        <v>51</v>
      </c>
      <c r="D1060" t="s">
        <v>12</v>
      </c>
    </row>
    <row r="1061" spans="1:4">
      <c r="A1061">
        <v>13138616967</v>
      </c>
      <c r="B1061" s="5" t="s">
        <v>64</v>
      </c>
      <c r="C1061" s="5" t="s">
        <v>51</v>
      </c>
      <c r="D1061" t="s">
        <v>12</v>
      </c>
    </row>
    <row r="1062" spans="1:4">
      <c r="A1062">
        <v>13138595616</v>
      </c>
      <c r="B1062" s="5" t="s">
        <v>61</v>
      </c>
      <c r="C1062" s="5" t="s">
        <v>54</v>
      </c>
      <c r="D1062" t="s">
        <v>9</v>
      </c>
    </row>
    <row r="1063" spans="1:4">
      <c r="A1063">
        <v>13138595616</v>
      </c>
      <c r="B1063" s="5" t="s">
        <v>62</v>
      </c>
      <c r="C1063" s="5" t="s">
        <v>52</v>
      </c>
      <c r="D1063" t="s">
        <v>8</v>
      </c>
    </row>
    <row r="1064" spans="1:4">
      <c r="A1064">
        <v>13138595616</v>
      </c>
      <c r="B1064" s="5" t="s">
        <v>63</v>
      </c>
      <c r="C1064" s="5" t="s">
        <v>53</v>
      </c>
      <c r="D1064" t="s">
        <v>10</v>
      </c>
    </row>
    <row r="1065" spans="1:4">
      <c r="A1065">
        <v>13138595616</v>
      </c>
      <c r="B1065" s="5" t="s">
        <v>64</v>
      </c>
      <c r="C1065" s="5" t="s">
        <v>53</v>
      </c>
      <c r="D1065" t="s">
        <v>10</v>
      </c>
    </row>
    <row r="1066" spans="1:4">
      <c r="A1066">
        <v>13138597922</v>
      </c>
      <c r="B1066" s="5" t="s">
        <v>61</v>
      </c>
      <c r="C1066" s="5" t="s">
        <v>50</v>
      </c>
      <c r="D1066" t="s">
        <v>11</v>
      </c>
    </row>
    <row r="1067" spans="1:4">
      <c r="A1067">
        <v>13138597922</v>
      </c>
      <c r="B1067" s="5" t="s">
        <v>62</v>
      </c>
      <c r="C1067" s="5" t="s">
        <v>50</v>
      </c>
      <c r="D1067" t="s">
        <v>11</v>
      </c>
    </row>
    <row r="1068" spans="1:4">
      <c r="A1068">
        <v>13138597922</v>
      </c>
      <c r="B1068" s="5" t="s">
        <v>63</v>
      </c>
      <c r="C1068" s="5" t="s">
        <v>50</v>
      </c>
      <c r="D1068" t="s">
        <v>11</v>
      </c>
    </row>
    <row r="1069" spans="1:4">
      <c r="A1069">
        <v>13138597922</v>
      </c>
      <c r="B1069" s="5" t="s">
        <v>64</v>
      </c>
      <c r="C1069" s="5" t="s">
        <v>54</v>
      </c>
      <c r="D1069" t="s">
        <v>9</v>
      </c>
    </row>
    <row r="1070" spans="1:4">
      <c r="A1070">
        <v>13138571178</v>
      </c>
      <c r="B1070" s="5" t="s">
        <v>61</v>
      </c>
      <c r="C1070" s="5" t="s">
        <v>50</v>
      </c>
      <c r="D1070" t="s">
        <v>11</v>
      </c>
    </row>
    <row r="1071" spans="1:4">
      <c r="A1071">
        <v>13138571178</v>
      </c>
      <c r="B1071" s="5" t="s">
        <v>62</v>
      </c>
      <c r="C1071" s="5" t="s">
        <v>50</v>
      </c>
      <c r="D1071" t="s">
        <v>11</v>
      </c>
    </row>
    <row r="1072" spans="1:4">
      <c r="A1072">
        <v>13138571178</v>
      </c>
      <c r="B1072" s="5" t="s">
        <v>63</v>
      </c>
      <c r="C1072" s="5" t="s">
        <v>50</v>
      </c>
      <c r="D1072" t="s">
        <v>11</v>
      </c>
    </row>
    <row r="1073" spans="1:4">
      <c r="A1073">
        <v>13138571178</v>
      </c>
      <c r="B1073" s="5" t="s">
        <v>64</v>
      </c>
      <c r="C1073" s="5" t="s">
        <v>50</v>
      </c>
      <c r="D1073" t="s">
        <v>11</v>
      </c>
    </row>
    <row r="1074" spans="1:4">
      <c r="A1074">
        <v>13138475839</v>
      </c>
      <c r="B1074" s="5" t="s">
        <v>61</v>
      </c>
      <c r="C1074" s="5" t="s">
        <v>51</v>
      </c>
      <c r="D1074" t="s">
        <v>12</v>
      </c>
    </row>
    <row r="1075" spans="1:4">
      <c r="A1075">
        <v>13138475839</v>
      </c>
      <c r="B1075" s="5" t="s">
        <v>62</v>
      </c>
      <c r="C1075" s="5" t="s">
        <v>51</v>
      </c>
      <c r="D1075" t="s">
        <v>12</v>
      </c>
    </row>
    <row r="1076" spans="1:4">
      <c r="A1076">
        <v>13138475839</v>
      </c>
      <c r="B1076" s="5" t="s">
        <v>63</v>
      </c>
      <c r="C1076" s="5" t="s">
        <v>50</v>
      </c>
      <c r="D1076" t="s">
        <v>11</v>
      </c>
    </row>
    <row r="1077" spans="1:4">
      <c r="A1077">
        <v>13138475839</v>
      </c>
      <c r="B1077" s="5" t="s">
        <v>64</v>
      </c>
      <c r="C1077" s="5" t="s">
        <v>53</v>
      </c>
      <c r="D1077" t="s">
        <v>10</v>
      </c>
    </row>
    <row r="1078" spans="1:4">
      <c r="A1078">
        <v>13138328978</v>
      </c>
      <c r="B1078" s="5" t="s">
        <v>61</v>
      </c>
      <c r="C1078" s="5" t="s">
        <v>51</v>
      </c>
      <c r="D1078" t="s">
        <v>12</v>
      </c>
    </row>
    <row r="1079" spans="1:4">
      <c r="A1079">
        <v>13138328978</v>
      </c>
      <c r="B1079" s="5" t="s">
        <v>62</v>
      </c>
      <c r="C1079" s="5" t="s">
        <v>51</v>
      </c>
      <c r="D1079" t="s">
        <v>12</v>
      </c>
    </row>
    <row r="1080" spans="1:4">
      <c r="A1080">
        <v>13138328978</v>
      </c>
      <c r="B1080" s="5" t="s">
        <v>63</v>
      </c>
      <c r="C1080" s="5" t="s">
        <v>51</v>
      </c>
      <c r="D1080" t="s">
        <v>12</v>
      </c>
    </row>
    <row r="1081" spans="1:4">
      <c r="A1081">
        <v>13138328978</v>
      </c>
      <c r="B1081" s="5" t="s">
        <v>64</v>
      </c>
      <c r="C1081" s="5" t="s">
        <v>50</v>
      </c>
      <c r="D1081" t="s">
        <v>11</v>
      </c>
    </row>
    <row r="1082" spans="1:4">
      <c r="A1082">
        <v>13138120339</v>
      </c>
      <c r="B1082" s="5" t="s">
        <v>61</v>
      </c>
      <c r="C1082" s="5" t="s">
        <v>51</v>
      </c>
      <c r="D1082" t="s">
        <v>12</v>
      </c>
    </row>
    <row r="1083" spans="1:4">
      <c r="A1083">
        <v>13138120339</v>
      </c>
      <c r="B1083" s="5" t="s">
        <v>62</v>
      </c>
      <c r="C1083" s="5" t="s">
        <v>51</v>
      </c>
      <c r="D1083" t="s">
        <v>12</v>
      </c>
    </row>
    <row r="1084" spans="1:4">
      <c r="A1084">
        <v>13138120339</v>
      </c>
      <c r="B1084" s="5" t="s">
        <v>63</v>
      </c>
      <c r="C1084" s="5" t="s">
        <v>51</v>
      </c>
      <c r="D1084" t="s">
        <v>12</v>
      </c>
    </row>
    <row r="1085" spans="1:4">
      <c r="A1085">
        <v>13138120339</v>
      </c>
      <c r="B1085" s="5" t="s">
        <v>64</v>
      </c>
      <c r="C1085" s="5" t="s">
        <v>51</v>
      </c>
      <c r="D1085" t="s">
        <v>12</v>
      </c>
    </row>
    <row r="1086" spans="1:4">
      <c r="A1086">
        <v>13138043252</v>
      </c>
      <c r="B1086" s="5" t="s">
        <v>61</v>
      </c>
      <c r="C1086" s="5" t="s">
        <v>51</v>
      </c>
      <c r="D1086" t="s">
        <v>12</v>
      </c>
    </row>
    <row r="1087" spans="1:4">
      <c r="A1087">
        <v>13138043252</v>
      </c>
      <c r="B1087" s="5" t="s">
        <v>62</v>
      </c>
      <c r="C1087" s="5" t="s">
        <v>51</v>
      </c>
      <c r="D1087" t="s">
        <v>12</v>
      </c>
    </row>
    <row r="1088" spans="1:4">
      <c r="A1088">
        <v>13138043252</v>
      </c>
      <c r="B1088" s="5" t="s">
        <v>63</v>
      </c>
      <c r="C1088" s="5" t="s">
        <v>51</v>
      </c>
      <c r="D1088" t="s">
        <v>12</v>
      </c>
    </row>
    <row r="1089" spans="1:4">
      <c r="A1089">
        <v>13138043252</v>
      </c>
      <c r="B1089" s="5" t="s">
        <v>64</v>
      </c>
      <c r="C1089" s="5" t="s">
        <v>51</v>
      </c>
      <c r="D1089" t="s">
        <v>12</v>
      </c>
    </row>
    <row r="1090" spans="1:4">
      <c r="A1090">
        <v>13138001394</v>
      </c>
      <c r="B1090" s="5" t="s">
        <v>61</v>
      </c>
      <c r="C1090" s="5" t="s">
        <v>51</v>
      </c>
      <c r="D1090" t="s">
        <v>12</v>
      </c>
    </row>
    <row r="1091" spans="1:4">
      <c r="A1091">
        <v>13138001394</v>
      </c>
      <c r="B1091" s="5" t="s">
        <v>62</v>
      </c>
      <c r="C1091" s="5" t="s">
        <v>51</v>
      </c>
      <c r="D1091" t="s">
        <v>12</v>
      </c>
    </row>
    <row r="1092" spans="1:4">
      <c r="A1092">
        <v>13138001394</v>
      </c>
      <c r="B1092" s="5" t="s">
        <v>63</v>
      </c>
      <c r="C1092" s="5" t="s">
        <v>50</v>
      </c>
      <c r="D1092" t="s">
        <v>11</v>
      </c>
    </row>
    <row r="1093" spans="1:4">
      <c r="A1093">
        <v>13138001394</v>
      </c>
      <c r="B1093" s="5" t="s">
        <v>64</v>
      </c>
      <c r="C1093" s="5" t="s">
        <v>53</v>
      </c>
      <c r="D1093" t="s">
        <v>10</v>
      </c>
    </row>
    <row r="1094" spans="1:4">
      <c r="A1094">
        <v>13137946901</v>
      </c>
      <c r="B1094" s="5" t="s">
        <v>61</v>
      </c>
      <c r="C1094" s="5" t="s">
        <v>51</v>
      </c>
      <c r="D1094" t="s">
        <v>12</v>
      </c>
    </row>
    <row r="1095" spans="1:4">
      <c r="A1095">
        <v>13137946901</v>
      </c>
      <c r="B1095" s="5" t="s">
        <v>62</v>
      </c>
      <c r="C1095" s="5" t="s">
        <v>51</v>
      </c>
      <c r="D1095" t="s">
        <v>12</v>
      </c>
    </row>
    <row r="1096" spans="1:4">
      <c r="A1096">
        <v>13137946901</v>
      </c>
      <c r="B1096" s="5" t="s">
        <v>63</v>
      </c>
      <c r="C1096" s="5" t="s">
        <v>51</v>
      </c>
      <c r="D1096" t="s">
        <v>12</v>
      </c>
    </row>
    <row r="1097" spans="1:4">
      <c r="A1097">
        <v>13137946901</v>
      </c>
      <c r="B1097" s="5" t="s">
        <v>64</v>
      </c>
      <c r="C1097" s="5" t="s">
        <v>52</v>
      </c>
      <c r="D1097" t="s">
        <v>8</v>
      </c>
    </row>
    <row r="1098" spans="1:4">
      <c r="A1098">
        <v>13137926797</v>
      </c>
      <c r="B1098" s="5" t="s">
        <v>61</v>
      </c>
      <c r="C1098" s="5" t="s">
        <v>51</v>
      </c>
      <c r="D1098" t="s">
        <v>12</v>
      </c>
    </row>
    <row r="1099" spans="1:4">
      <c r="A1099">
        <v>13137926797</v>
      </c>
      <c r="B1099" s="5" t="s">
        <v>62</v>
      </c>
      <c r="C1099" s="5" t="s">
        <v>51</v>
      </c>
      <c r="D1099" t="s">
        <v>12</v>
      </c>
    </row>
    <row r="1100" spans="1:4">
      <c r="A1100">
        <v>13137926797</v>
      </c>
      <c r="B1100" s="5" t="s">
        <v>63</v>
      </c>
      <c r="C1100" s="5" t="s">
        <v>51</v>
      </c>
      <c r="D1100" t="s">
        <v>12</v>
      </c>
    </row>
    <row r="1101" spans="1:4">
      <c r="A1101">
        <v>13137926797</v>
      </c>
      <c r="B1101" s="5" t="s">
        <v>64</v>
      </c>
      <c r="C1101" s="5" t="s">
        <v>51</v>
      </c>
      <c r="D1101" t="s">
        <v>12</v>
      </c>
    </row>
    <row r="1102" spans="1:4">
      <c r="A1102">
        <v>13137853993</v>
      </c>
      <c r="B1102" s="5" t="s">
        <v>61</v>
      </c>
      <c r="C1102" s="5" t="s">
        <v>51</v>
      </c>
      <c r="D1102" t="s">
        <v>12</v>
      </c>
    </row>
    <row r="1103" spans="1:4">
      <c r="A1103">
        <v>13137853993</v>
      </c>
      <c r="B1103" s="5" t="s">
        <v>62</v>
      </c>
      <c r="C1103" s="5" t="s">
        <v>51</v>
      </c>
      <c r="D1103" t="s">
        <v>12</v>
      </c>
    </row>
    <row r="1104" spans="1:4">
      <c r="A1104">
        <v>13137853993</v>
      </c>
      <c r="B1104" s="5" t="s">
        <v>63</v>
      </c>
      <c r="C1104" s="5" t="s">
        <v>51</v>
      </c>
      <c r="D1104" t="s">
        <v>12</v>
      </c>
    </row>
    <row r="1105" spans="1:4">
      <c r="A1105">
        <v>13137853993</v>
      </c>
      <c r="B1105" s="5" t="s">
        <v>64</v>
      </c>
      <c r="C1105" s="5" t="s">
        <v>51</v>
      </c>
      <c r="D1105" t="s">
        <v>12</v>
      </c>
    </row>
    <row r="1106" spans="1:4">
      <c r="A1106">
        <v>13137845158</v>
      </c>
      <c r="B1106" s="5" t="s">
        <v>61</v>
      </c>
      <c r="C1106" s="5" t="s">
        <v>54</v>
      </c>
      <c r="D1106" t="s">
        <v>9</v>
      </c>
    </row>
    <row r="1107" spans="1:4">
      <c r="A1107">
        <v>13137845158</v>
      </c>
      <c r="B1107" s="5" t="s">
        <v>62</v>
      </c>
      <c r="C1107" s="5" t="s">
        <v>53</v>
      </c>
      <c r="D1107" t="s">
        <v>10</v>
      </c>
    </row>
    <row r="1108" spans="1:4">
      <c r="A1108">
        <v>13137845158</v>
      </c>
      <c r="B1108" s="5" t="s">
        <v>63</v>
      </c>
      <c r="C1108" s="5" t="s">
        <v>51</v>
      </c>
      <c r="D1108" t="s">
        <v>12</v>
      </c>
    </row>
    <row r="1109" spans="1:4">
      <c r="A1109">
        <v>13137845158</v>
      </c>
      <c r="B1109" s="5" t="s">
        <v>64</v>
      </c>
      <c r="C1109" s="5" t="s">
        <v>51</v>
      </c>
      <c r="D1109" t="s">
        <v>12</v>
      </c>
    </row>
    <row r="1110" spans="1:4">
      <c r="A1110">
        <v>13137818776</v>
      </c>
      <c r="B1110" s="5" t="s">
        <v>61</v>
      </c>
      <c r="C1110" s="5" t="s">
        <v>51</v>
      </c>
      <c r="D1110" t="s">
        <v>12</v>
      </c>
    </row>
    <row r="1111" spans="1:4">
      <c r="A1111">
        <v>13137818776</v>
      </c>
      <c r="B1111" s="5" t="s">
        <v>62</v>
      </c>
      <c r="C1111" s="5" t="s">
        <v>53</v>
      </c>
      <c r="D1111" t="s">
        <v>10</v>
      </c>
    </row>
    <row r="1112" spans="1:4">
      <c r="A1112">
        <v>13137818776</v>
      </c>
      <c r="B1112" s="5" t="s">
        <v>63</v>
      </c>
      <c r="C1112" s="5" t="s">
        <v>50</v>
      </c>
      <c r="D1112" t="s">
        <v>11</v>
      </c>
    </row>
    <row r="1113" spans="1:4">
      <c r="A1113">
        <v>13137818776</v>
      </c>
      <c r="B1113" s="5" t="s">
        <v>64</v>
      </c>
      <c r="C1113" s="5" t="s">
        <v>54</v>
      </c>
      <c r="D1113" t="s">
        <v>9</v>
      </c>
    </row>
    <row r="1114" spans="1:4">
      <c r="A1114">
        <v>13137799053</v>
      </c>
      <c r="B1114" s="5" t="s">
        <v>61</v>
      </c>
      <c r="C1114" s="5" t="s">
        <v>50</v>
      </c>
      <c r="D1114" t="s">
        <v>11</v>
      </c>
    </row>
    <row r="1115" spans="1:4">
      <c r="A1115">
        <v>13137799053</v>
      </c>
      <c r="B1115" s="5" t="s">
        <v>62</v>
      </c>
      <c r="C1115" s="5" t="s">
        <v>50</v>
      </c>
      <c r="D1115" t="s">
        <v>11</v>
      </c>
    </row>
    <row r="1116" spans="1:4">
      <c r="A1116">
        <v>13137799053</v>
      </c>
      <c r="B1116" s="5" t="s">
        <v>63</v>
      </c>
      <c r="C1116" s="5" t="s">
        <v>50</v>
      </c>
      <c r="D1116" t="s">
        <v>11</v>
      </c>
    </row>
    <row r="1117" spans="1:4">
      <c r="A1117">
        <v>13137799053</v>
      </c>
      <c r="B1117" s="5" t="s">
        <v>64</v>
      </c>
      <c r="C1117" s="5" t="s">
        <v>50</v>
      </c>
      <c r="D1117" t="s">
        <v>11</v>
      </c>
    </row>
    <row r="1118" spans="1:4">
      <c r="A1118">
        <v>13137751978</v>
      </c>
      <c r="B1118" s="5" t="s">
        <v>61</v>
      </c>
      <c r="C1118" s="5" t="s">
        <v>51</v>
      </c>
      <c r="D1118" t="s">
        <v>12</v>
      </c>
    </row>
    <row r="1119" spans="1:4">
      <c r="A1119">
        <v>13137751978</v>
      </c>
      <c r="B1119" s="5" t="s">
        <v>62</v>
      </c>
      <c r="C1119" s="5" t="s">
        <v>50</v>
      </c>
      <c r="D1119" t="s">
        <v>11</v>
      </c>
    </row>
    <row r="1120" spans="1:4">
      <c r="A1120">
        <v>13137751978</v>
      </c>
      <c r="B1120" s="5" t="s">
        <v>63</v>
      </c>
      <c r="C1120" s="5" t="s">
        <v>51</v>
      </c>
      <c r="D1120" t="s">
        <v>12</v>
      </c>
    </row>
    <row r="1121" spans="1:4">
      <c r="A1121">
        <v>13137751978</v>
      </c>
      <c r="B1121" s="5" t="s">
        <v>64</v>
      </c>
      <c r="C1121" s="5" t="s">
        <v>51</v>
      </c>
      <c r="D1121" t="s">
        <v>12</v>
      </c>
    </row>
    <row r="1122" spans="1:4">
      <c r="A1122">
        <v>13137762183</v>
      </c>
      <c r="B1122" s="5" t="s">
        <v>61</v>
      </c>
      <c r="C1122" s="5" t="s">
        <v>53</v>
      </c>
      <c r="D1122" t="s">
        <v>10</v>
      </c>
    </row>
    <row r="1123" spans="1:4">
      <c r="A1123">
        <v>13137762183</v>
      </c>
      <c r="B1123" s="5" t="s">
        <v>62</v>
      </c>
      <c r="C1123" s="5" t="s">
        <v>52</v>
      </c>
      <c r="D1123" t="s">
        <v>8</v>
      </c>
    </row>
    <row r="1124" spans="1:4">
      <c r="A1124">
        <v>13137762183</v>
      </c>
      <c r="B1124" s="5" t="s">
        <v>63</v>
      </c>
      <c r="C1124" s="5" t="s">
        <v>51</v>
      </c>
      <c r="D1124" t="s">
        <v>12</v>
      </c>
    </row>
    <row r="1125" spans="1:4">
      <c r="A1125">
        <v>13137762183</v>
      </c>
      <c r="B1125" s="5" t="s">
        <v>64</v>
      </c>
      <c r="C1125" s="5" t="s">
        <v>54</v>
      </c>
      <c r="D1125" t="s">
        <v>9</v>
      </c>
    </row>
    <row r="1126" spans="1:4">
      <c r="A1126">
        <v>13137708923</v>
      </c>
      <c r="B1126" s="5" t="s">
        <v>61</v>
      </c>
      <c r="C1126" s="5" t="s">
        <v>51</v>
      </c>
      <c r="D1126" t="s">
        <v>12</v>
      </c>
    </row>
    <row r="1127" spans="1:4">
      <c r="A1127">
        <v>13137708923</v>
      </c>
      <c r="B1127" s="5" t="s">
        <v>62</v>
      </c>
      <c r="C1127" s="5" t="s">
        <v>51</v>
      </c>
      <c r="D1127" t="s">
        <v>12</v>
      </c>
    </row>
    <row r="1128" spans="1:4">
      <c r="A1128">
        <v>13137708923</v>
      </c>
      <c r="B1128" s="5" t="s">
        <v>63</v>
      </c>
      <c r="C1128" s="5" t="s">
        <v>51</v>
      </c>
      <c r="D1128" t="s">
        <v>12</v>
      </c>
    </row>
    <row r="1129" spans="1:4">
      <c r="A1129">
        <v>13137708923</v>
      </c>
      <c r="B1129" s="5" t="s">
        <v>64</v>
      </c>
      <c r="C1129" s="5" t="s">
        <v>51</v>
      </c>
      <c r="D1129" t="s">
        <v>12</v>
      </c>
    </row>
    <row r="1130" spans="1:4">
      <c r="A1130">
        <v>13137686816</v>
      </c>
      <c r="B1130" s="5" t="s">
        <v>61</v>
      </c>
      <c r="C1130" s="5" t="s">
        <v>50</v>
      </c>
      <c r="D1130" t="s">
        <v>11</v>
      </c>
    </row>
    <row r="1131" spans="1:4">
      <c r="A1131">
        <v>13137686816</v>
      </c>
      <c r="B1131" s="5" t="s">
        <v>62</v>
      </c>
      <c r="C1131" s="5" t="s">
        <v>52</v>
      </c>
      <c r="D1131" t="s">
        <v>8</v>
      </c>
    </row>
    <row r="1132" spans="1:4">
      <c r="A1132">
        <v>13137686816</v>
      </c>
      <c r="B1132" s="5" t="s">
        <v>63</v>
      </c>
      <c r="C1132" s="5" t="s">
        <v>50</v>
      </c>
      <c r="D1132" t="s">
        <v>11</v>
      </c>
    </row>
    <row r="1133" spans="1:4">
      <c r="A1133">
        <v>13137686816</v>
      </c>
      <c r="B1133" s="5" t="s">
        <v>64</v>
      </c>
      <c r="C1133" s="5" t="s">
        <v>50</v>
      </c>
      <c r="D1133" t="s">
        <v>11</v>
      </c>
    </row>
    <row r="1134" spans="1:4">
      <c r="A1134">
        <v>13137674494</v>
      </c>
      <c r="B1134" s="5" t="s">
        <v>61</v>
      </c>
      <c r="C1134" s="5" t="s">
        <v>54</v>
      </c>
      <c r="D1134" t="s">
        <v>9</v>
      </c>
    </row>
    <row r="1135" spans="1:4">
      <c r="A1135">
        <v>13137674494</v>
      </c>
      <c r="B1135" s="5" t="s">
        <v>62</v>
      </c>
      <c r="C1135" s="5" t="s">
        <v>54</v>
      </c>
      <c r="D1135" t="s">
        <v>9</v>
      </c>
    </row>
    <row r="1136" spans="1:4">
      <c r="A1136">
        <v>13137674494</v>
      </c>
      <c r="B1136" s="5" t="s">
        <v>63</v>
      </c>
      <c r="C1136" s="5" t="s">
        <v>50</v>
      </c>
      <c r="D1136" t="s">
        <v>11</v>
      </c>
    </row>
    <row r="1137" spans="1:4">
      <c r="A1137">
        <v>13137674494</v>
      </c>
      <c r="B1137" s="5" t="s">
        <v>64</v>
      </c>
      <c r="C1137" s="5" t="s">
        <v>50</v>
      </c>
      <c r="D1137" t="s">
        <v>11</v>
      </c>
    </row>
    <row r="1138" spans="1:4">
      <c r="A1138">
        <v>13137589742</v>
      </c>
      <c r="B1138" s="5" t="s">
        <v>61</v>
      </c>
      <c r="C1138" s="5" t="s">
        <v>51</v>
      </c>
      <c r="D1138" t="s">
        <v>12</v>
      </c>
    </row>
    <row r="1139" spans="1:4">
      <c r="A1139">
        <v>13137589742</v>
      </c>
      <c r="B1139" s="5" t="s">
        <v>62</v>
      </c>
      <c r="C1139" s="5" t="s">
        <v>51</v>
      </c>
      <c r="D1139" t="s">
        <v>12</v>
      </c>
    </row>
    <row r="1140" spans="1:4">
      <c r="A1140">
        <v>13137589742</v>
      </c>
      <c r="B1140" s="5" t="s">
        <v>63</v>
      </c>
      <c r="C1140" s="5" t="s">
        <v>51</v>
      </c>
      <c r="D1140" t="s">
        <v>12</v>
      </c>
    </row>
    <row r="1141" spans="1:4">
      <c r="A1141">
        <v>13137589742</v>
      </c>
      <c r="B1141" s="5" t="s">
        <v>64</v>
      </c>
      <c r="C1141" s="5" t="s">
        <v>51</v>
      </c>
      <c r="D1141" t="s">
        <v>12</v>
      </c>
    </row>
    <row r="1142" spans="1:4">
      <c r="A1142">
        <v>13137580378</v>
      </c>
      <c r="B1142" s="5" t="s">
        <v>61</v>
      </c>
      <c r="C1142" s="5" t="s">
        <v>54</v>
      </c>
      <c r="D1142" t="s">
        <v>9</v>
      </c>
    </row>
    <row r="1143" spans="1:4">
      <c r="A1143">
        <v>13137580378</v>
      </c>
      <c r="B1143" s="5" t="s">
        <v>62</v>
      </c>
      <c r="C1143" s="5" t="s">
        <v>52</v>
      </c>
      <c r="D1143" t="s">
        <v>8</v>
      </c>
    </row>
    <row r="1144" spans="1:4">
      <c r="A1144">
        <v>13137580378</v>
      </c>
      <c r="B1144" s="5" t="s">
        <v>63</v>
      </c>
      <c r="C1144" s="5" t="s">
        <v>54</v>
      </c>
      <c r="D1144" t="s">
        <v>9</v>
      </c>
    </row>
    <row r="1145" spans="1:4">
      <c r="A1145">
        <v>13137580378</v>
      </c>
      <c r="B1145" s="5" t="s">
        <v>64</v>
      </c>
      <c r="C1145" s="5" t="s">
        <v>54</v>
      </c>
      <c r="D1145" t="s">
        <v>9</v>
      </c>
    </row>
    <row r="1146" spans="1:4">
      <c r="A1146">
        <v>13137563607</v>
      </c>
      <c r="B1146" s="5" t="s">
        <v>61</v>
      </c>
      <c r="C1146" s="5" t="s">
        <v>51</v>
      </c>
      <c r="D1146" t="s">
        <v>12</v>
      </c>
    </row>
    <row r="1147" spans="1:4">
      <c r="A1147">
        <v>13137563607</v>
      </c>
      <c r="B1147" s="5" t="s">
        <v>62</v>
      </c>
      <c r="C1147" s="5" t="s">
        <v>51</v>
      </c>
      <c r="D1147" t="s">
        <v>12</v>
      </c>
    </row>
    <row r="1148" spans="1:4">
      <c r="A1148">
        <v>13137563607</v>
      </c>
      <c r="B1148" s="5" t="s">
        <v>63</v>
      </c>
      <c r="C1148" s="5" t="s">
        <v>51</v>
      </c>
      <c r="D1148" t="s">
        <v>12</v>
      </c>
    </row>
    <row r="1149" spans="1:4">
      <c r="A1149">
        <v>13137563607</v>
      </c>
      <c r="B1149" s="5" t="s">
        <v>64</v>
      </c>
      <c r="C1149" s="5" t="s">
        <v>51</v>
      </c>
      <c r="D1149" t="s">
        <v>12</v>
      </c>
    </row>
    <row r="1150" spans="1:4">
      <c r="A1150">
        <v>13137449988</v>
      </c>
      <c r="B1150" s="5" t="s">
        <v>61</v>
      </c>
      <c r="C1150" s="5" t="s">
        <v>51</v>
      </c>
      <c r="D1150" t="s">
        <v>12</v>
      </c>
    </row>
    <row r="1151" spans="1:4">
      <c r="A1151">
        <v>13137449988</v>
      </c>
      <c r="B1151" s="5" t="s">
        <v>62</v>
      </c>
      <c r="C1151" s="5" t="s">
        <v>51</v>
      </c>
      <c r="D1151" t="s">
        <v>12</v>
      </c>
    </row>
    <row r="1152" spans="1:4">
      <c r="A1152">
        <v>13137449988</v>
      </c>
      <c r="B1152" s="5" t="s">
        <v>63</v>
      </c>
      <c r="C1152" s="5" t="s">
        <v>51</v>
      </c>
      <c r="D1152" t="s">
        <v>12</v>
      </c>
    </row>
    <row r="1153" spans="1:4">
      <c r="A1153">
        <v>13137449988</v>
      </c>
      <c r="B1153" s="5" t="s">
        <v>64</v>
      </c>
      <c r="C1153" s="5" t="s">
        <v>51</v>
      </c>
      <c r="D1153" t="s">
        <v>12</v>
      </c>
    </row>
    <row r="1154" spans="1:4">
      <c r="A1154">
        <v>13137452389</v>
      </c>
      <c r="B1154" s="5" t="s">
        <v>61</v>
      </c>
      <c r="C1154" s="5" t="s">
        <v>51</v>
      </c>
      <c r="D1154" t="s">
        <v>12</v>
      </c>
    </row>
    <row r="1155" spans="1:4">
      <c r="A1155">
        <v>13137452389</v>
      </c>
      <c r="B1155" s="5" t="s">
        <v>62</v>
      </c>
      <c r="C1155" s="5" t="s">
        <v>51</v>
      </c>
      <c r="D1155" t="s">
        <v>12</v>
      </c>
    </row>
    <row r="1156" spans="1:4">
      <c r="A1156">
        <v>13137452389</v>
      </c>
      <c r="B1156" s="5" t="s">
        <v>63</v>
      </c>
      <c r="C1156" s="5" t="s">
        <v>51</v>
      </c>
      <c r="D1156" t="s">
        <v>12</v>
      </c>
    </row>
    <row r="1157" spans="1:4">
      <c r="A1157">
        <v>13137452389</v>
      </c>
      <c r="B1157" s="5" t="s">
        <v>64</v>
      </c>
      <c r="C1157" s="5" t="s">
        <v>51</v>
      </c>
      <c r="D1157" t="s">
        <v>12</v>
      </c>
    </row>
    <row r="1158" spans="1:4">
      <c r="A1158">
        <v>13137449754</v>
      </c>
      <c r="B1158" s="5" t="s">
        <v>61</v>
      </c>
      <c r="C1158" s="5" t="s">
        <v>51</v>
      </c>
      <c r="D1158" t="s">
        <v>12</v>
      </c>
    </row>
    <row r="1159" spans="1:4">
      <c r="A1159">
        <v>13137449754</v>
      </c>
      <c r="B1159" s="5" t="s">
        <v>62</v>
      </c>
      <c r="C1159" s="5" t="s">
        <v>51</v>
      </c>
      <c r="D1159" t="s">
        <v>12</v>
      </c>
    </row>
    <row r="1160" spans="1:4">
      <c r="A1160">
        <v>13137449754</v>
      </c>
      <c r="B1160" s="5" t="s">
        <v>63</v>
      </c>
      <c r="C1160" s="5" t="s">
        <v>51</v>
      </c>
      <c r="D1160" t="s">
        <v>12</v>
      </c>
    </row>
    <row r="1161" spans="1:4">
      <c r="A1161">
        <v>13137449754</v>
      </c>
      <c r="B1161" s="5" t="s">
        <v>64</v>
      </c>
      <c r="C1161" s="5" t="s">
        <v>51</v>
      </c>
      <c r="D1161" t="s">
        <v>12</v>
      </c>
    </row>
    <row r="1162" spans="1:4">
      <c r="A1162">
        <v>13137433487</v>
      </c>
      <c r="B1162" s="5" t="s">
        <v>61</v>
      </c>
      <c r="C1162" s="5" t="s">
        <v>51</v>
      </c>
      <c r="D1162" t="s">
        <v>12</v>
      </c>
    </row>
    <row r="1163" spans="1:4">
      <c r="A1163">
        <v>13137433487</v>
      </c>
      <c r="B1163" s="5" t="s">
        <v>62</v>
      </c>
      <c r="C1163" s="5" t="s">
        <v>50</v>
      </c>
      <c r="D1163" t="s">
        <v>11</v>
      </c>
    </row>
    <row r="1164" spans="1:4">
      <c r="A1164">
        <v>13137433487</v>
      </c>
      <c r="B1164" s="5" t="s">
        <v>63</v>
      </c>
      <c r="C1164" s="5" t="s">
        <v>50</v>
      </c>
      <c r="D1164" t="s">
        <v>11</v>
      </c>
    </row>
    <row r="1165" spans="1:4">
      <c r="A1165">
        <v>13137433487</v>
      </c>
      <c r="B1165" s="5" t="s">
        <v>64</v>
      </c>
      <c r="C1165" s="5" t="s">
        <v>53</v>
      </c>
      <c r="D1165" t="s">
        <v>10</v>
      </c>
    </row>
    <row r="1166" spans="1:4">
      <c r="A1166">
        <v>13137411162</v>
      </c>
      <c r="B1166" s="5" t="s">
        <v>61</v>
      </c>
      <c r="C1166" s="5" t="s">
        <v>51</v>
      </c>
      <c r="D1166" t="s">
        <v>12</v>
      </c>
    </row>
    <row r="1167" spans="1:4">
      <c r="A1167">
        <v>13137411162</v>
      </c>
      <c r="B1167" s="5" t="s">
        <v>62</v>
      </c>
      <c r="C1167" s="5" t="s">
        <v>51</v>
      </c>
      <c r="D1167" t="s">
        <v>12</v>
      </c>
    </row>
    <row r="1168" spans="1:4">
      <c r="A1168">
        <v>13137411162</v>
      </c>
      <c r="B1168" s="5" t="s">
        <v>63</v>
      </c>
      <c r="C1168" s="5" t="s">
        <v>51</v>
      </c>
      <c r="D1168" t="s">
        <v>12</v>
      </c>
    </row>
    <row r="1169" spans="1:4">
      <c r="A1169">
        <v>13137411162</v>
      </c>
      <c r="B1169" s="5" t="s">
        <v>64</v>
      </c>
      <c r="C1169" s="5" t="s">
        <v>51</v>
      </c>
      <c r="D1169" t="s">
        <v>12</v>
      </c>
    </row>
    <row r="1170" spans="1:4">
      <c r="A1170">
        <v>13137339243</v>
      </c>
      <c r="B1170" s="5" t="s">
        <v>61</v>
      </c>
      <c r="C1170" s="5" t="s">
        <v>51</v>
      </c>
      <c r="D1170" t="s">
        <v>12</v>
      </c>
    </row>
    <row r="1171" spans="1:4">
      <c r="A1171">
        <v>13137339243</v>
      </c>
      <c r="B1171" s="5" t="s">
        <v>62</v>
      </c>
      <c r="C1171" s="5" t="s">
        <v>51</v>
      </c>
      <c r="D1171" t="s">
        <v>12</v>
      </c>
    </row>
    <row r="1172" spans="1:4">
      <c r="A1172">
        <v>13137339243</v>
      </c>
      <c r="B1172" s="5" t="s">
        <v>63</v>
      </c>
      <c r="C1172" s="5" t="s">
        <v>51</v>
      </c>
      <c r="D1172" t="s">
        <v>12</v>
      </c>
    </row>
    <row r="1173" spans="1:4">
      <c r="A1173">
        <v>13137339243</v>
      </c>
      <c r="B1173" s="5" t="s">
        <v>64</v>
      </c>
      <c r="C1173" s="5" t="s">
        <v>51</v>
      </c>
      <c r="D1173" t="s">
        <v>12</v>
      </c>
    </row>
    <row r="1174" spans="1:4">
      <c r="A1174">
        <v>13137347379</v>
      </c>
      <c r="B1174" s="5" t="s">
        <v>61</v>
      </c>
      <c r="C1174" s="5" t="s">
        <v>50</v>
      </c>
      <c r="D1174" t="s">
        <v>11</v>
      </c>
    </row>
    <row r="1175" spans="1:4">
      <c r="A1175">
        <v>13137347379</v>
      </c>
      <c r="B1175" s="5" t="s">
        <v>62</v>
      </c>
      <c r="C1175" s="5" t="s">
        <v>50</v>
      </c>
      <c r="D1175" t="s">
        <v>11</v>
      </c>
    </row>
    <row r="1176" spans="1:4">
      <c r="A1176">
        <v>13137347379</v>
      </c>
      <c r="B1176" s="5" t="s">
        <v>63</v>
      </c>
      <c r="C1176" s="5" t="s">
        <v>50</v>
      </c>
      <c r="D1176" t="s">
        <v>11</v>
      </c>
    </row>
    <row r="1177" spans="1:4">
      <c r="A1177">
        <v>13137347379</v>
      </c>
      <c r="B1177" s="5" t="s">
        <v>64</v>
      </c>
      <c r="C1177" s="5" t="s">
        <v>50</v>
      </c>
      <c r="D1177" t="s">
        <v>11</v>
      </c>
    </row>
    <row r="1178" spans="1:4">
      <c r="A1178">
        <v>13137316855</v>
      </c>
      <c r="B1178" s="5" t="s">
        <v>61</v>
      </c>
      <c r="C1178" s="5" t="s">
        <v>51</v>
      </c>
      <c r="D1178" t="s">
        <v>12</v>
      </c>
    </row>
    <row r="1179" spans="1:4">
      <c r="A1179">
        <v>13137316855</v>
      </c>
      <c r="B1179" s="5" t="s">
        <v>62</v>
      </c>
      <c r="C1179" s="5" t="s">
        <v>51</v>
      </c>
      <c r="D1179" t="s">
        <v>12</v>
      </c>
    </row>
    <row r="1180" spans="1:4">
      <c r="A1180">
        <v>13137316855</v>
      </c>
      <c r="B1180" s="5" t="s">
        <v>63</v>
      </c>
      <c r="C1180" s="5" t="s">
        <v>51</v>
      </c>
      <c r="D1180" t="s">
        <v>12</v>
      </c>
    </row>
    <row r="1181" spans="1:4">
      <c r="A1181">
        <v>13137316855</v>
      </c>
      <c r="B1181" s="5" t="s">
        <v>64</v>
      </c>
      <c r="C1181" s="5" t="s">
        <v>51</v>
      </c>
      <c r="D1181" t="s">
        <v>12</v>
      </c>
    </row>
    <row r="1182" spans="1:4">
      <c r="A1182">
        <v>13137307726</v>
      </c>
      <c r="B1182" s="5" t="s">
        <v>61</v>
      </c>
      <c r="C1182" s="5" t="s">
        <v>51</v>
      </c>
      <c r="D1182" t="s">
        <v>12</v>
      </c>
    </row>
    <row r="1183" spans="1:4">
      <c r="A1183">
        <v>13137307726</v>
      </c>
      <c r="B1183" s="5" t="s">
        <v>62</v>
      </c>
      <c r="C1183" s="5" t="s">
        <v>51</v>
      </c>
      <c r="D1183" t="s">
        <v>12</v>
      </c>
    </row>
    <row r="1184" spans="1:4">
      <c r="A1184">
        <v>13137307726</v>
      </c>
      <c r="B1184" s="5" t="s">
        <v>63</v>
      </c>
      <c r="C1184" s="5" t="s">
        <v>51</v>
      </c>
      <c r="D1184" t="s">
        <v>12</v>
      </c>
    </row>
    <row r="1185" spans="1:4">
      <c r="A1185">
        <v>13137307726</v>
      </c>
      <c r="B1185" s="5" t="s">
        <v>64</v>
      </c>
      <c r="C1185" s="5" t="s">
        <v>51</v>
      </c>
      <c r="D1185" t="s">
        <v>12</v>
      </c>
    </row>
    <row r="1186" spans="1:4">
      <c r="A1186">
        <v>13137273494</v>
      </c>
      <c r="B1186" s="5" t="s">
        <v>61</v>
      </c>
      <c r="C1186" s="5" t="s">
        <v>51</v>
      </c>
      <c r="D1186" t="s">
        <v>12</v>
      </c>
    </row>
    <row r="1187" spans="1:4">
      <c r="A1187">
        <v>13137273494</v>
      </c>
      <c r="B1187" s="5" t="s">
        <v>62</v>
      </c>
      <c r="C1187" s="5" t="s">
        <v>51</v>
      </c>
      <c r="D1187" t="s">
        <v>12</v>
      </c>
    </row>
    <row r="1188" spans="1:4">
      <c r="A1188">
        <v>13137273494</v>
      </c>
      <c r="B1188" s="5" t="s">
        <v>63</v>
      </c>
      <c r="C1188" s="5" t="s">
        <v>51</v>
      </c>
      <c r="D1188" t="s">
        <v>12</v>
      </c>
    </row>
    <row r="1189" spans="1:4">
      <c r="A1189">
        <v>13137273494</v>
      </c>
      <c r="B1189" s="5" t="s">
        <v>64</v>
      </c>
      <c r="C1189" s="5" t="s">
        <v>51</v>
      </c>
      <c r="D1189" t="s">
        <v>12</v>
      </c>
    </row>
    <row r="1190" spans="1:4">
      <c r="A1190">
        <v>13137274570</v>
      </c>
      <c r="B1190" s="5" t="s">
        <v>61</v>
      </c>
      <c r="C1190" s="5" t="s">
        <v>51</v>
      </c>
      <c r="D1190" t="s">
        <v>12</v>
      </c>
    </row>
    <row r="1191" spans="1:4">
      <c r="A1191">
        <v>13137274570</v>
      </c>
      <c r="B1191" s="5" t="s">
        <v>62</v>
      </c>
      <c r="C1191" s="5" t="s">
        <v>50</v>
      </c>
      <c r="D1191" t="s">
        <v>11</v>
      </c>
    </row>
    <row r="1192" spans="1:4">
      <c r="A1192">
        <v>13137274570</v>
      </c>
      <c r="B1192" s="5" t="s">
        <v>63</v>
      </c>
      <c r="C1192" s="5" t="s">
        <v>51</v>
      </c>
      <c r="D1192" t="s">
        <v>12</v>
      </c>
    </row>
    <row r="1193" spans="1:4">
      <c r="A1193">
        <v>13137274570</v>
      </c>
      <c r="B1193" s="5" t="s">
        <v>64</v>
      </c>
      <c r="C1193" s="5" t="s">
        <v>51</v>
      </c>
      <c r="D1193" t="s">
        <v>12</v>
      </c>
    </row>
    <row r="1194" spans="1:4">
      <c r="A1194">
        <v>13137258972</v>
      </c>
      <c r="B1194" s="5" t="s">
        <v>61</v>
      </c>
      <c r="C1194" s="5" t="s">
        <v>50</v>
      </c>
      <c r="D1194" t="s">
        <v>11</v>
      </c>
    </row>
    <row r="1195" spans="1:4">
      <c r="A1195">
        <v>13137258972</v>
      </c>
      <c r="B1195" s="5" t="s">
        <v>62</v>
      </c>
      <c r="C1195" s="5" t="s">
        <v>51</v>
      </c>
      <c r="D1195" t="s">
        <v>12</v>
      </c>
    </row>
    <row r="1196" spans="1:4">
      <c r="A1196">
        <v>13137258972</v>
      </c>
      <c r="B1196" s="5" t="s">
        <v>63</v>
      </c>
      <c r="C1196" s="5" t="s">
        <v>51</v>
      </c>
      <c r="D1196" t="s">
        <v>12</v>
      </c>
    </row>
    <row r="1197" spans="1:4">
      <c r="A1197">
        <v>13137258972</v>
      </c>
      <c r="B1197" s="5" t="s">
        <v>64</v>
      </c>
      <c r="C1197" s="5" t="s">
        <v>51</v>
      </c>
      <c r="D1197" t="s">
        <v>12</v>
      </c>
    </row>
    <row r="1198" spans="1:4">
      <c r="A1198">
        <v>13137240718</v>
      </c>
      <c r="B1198" s="5" t="s">
        <v>61</v>
      </c>
      <c r="C1198" s="5" t="s">
        <v>51</v>
      </c>
      <c r="D1198" t="s">
        <v>12</v>
      </c>
    </row>
    <row r="1199" spans="1:4">
      <c r="A1199">
        <v>13137240718</v>
      </c>
      <c r="B1199" s="5" t="s">
        <v>62</v>
      </c>
      <c r="C1199" s="5" t="s">
        <v>51</v>
      </c>
      <c r="D1199" t="s">
        <v>12</v>
      </c>
    </row>
    <row r="1200" spans="1:4">
      <c r="A1200">
        <v>13137240718</v>
      </c>
      <c r="B1200" s="5" t="s">
        <v>63</v>
      </c>
      <c r="C1200" s="5" t="s">
        <v>51</v>
      </c>
      <c r="D1200" t="s">
        <v>12</v>
      </c>
    </row>
    <row r="1201" spans="1:4">
      <c r="A1201">
        <v>13137240718</v>
      </c>
      <c r="B1201" s="5" t="s">
        <v>64</v>
      </c>
      <c r="C1201" s="5" t="s">
        <v>50</v>
      </c>
      <c r="D1201" t="s">
        <v>11</v>
      </c>
    </row>
    <row r="1202" spans="1:4">
      <c r="A1202">
        <v>13137236538</v>
      </c>
      <c r="B1202" s="5" t="s">
        <v>61</v>
      </c>
      <c r="C1202" s="5" t="s">
        <v>51</v>
      </c>
      <c r="D1202" t="s">
        <v>12</v>
      </c>
    </row>
    <row r="1203" spans="1:4">
      <c r="A1203">
        <v>13137236538</v>
      </c>
      <c r="B1203" s="5" t="s">
        <v>62</v>
      </c>
      <c r="C1203" s="5" t="s">
        <v>51</v>
      </c>
      <c r="D1203" t="s">
        <v>12</v>
      </c>
    </row>
    <row r="1204" spans="1:4">
      <c r="A1204">
        <v>13137236538</v>
      </c>
      <c r="B1204" s="5" t="s">
        <v>63</v>
      </c>
      <c r="C1204" s="5" t="s">
        <v>51</v>
      </c>
      <c r="D1204" t="s">
        <v>12</v>
      </c>
    </row>
    <row r="1205" spans="1:4">
      <c r="A1205">
        <v>13137236538</v>
      </c>
      <c r="B1205" s="5" t="s">
        <v>64</v>
      </c>
      <c r="C1205" s="5" t="s">
        <v>51</v>
      </c>
      <c r="D1205" t="s">
        <v>12</v>
      </c>
    </row>
    <row r="1206" spans="1:4">
      <c r="A1206">
        <v>13137199581</v>
      </c>
      <c r="B1206" s="5" t="s">
        <v>61</v>
      </c>
      <c r="C1206" s="5" t="s">
        <v>51</v>
      </c>
      <c r="D1206" t="s">
        <v>12</v>
      </c>
    </row>
    <row r="1207" spans="1:4">
      <c r="A1207">
        <v>13137199581</v>
      </c>
      <c r="B1207" s="5" t="s">
        <v>62</v>
      </c>
      <c r="C1207" s="5" t="s">
        <v>51</v>
      </c>
      <c r="D1207" t="s">
        <v>12</v>
      </c>
    </row>
    <row r="1208" spans="1:4">
      <c r="A1208">
        <v>13137199581</v>
      </c>
      <c r="B1208" s="5" t="s">
        <v>63</v>
      </c>
      <c r="C1208" s="5" t="s">
        <v>51</v>
      </c>
      <c r="D1208" t="s">
        <v>12</v>
      </c>
    </row>
    <row r="1209" spans="1:4">
      <c r="A1209">
        <v>13137199581</v>
      </c>
      <c r="B1209" s="5" t="s">
        <v>64</v>
      </c>
      <c r="C1209" s="5" t="s">
        <v>51</v>
      </c>
      <c r="D1209" t="s">
        <v>12</v>
      </c>
    </row>
    <row r="1210" spans="1:4">
      <c r="A1210">
        <v>13137188236</v>
      </c>
      <c r="B1210" s="5" t="s">
        <v>61</v>
      </c>
      <c r="C1210" s="5" t="s">
        <v>51</v>
      </c>
      <c r="D1210" t="s">
        <v>12</v>
      </c>
    </row>
    <row r="1211" spans="1:4">
      <c r="A1211">
        <v>13137188236</v>
      </c>
      <c r="B1211" s="5" t="s">
        <v>62</v>
      </c>
      <c r="C1211" s="5" t="s">
        <v>51</v>
      </c>
      <c r="D1211" t="s">
        <v>12</v>
      </c>
    </row>
    <row r="1212" spans="1:4">
      <c r="A1212">
        <v>13137188236</v>
      </c>
      <c r="B1212" s="5" t="s">
        <v>63</v>
      </c>
      <c r="C1212" s="5" t="s">
        <v>50</v>
      </c>
      <c r="D1212" t="s">
        <v>11</v>
      </c>
    </row>
    <row r="1213" spans="1:4">
      <c r="A1213">
        <v>13137188236</v>
      </c>
      <c r="B1213" s="5" t="s">
        <v>64</v>
      </c>
      <c r="C1213" s="5" t="s">
        <v>51</v>
      </c>
      <c r="D1213" t="s">
        <v>12</v>
      </c>
    </row>
    <row r="1214" spans="1:4">
      <c r="A1214">
        <v>13137125119</v>
      </c>
      <c r="B1214" s="5" t="s">
        <v>61</v>
      </c>
      <c r="C1214" s="5" t="s">
        <v>51</v>
      </c>
      <c r="D1214" t="s">
        <v>12</v>
      </c>
    </row>
    <row r="1215" spans="1:4">
      <c r="A1215">
        <v>13137125119</v>
      </c>
      <c r="B1215" s="5" t="s">
        <v>62</v>
      </c>
      <c r="C1215" s="5" t="s">
        <v>51</v>
      </c>
      <c r="D1215" t="s">
        <v>12</v>
      </c>
    </row>
    <row r="1216" spans="1:4">
      <c r="A1216">
        <v>13137125119</v>
      </c>
      <c r="B1216" s="5" t="s">
        <v>63</v>
      </c>
      <c r="C1216" s="5" t="s">
        <v>50</v>
      </c>
      <c r="D1216" t="s">
        <v>11</v>
      </c>
    </row>
    <row r="1217" spans="1:4">
      <c r="A1217">
        <v>13137125119</v>
      </c>
      <c r="B1217" s="5" t="s">
        <v>64</v>
      </c>
      <c r="C1217" s="5" t="s">
        <v>50</v>
      </c>
      <c r="D1217" t="s">
        <v>11</v>
      </c>
    </row>
    <row r="1218" spans="1:4">
      <c r="A1218">
        <v>13137098296</v>
      </c>
      <c r="B1218" s="5" t="s">
        <v>61</v>
      </c>
      <c r="C1218" s="5" t="s">
        <v>52</v>
      </c>
      <c r="D1218" t="s">
        <v>8</v>
      </c>
    </row>
    <row r="1219" spans="1:4">
      <c r="A1219">
        <v>13137098296</v>
      </c>
      <c r="B1219" s="5" t="s">
        <v>62</v>
      </c>
      <c r="C1219" s="5" t="s">
        <v>52</v>
      </c>
      <c r="D1219" t="s">
        <v>8</v>
      </c>
    </row>
    <row r="1220" spans="1:4">
      <c r="A1220">
        <v>13137098296</v>
      </c>
      <c r="B1220" s="5" t="s">
        <v>63</v>
      </c>
      <c r="C1220" s="5" t="s">
        <v>52</v>
      </c>
      <c r="D1220" t="s">
        <v>8</v>
      </c>
    </row>
    <row r="1221" spans="1:4">
      <c r="A1221">
        <v>13137098296</v>
      </c>
      <c r="B1221" s="5" t="s">
        <v>64</v>
      </c>
      <c r="C1221" s="5" t="s">
        <v>52</v>
      </c>
      <c r="D1221" t="s">
        <v>8</v>
      </c>
    </row>
    <row r="1222" spans="1:4">
      <c r="A1222">
        <v>13355734346</v>
      </c>
      <c r="B1222" s="5" t="s">
        <v>61</v>
      </c>
      <c r="C1222" s="5" t="s">
        <v>51</v>
      </c>
      <c r="D1222" t="s">
        <v>12</v>
      </c>
    </row>
    <row r="1223" spans="1:4">
      <c r="A1223">
        <v>13355734346</v>
      </c>
      <c r="B1223" s="5" t="s">
        <v>62</v>
      </c>
      <c r="C1223" s="5" t="s">
        <v>51</v>
      </c>
      <c r="D1223" t="s">
        <v>12</v>
      </c>
    </row>
    <row r="1224" spans="1:4">
      <c r="A1224">
        <v>13355734346</v>
      </c>
      <c r="B1224" s="5" t="s">
        <v>63</v>
      </c>
      <c r="C1224" s="5" t="s">
        <v>51</v>
      </c>
      <c r="D1224" t="s">
        <v>12</v>
      </c>
    </row>
    <row r="1225" spans="1:4">
      <c r="A1225">
        <v>13355734346</v>
      </c>
      <c r="B1225" s="5" t="s">
        <v>64</v>
      </c>
      <c r="C1225" s="5" t="s">
        <v>51</v>
      </c>
      <c r="D1225" t="s">
        <v>12</v>
      </c>
    </row>
    <row r="1226" spans="1:4">
      <c r="A1226">
        <v>13354117213</v>
      </c>
      <c r="B1226" s="5" t="s">
        <v>61</v>
      </c>
      <c r="C1226" s="5" t="s">
        <v>51</v>
      </c>
      <c r="D1226" t="s">
        <v>12</v>
      </c>
    </row>
    <row r="1227" spans="1:4">
      <c r="A1227">
        <v>13354117213</v>
      </c>
      <c r="B1227" s="5" t="s">
        <v>62</v>
      </c>
      <c r="C1227" s="5" t="s">
        <v>51</v>
      </c>
      <c r="D1227" t="s">
        <v>12</v>
      </c>
    </row>
    <row r="1228" spans="1:4">
      <c r="A1228">
        <v>13354117213</v>
      </c>
      <c r="B1228" s="5" t="s">
        <v>63</v>
      </c>
      <c r="C1228" s="5" t="s">
        <v>51</v>
      </c>
      <c r="D1228" t="s">
        <v>12</v>
      </c>
    </row>
    <row r="1229" spans="1:4">
      <c r="A1229">
        <v>13354117213</v>
      </c>
      <c r="B1229" s="5" t="s">
        <v>64</v>
      </c>
      <c r="C1229" s="5" t="s">
        <v>51</v>
      </c>
      <c r="D1229" t="s">
        <v>12</v>
      </c>
    </row>
    <row r="1230" spans="1:4">
      <c r="A1230">
        <v>13353944411</v>
      </c>
      <c r="B1230" s="5" t="s">
        <v>61</v>
      </c>
      <c r="C1230" s="5" t="s">
        <v>52</v>
      </c>
      <c r="D1230" t="s">
        <v>8</v>
      </c>
    </row>
    <row r="1231" spans="1:4">
      <c r="A1231">
        <v>13353944411</v>
      </c>
      <c r="B1231" s="5" t="s">
        <v>62</v>
      </c>
      <c r="C1231" s="5" t="s">
        <v>54</v>
      </c>
      <c r="D1231" t="s">
        <v>9</v>
      </c>
    </row>
    <row r="1232" spans="1:4">
      <c r="A1232">
        <v>13353944411</v>
      </c>
      <c r="B1232" s="5" t="s">
        <v>63</v>
      </c>
      <c r="C1232" s="5" t="s">
        <v>53</v>
      </c>
      <c r="D1232" t="s">
        <v>10</v>
      </c>
    </row>
    <row r="1233" spans="1:4">
      <c r="A1233">
        <v>13353944411</v>
      </c>
      <c r="B1233" s="5" t="s">
        <v>64</v>
      </c>
      <c r="C1233" s="5" t="s">
        <v>52</v>
      </c>
      <c r="D1233" t="s">
        <v>8</v>
      </c>
    </row>
    <row r="1234" spans="1:4">
      <c r="A1234">
        <v>13353869458</v>
      </c>
      <c r="B1234" s="5" t="s">
        <v>61</v>
      </c>
      <c r="C1234" s="5" t="s">
        <v>50</v>
      </c>
      <c r="D1234" t="s">
        <v>11</v>
      </c>
    </row>
    <row r="1235" spans="1:4">
      <c r="A1235">
        <v>13353869458</v>
      </c>
      <c r="B1235" s="5" t="s">
        <v>62</v>
      </c>
      <c r="C1235" s="5" t="s">
        <v>50</v>
      </c>
      <c r="D1235" t="s">
        <v>11</v>
      </c>
    </row>
    <row r="1236" spans="1:4">
      <c r="A1236">
        <v>13353869458</v>
      </c>
      <c r="B1236" s="5" t="s">
        <v>63</v>
      </c>
      <c r="C1236" s="5" t="s">
        <v>50</v>
      </c>
      <c r="D1236" t="s">
        <v>11</v>
      </c>
    </row>
    <row r="1237" spans="1:4">
      <c r="A1237">
        <v>13353869458</v>
      </c>
      <c r="B1237" s="5" t="s">
        <v>64</v>
      </c>
      <c r="C1237" s="5" t="s">
        <v>50</v>
      </c>
      <c r="D1237" t="s">
        <v>11</v>
      </c>
    </row>
    <row r="1238" spans="1:4">
      <c r="A1238">
        <v>13353664494</v>
      </c>
      <c r="B1238" s="5" t="s">
        <v>61</v>
      </c>
      <c r="C1238" s="5" t="s">
        <v>50</v>
      </c>
      <c r="D1238" t="s">
        <v>11</v>
      </c>
    </row>
    <row r="1239" spans="1:4">
      <c r="A1239">
        <v>13353664494</v>
      </c>
      <c r="B1239" s="5" t="s">
        <v>62</v>
      </c>
      <c r="C1239" s="5" t="s">
        <v>51</v>
      </c>
      <c r="D1239" t="s">
        <v>12</v>
      </c>
    </row>
    <row r="1240" spans="1:4">
      <c r="A1240">
        <v>13353664494</v>
      </c>
      <c r="B1240" s="5" t="s">
        <v>63</v>
      </c>
      <c r="C1240" s="5" t="s">
        <v>51</v>
      </c>
      <c r="D1240" t="s">
        <v>12</v>
      </c>
    </row>
    <row r="1241" spans="1:4">
      <c r="A1241">
        <v>13353664494</v>
      </c>
      <c r="B1241" s="5" t="s">
        <v>64</v>
      </c>
      <c r="C1241" s="5" t="s">
        <v>54</v>
      </c>
      <c r="D1241" t="s">
        <v>9</v>
      </c>
    </row>
    <row r="1242" spans="1:4">
      <c r="A1242">
        <v>13353610304</v>
      </c>
      <c r="B1242" s="5" t="s">
        <v>61</v>
      </c>
      <c r="C1242" s="5" t="s">
        <v>50</v>
      </c>
      <c r="D1242" t="s">
        <v>11</v>
      </c>
    </row>
    <row r="1243" spans="1:4">
      <c r="A1243">
        <v>13353610304</v>
      </c>
      <c r="B1243" s="5" t="s">
        <v>62</v>
      </c>
      <c r="C1243" s="5" t="s">
        <v>50</v>
      </c>
      <c r="D1243" t="s">
        <v>11</v>
      </c>
    </row>
    <row r="1244" spans="1:4">
      <c r="A1244">
        <v>13353610304</v>
      </c>
      <c r="B1244" s="5" t="s">
        <v>63</v>
      </c>
      <c r="C1244" s="5" t="s">
        <v>50</v>
      </c>
      <c r="D1244" t="s">
        <v>11</v>
      </c>
    </row>
    <row r="1245" spans="1:4">
      <c r="A1245">
        <v>13353610304</v>
      </c>
      <c r="B1245" s="5" t="s">
        <v>64</v>
      </c>
      <c r="C1245" s="5" t="s">
        <v>50</v>
      </c>
      <c r="D1245" t="s">
        <v>11</v>
      </c>
    </row>
    <row r="1246" spans="1:4">
      <c r="A1246">
        <v>13353524681</v>
      </c>
      <c r="B1246" s="5" t="s">
        <v>61</v>
      </c>
      <c r="C1246" s="5" t="s">
        <v>50</v>
      </c>
      <c r="D1246" t="s">
        <v>11</v>
      </c>
    </row>
    <row r="1247" spans="1:4">
      <c r="A1247">
        <v>13353524681</v>
      </c>
      <c r="B1247" s="5" t="s">
        <v>62</v>
      </c>
      <c r="C1247" s="5" t="s">
        <v>53</v>
      </c>
      <c r="D1247" t="s">
        <v>10</v>
      </c>
    </row>
    <row r="1248" spans="1:4">
      <c r="A1248">
        <v>13353524681</v>
      </c>
      <c r="B1248" s="5" t="s">
        <v>63</v>
      </c>
      <c r="C1248" s="5" t="s">
        <v>50</v>
      </c>
      <c r="D1248" t="s">
        <v>11</v>
      </c>
    </row>
    <row r="1249" spans="1:4">
      <c r="A1249">
        <v>13353524681</v>
      </c>
      <c r="B1249" s="5" t="s">
        <v>64</v>
      </c>
      <c r="C1249" s="5" t="s">
        <v>53</v>
      </c>
      <c r="D1249" t="s">
        <v>10</v>
      </c>
    </row>
    <row r="1250" spans="1:4">
      <c r="A1250">
        <v>13353530524</v>
      </c>
      <c r="B1250" s="5" t="s">
        <v>61</v>
      </c>
      <c r="C1250" s="5" t="s">
        <v>51</v>
      </c>
      <c r="D1250" t="s">
        <v>12</v>
      </c>
    </row>
    <row r="1251" spans="1:4">
      <c r="A1251">
        <v>13353530524</v>
      </c>
      <c r="B1251" s="5" t="s">
        <v>62</v>
      </c>
      <c r="C1251" s="5" t="s">
        <v>50</v>
      </c>
      <c r="D1251" t="s">
        <v>11</v>
      </c>
    </row>
    <row r="1252" spans="1:4">
      <c r="A1252">
        <v>13353530524</v>
      </c>
      <c r="B1252" s="5" t="s">
        <v>63</v>
      </c>
      <c r="C1252" s="5" t="s">
        <v>51</v>
      </c>
      <c r="D1252" t="s">
        <v>12</v>
      </c>
    </row>
    <row r="1253" spans="1:4">
      <c r="A1253">
        <v>13353530524</v>
      </c>
      <c r="B1253" s="5" t="s">
        <v>64</v>
      </c>
      <c r="C1253" s="5" t="s">
        <v>52</v>
      </c>
      <c r="D1253" t="s">
        <v>8</v>
      </c>
    </row>
    <row r="1254" spans="1:4">
      <c r="A1254">
        <v>13353463202</v>
      </c>
      <c r="B1254" s="5" t="s">
        <v>61</v>
      </c>
      <c r="C1254" s="5" t="s">
        <v>52</v>
      </c>
      <c r="D1254" t="s">
        <v>8</v>
      </c>
    </row>
    <row r="1255" spans="1:4">
      <c r="A1255">
        <v>13353463202</v>
      </c>
      <c r="B1255" s="5" t="s">
        <v>62</v>
      </c>
      <c r="C1255" s="5" t="s">
        <v>52</v>
      </c>
      <c r="D1255" t="s">
        <v>8</v>
      </c>
    </row>
    <row r="1256" spans="1:4">
      <c r="A1256">
        <v>13353463202</v>
      </c>
      <c r="B1256" s="5" t="s">
        <v>63</v>
      </c>
      <c r="C1256" s="5" t="s">
        <v>50</v>
      </c>
      <c r="D1256" t="s">
        <v>11</v>
      </c>
    </row>
    <row r="1257" spans="1:4">
      <c r="A1257">
        <v>13353463202</v>
      </c>
      <c r="B1257" s="5" t="s">
        <v>64</v>
      </c>
      <c r="C1257" s="5" t="s">
        <v>52</v>
      </c>
      <c r="D1257" t="s">
        <v>8</v>
      </c>
    </row>
    <row r="1258" spans="1:4">
      <c r="A1258">
        <v>13353075759</v>
      </c>
      <c r="B1258" s="5" t="s">
        <v>61</v>
      </c>
      <c r="C1258" s="5" t="s">
        <v>51</v>
      </c>
      <c r="D1258" t="s">
        <v>12</v>
      </c>
    </row>
    <row r="1259" spans="1:4">
      <c r="A1259">
        <v>13353075759</v>
      </c>
      <c r="B1259" s="5" t="s">
        <v>62</v>
      </c>
      <c r="C1259" s="5" t="s">
        <v>53</v>
      </c>
      <c r="D1259" t="s">
        <v>10</v>
      </c>
    </row>
    <row r="1260" spans="1:4">
      <c r="A1260">
        <v>13353075759</v>
      </c>
      <c r="B1260" s="5" t="s">
        <v>63</v>
      </c>
      <c r="C1260" s="5" t="s">
        <v>51</v>
      </c>
      <c r="D1260" t="s">
        <v>12</v>
      </c>
    </row>
    <row r="1261" spans="1:4">
      <c r="A1261">
        <v>13353075759</v>
      </c>
      <c r="B1261" s="5" t="s">
        <v>64</v>
      </c>
      <c r="C1261" s="5" t="s">
        <v>52</v>
      </c>
      <c r="D1261" t="s">
        <v>8</v>
      </c>
    </row>
    <row r="1262" spans="1:4">
      <c r="A1262">
        <v>13352818836</v>
      </c>
      <c r="B1262" s="5" t="s">
        <v>61</v>
      </c>
      <c r="C1262" s="5" t="s">
        <v>51</v>
      </c>
      <c r="D1262" t="s">
        <v>12</v>
      </c>
    </row>
    <row r="1263" spans="1:4">
      <c r="A1263">
        <v>13352818836</v>
      </c>
      <c r="B1263" s="5" t="s">
        <v>62</v>
      </c>
      <c r="C1263" s="5" t="s">
        <v>51</v>
      </c>
      <c r="D1263" t="s">
        <v>12</v>
      </c>
    </row>
    <row r="1264" spans="1:4">
      <c r="A1264">
        <v>13352818836</v>
      </c>
      <c r="B1264" s="5" t="s">
        <v>63</v>
      </c>
      <c r="C1264" s="5" t="s">
        <v>51</v>
      </c>
      <c r="D1264" t="s">
        <v>12</v>
      </c>
    </row>
    <row r="1265" spans="1:4">
      <c r="A1265">
        <v>13352818836</v>
      </c>
      <c r="B1265" s="5" t="s">
        <v>64</v>
      </c>
      <c r="C1265" s="5" t="s">
        <v>51</v>
      </c>
      <c r="D1265" t="s">
        <v>12</v>
      </c>
    </row>
    <row r="1266" spans="1:4">
      <c r="A1266">
        <v>13352782520</v>
      </c>
      <c r="B1266" s="5" t="s">
        <v>61</v>
      </c>
      <c r="C1266" s="5" t="s">
        <v>51</v>
      </c>
      <c r="D1266" t="s">
        <v>12</v>
      </c>
    </row>
    <row r="1267" spans="1:4">
      <c r="A1267">
        <v>13352782520</v>
      </c>
      <c r="B1267" s="5" t="s">
        <v>62</v>
      </c>
      <c r="C1267" s="5" t="s">
        <v>51</v>
      </c>
      <c r="D1267" t="s">
        <v>12</v>
      </c>
    </row>
    <row r="1268" spans="1:4">
      <c r="A1268">
        <v>13352782520</v>
      </c>
      <c r="B1268" s="5" t="s">
        <v>63</v>
      </c>
      <c r="C1268" s="5" t="s">
        <v>50</v>
      </c>
      <c r="D1268" t="s">
        <v>11</v>
      </c>
    </row>
    <row r="1269" spans="1:4">
      <c r="A1269">
        <v>13352782520</v>
      </c>
      <c r="B1269" s="5" t="s">
        <v>64</v>
      </c>
      <c r="C1269" s="5" t="s">
        <v>50</v>
      </c>
      <c r="D1269" t="s">
        <v>11</v>
      </c>
    </row>
    <row r="1270" spans="1:4">
      <c r="A1270">
        <v>13352691381</v>
      </c>
      <c r="B1270" s="5" t="s">
        <v>61</v>
      </c>
      <c r="C1270" s="5" t="s">
        <v>50</v>
      </c>
      <c r="D1270" t="s">
        <v>11</v>
      </c>
    </row>
    <row r="1271" spans="1:4">
      <c r="A1271">
        <v>13352691381</v>
      </c>
      <c r="B1271" s="5" t="s">
        <v>62</v>
      </c>
      <c r="C1271" s="5" t="s">
        <v>51</v>
      </c>
      <c r="D1271" t="s">
        <v>12</v>
      </c>
    </row>
    <row r="1272" spans="1:4">
      <c r="A1272">
        <v>13352691381</v>
      </c>
      <c r="B1272" s="5" t="s">
        <v>63</v>
      </c>
      <c r="C1272" s="5" t="s">
        <v>51</v>
      </c>
      <c r="D1272" t="s">
        <v>12</v>
      </c>
    </row>
    <row r="1273" spans="1:4">
      <c r="A1273">
        <v>13352691381</v>
      </c>
      <c r="B1273" s="5" t="s">
        <v>64</v>
      </c>
      <c r="C1273" s="5" t="s">
        <v>51</v>
      </c>
      <c r="D1273" t="s">
        <v>12</v>
      </c>
    </row>
    <row r="1274" spans="1:4">
      <c r="A1274">
        <v>13352563883</v>
      </c>
      <c r="B1274" s="5" t="s">
        <v>61</v>
      </c>
      <c r="C1274" s="5" t="s">
        <v>52</v>
      </c>
      <c r="D1274" t="s">
        <v>8</v>
      </c>
    </row>
    <row r="1275" spans="1:4">
      <c r="A1275">
        <v>13352563883</v>
      </c>
      <c r="B1275" s="5" t="s">
        <v>62</v>
      </c>
      <c r="C1275" s="5" t="s">
        <v>54</v>
      </c>
      <c r="D1275" t="s">
        <v>9</v>
      </c>
    </row>
    <row r="1276" spans="1:4">
      <c r="A1276">
        <v>13352563883</v>
      </c>
      <c r="B1276" s="5" t="s">
        <v>63</v>
      </c>
      <c r="C1276" s="5" t="s">
        <v>53</v>
      </c>
      <c r="D1276" t="s">
        <v>10</v>
      </c>
    </row>
    <row r="1277" spans="1:4">
      <c r="A1277">
        <v>13352563883</v>
      </c>
      <c r="B1277" s="5" t="s">
        <v>64</v>
      </c>
      <c r="C1277" s="5" t="s">
        <v>52</v>
      </c>
      <c r="D1277" t="s">
        <v>8</v>
      </c>
    </row>
    <row r="1278" spans="1:4">
      <c r="A1278">
        <v>13352453781</v>
      </c>
      <c r="B1278" s="5" t="s">
        <v>61</v>
      </c>
      <c r="C1278" s="5" t="s">
        <v>50</v>
      </c>
      <c r="D1278" t="s">
        <v>11</v>
      </c>
    </row>
    <row r="1279" spans="1:4">
      <c r="A1279">
        <v>13352453781</v>
      </c>
      <c r="B1279" s="5" t="s">
        <v>62</v>
      </c>
      <c r="C1279" s="5" t="s">
        <v>51</v>
      </c>
      <c r="D1279" t="s">
        <v>12</v>
      </c>
    </row>
    <row r="1280" spans="1:4">
      <c r="A1280">
        <v>13352453781</v>
      </c>
      <c r="B1280" s="5" t="s">
        <v>63</v>
      </c>
      <c r="C1280" s="5" t="s">
        <v>51</v>
      </c>
      <c r="D1280" t="s">
        <v>12</v>
      </c>
    </row>
    <row r="1281" spans="1:4">
      <c r="A1281">
        <v>13352453781</v>
      </c>
      <c r="B1281" s="5" t="s">
        <v>64</v>
      </c>
      <c r="C1281" s="5" t="s">
        <v>51</v>
      </c>
      <c r="D1281" t="s">
        <v>12</v>
      </c>
    </row>
    <row r="1282" spans="1:4">
      <c r="A1282">
        <v>13351883090</v>
      </c>
      <c r="B1282" s="5" t="s">
        <v>61</v>
      </c>
      <c r="C1282" s="5" t="s">
        <v>50</v>
      </c>
      <c r="D1282" t="s">
        <v>11</v>
      </c>
    </row>
    <row r="1283" spans="1:4">
      <c r="A1283">
        <v>13351883090</v>
      </c>
      <c r="B1283" s="5" t="s">
        <v>62</v>
      </c>
      <c r="C1283" s="5" t="s">
        <v>51</v>
      </c>
      <c r="D1283" t="s">
        <v>12</v>
      </c>
    </row>
    <row r="1284" spans="1:4">
      <c r="A1284">
        <v>13351883090</v>
      </c>
      <c r="B1284" s="5" t="s">
        <v>63</v>
      </c>
      <c r="C1284" s="5" t="s">
        <v>51</v>
      </c>
      <c r="D1284" t="s">
        <v>12</v>
      </c>
    </row>
    <row r="1285" spans="1:4">
      <c r="A1285">
        <v>13351883090</v>
      </c>
      <c r="B1285" s="5" t="s">
        <v>64</v>
      </c>
      <c r="C1285" s="5" t="s">
        <v>50</v>
      </c>
      <c r="D1285" t="s">
        <v>11</v>
      </c>
    </row>
    <row r="1286" spans="1:4">
      <c r="A1286">
        <v>13351837550</v>
      </c>
      <c r="B1286" s="5" t="s">
        <v>61</v>
      </c>
      <c r="C1286" s="5" t="s">
        <v>51</v>
      </c>
      <c r="D1286" t="s">
        <v>12</v>
      </c>
    </row>
    <row r="1287" spans="1:4">
      <c r="A1287">
        <v>13351837550</v>
      </c>
      <c r="B1287" s="5" t="s">
        <v>62</v>
      </c>
      <c r="C1287" s="5" t="s">
        <v>51</v>
      </c>
      <c r="D1287" t="s">
        <v>12</v>
      </c>
    </row>
    <row r="1288" spans="1:4">
      <c r="A1288">
        <v>13351837550</v>
      </c>
      <c r="B1288" s="5" t="s">
        <v>63</v>
      </c>
      <c r="C1288" s="5" t="s">
        <v>51</v>
      </c>
      <c r="D1288" t="s">
        <v>12</v>
      </c>
    </row>
    <row r="1289" spans="1:4">
      <c r="A1289">
        <v>13351837550</v>
      </c>
      <c r="B1289" s="5" t="s">
        <v>64</v>
      </c>
      <c r="C1289" s="5" t="s">
        <v>51</v>
      </c>
      <c r="D1289" t="s">
        <v>12</v>
      </c>
    </row>
    <row r="1290" spans="1:4">
      <c r="A1290">
        <v>13351242256</v>
      </c>
      <c r="B1290" s="5" t="s">
        <v>61</v>
      </c>
      <c r="C1290" s="5" t="s">
        <v>51</v>
      </c>
      <c r="D1290" t="s">
        <v>12</v>
      </c>
    </row>
    <row r="1291" spans="1:4">
      <c r="A1291">
        <v>13351242256</v>
      </c>
      <c r="B1291" s="5" t="s">
        <v>62</v>
      </c>
      <c r="C1291" s="5" t="s">
        <v>51</v>
      </c>
      <c r="D1291" t="s">
        <v>12</v>
      </c>
    </row>
    <row r="1292" spans="1:4">
      <c r="A1292">
        <v>13351242256</v>
      </c>
      <c r="B1292" s="5" t="s">
        <v>63</v>
      </c>
      <c r="C1292" s="5" t="s">
        <v>51</v>
      </c>
      <c r="D1292" t="s">
        <v>12</v>
      </c>
    </row>
    <row r="1293" spans="1:4">
      <c r="A1293">
        <v>13351242256</v>
      </c>
      <c r="B1293" s="5" t="s">
        <v>64</v>
      </c>
      <c r="C1293" s="5" t="s">
        <v>50</v>
      </c>
      <c r="D1293" t="s">
        <v>11</v>
      </c>
    </row>
    <row r="1294" spans="1:4">
      <c r="A1294">
        <v>13351112246</v>
      </c>
      <c r="B1294" s="5" t="s">
        <v>61</v>
      </c>
      <c r="C1294" s="5" t="s">
        <v>54</v>
      </c>
      <c r="D1294" t="s">
        <v>9</v>
      </c>
    </row>
    <row r="1295" spans="1:4">
      <c r="A1295">
        <v>13351112246</v>
      </c>
      <c r="B1295" s="5" t="s">
        <v>62</v>
      </c>
      <c r="C1295" s="5" t="s">
        <v>53</v>
      </c>
      <c r="D1295" t="s">
        <v>10</v>
      </c>
    </row>
    <row r="1296" spans="1:4">
      <c r="A1296">
        <v>13351112246</v>
      </c>
      <c r="B1296" s="5" t="s">
        <v>63</v>
      </c>
      <c r="C1296" s="5" t="s">
        <v>50</v>
      </c>
      <c r="D1296" t="s">
        <v>11</v>
      </c>
    </row>
    <row r="1297" spans="1:4">
      <c r="A1297">
        <v>13351112246</v>
      </c>
      <c r="B1297" s="5" t="s">
        <v>64</v>
      </c>
      <c r="C1297" s="5" t="s">
        <v>51</v>
      </c>
      <c r="D1297" t="s">
        <v>12</v>
      </c>
    </row>
    <row r="1298" spans="1:4">
      <c r="A1298">
        <v>13351105746</v>
      </c>
      <c r="B1298" s="5" t="s">
        <v>61</v>
      </c>
      <c r="C1298" s="5" t="s">
        <v>51</v>
      </c>
      <c r="D1298" t="s">
        <v>12</v>
      </c>
    </row>
    <row r="1299" spans="1:4">
      <c r="A1299">
        <v>13351105746</v>
      </c>
      <c r="B1299" s="5" t="s">
        <v>62</v>
      </c>
      <c r="C1299" s="5" t="s">
        <v>51</v>
      </c>
      <c r="D1299" t="s">
        <v>12</v>
      </c>
    </row>
    <row r="1300" spans="1:4">
      <c r="A1300">
        <v>13351105746</v>
      </c>
      <c r="B1300" s="5" t="s">
        <v>63</v>
      </c>
      <c r="C1300" s="5" t="s">
        <v>51</v>
      </c>
      <c r="D1300" t="s">
        <v>12</v>
      </c>
    </row>
    <row r="1301" spans="1:4">
      <c r="A1301">
        <v>13351105746</v>
      </c>
      <c r="B1301" s="5" t="s">
        <v>64</v>
      </c>
      <c r="C1301" s="5" t="s">
        <v>51</v>
      </c>
      <c r="D1301" t="s">
        <v>12</v>
      </c>
    </row>
    <row r="1302" spans="1:4">
      <c r="A1302">
        <v>13350957676</v>
      </c>
      <c r="B1302" s="5" t="s">
        <v>61</v>
      </c>
      <c r="C1302" s="5" t="s">
        <v>51</v>
      </c>
      <c r="D1302" t="s">
        <v>12</v>
      </c>
    </row>
    <row r="1303" spans="1:4">
      <c r="A1303">
        <v>13350957676</v>
      </c>
      <c r="B1303" s="5" t="s">
        <v>62</v>
      </c>
      <c r="C1303" s="5" t="s">
        <v>50</v>
      </c>
      <c r="D1303" t="s">
        <v>11</v>
      </c>
    </row>
    <row r="1304" spans="1:4">
      <c r="A1304">
        <v>13350957676</v>
      </c>
      <c r="B1304" s="5" t="s">
        <v>63</v>
      </c>
      <c r="C1304" s="5" t="s">
        <v>50</v>
      </c>
      <c r="D1304" t="s">
        <v>11</v>
      </c>
    </row>
    <row r="1305" spans="1:4">
      <c r="A1305">
        <v>13350957676</v>
      </c>
      <c r="B1305" s="5" t="s">
        <v>64</v>
      </c>
      <c r="C1305" s="5" t="s">
        <v>50</v>
      </c>
      <c r="D1305" t="s">
        <v>11</v>
      </c>
    </row>
    <row r="1306" spans="1:4">
      <c r="A1306">
        <v>13350948212</v>
      </c>
      <c r="B1306" s="5" t="s">
        <v>61</v>
      </c>
      <c r="C1306" s="5" t="s">
        <v>51</v>
      </c>
      <c r="D1306" t="s">
        <v>12</v>
      </c>
    </row>
    <row r="1307" spans="1:4">
      <c r="A1307">
        <v>13350948212</v>
      </c>
      <c r="B1307" s="5" t="s">
        <v>62</v>
      </c>
      <c r="C1307" s="5" t="s">
        <v>51</v>
      </c>
      <c r="D1307" t="s">
        <v>12</v>
      </c>
    </row>
    <row r="1308" spans="1:4">
      <c r="A1308">
        <v>13350948212</v>
      </c>
      <c r="B1308" s="5" t="s">
        <v>63</v>
      </c>
      <c r="C1308" s="5" t="s">
        <v>51</v>
      </c>
      <c r="D1308" t="s">
        <v>12</v>
      </c>
    </row>
    <row r="1309" spans="1:4">
      <c r="A1309">
        <v>13350948212</v>
      </c>
      <c r="B1309" s="5" t="s">
        <v>64</v>
      </c>
      <c r="C1309" s="5" t="s">
        <v>50</v>
      </c>
      <c r="D1309" t="s">
        <v>11</v>
      </c>
    </row>
    <row r="1310" spans="1:4">
      <c r="A1310">
        <v>13350932230</v>
      </c>
      <c r="B1310" s="5" t="s">
        <v>61</v>
      </c>
      <c r="C1310" s="5" t="s">
        <v>51</v>
      </c>
      <c r="D1310" t="s">
        <v>12</v>
      </c>
    </row>
    <row r="1311" spans="1:4">
      <c r="A1311">
        <v>13350932230</v>
      </c>
      <c r="B1311" s="5" t="s">
        <v>62</v>
      </c>
      <c r="C1311" s="5" t="s">
        <v>51</v>
      </c>
      <c r="D1311" t="s">
        <v>12</v>
      </c>
    </row>
    <row r="1312" spans="1:4">
      <c r="A1312">
        <v>13350932230</v>
      </c>
      <c r="B1312" s="5" t="s">
        <v>63</v>
      </c>
      <c r="C1312" s="5" t="s">
        <v>51</v>
      </c>
      <c r="D1312" t="s">
        <v>12</v>
      </c>
    </row>
    <row r="1313" spans="1:4">
      <c r="A1313">
        <v>13350932230</v>
      </c>
      <c r="B1313" s="5" t="s">
        <v>64</v>
      </c>
      <c r="C1313" s="5" t="s">
        <v>51</v>
      </c>
      <c r="D1313" t="s">
        <v>12</v>
      </c>
    </row>
    <row r="1314" spans="1:4">
      <c r="A1314">
        <v>13350626262</v>
      </c>
      <c r="B1314" s="5" t="s">
        <v>61</v>
      </c>
      <c r="C1314" s="5" t="s">
        <v>50</v>
      </c>
      <c r="D1314" t="s">
        <v>11</v>
      </c>
    </row>
    <row r="1315" spans="1:4">
      <c r="A1315">
        <v>13350626262</v>
      </c>
      <c r="B1315" s="5" t="s">
        <v>62</v>
      </c>
      <c r="C1315" s="5" t="s">
        <v>51</v>
      </c>
      <c r="D1315" t="s">
        <v>12</v>
      </c>
    </row>
    <row r="1316" spans="1:4">
      <c r="A1316">
        <v>13350626262</v>
      </c>
      <c r="B1316" s="5" t="s">
        <v>63</v>
      </c>
      <c r="C1316" s="5" t="s">
        <v>50</v>
      </c>
      <c r="D1316" t="s">
        <v>11</v>
      </c>
    </row>
    <row r="1317" spans="1:4">
      <c r="A1317">
        <v>13350626262</v>
      </c>
      <c r="B1317" s="5" t="s">
        <v>64</v>
      </c>
      <c r="C1317" s="5" t="s">
        <v>51</v>
      </c>
      <c r="D1317" t="s">
        <v>12</v>
      </c>
    </row>
    <row r="1318" spans="1:4">
      <c r="A1318">
        <v>13350600903</v>
      </c>
      <c r="B1318" s="5" t="s">
        <v>61</v>
      </c>
      <c r="C1318" s="5" t="s">
        <v>54</v>
      </c>
      <c r="D1318" t="s">
        <v>9</v>
      </c>
    </row>
    <row r="1319" spans="1:4">
      <c r="A1319">
        <v>13350600903</v>
      </c>
      <c r="B1319" s="5" t="s">
        <v>62</v>
      </c>
      <c r="C1319" s="5" t="s">
        <v>53</v>
      </c>
      <c r="D1319" t="s">
        <v>10</v>
      </c>
    </row>
    <row r="1320" spans="1:4">
      <c r="A1320">
        <v>13350600903</v>
      </c>
      <c r="B1320" s="5" t="s">
        <v>63</v>
      </c>
      <c r="C1320" s="5" t="s">
        <v>53</v>
      </c>
      <c r="D1320" t="s">
        <v>10</v>
      </c>
    </row>
    <row r="1321" spans="1:4">
      <c r="A1321">
        <v>13350600903</v>
      </c>
      <c r="B1321" s="5" t="s">
        <v>64</v>
      </c>
      <c r="C1321" s="5" t="s">
        <v>53</v>
      </c>
      <c r="D1321" t="s">
        <v>10</v>
      </c>
    </row>
    <row r="1322" spans="1:4">
      <c r="A1322">
        <v>13350548216</v>
      </c>
      <c r="B1322" s="5" t="s">
        <v>61</v>
      </c>
      <c r="C1322" s="5" t="s">
        <v>51</v>
      </c>
      <c r="D1322" t="s">
        <v>12</v>
      </c>
    </row>
    <row r="1323" spans="1:4">
      <c r="A1323">
        <v>13350548216</v>
      </c>
      <c r="B1323" s="5" t="s">
        <v>62</v>
      </c>
      <c r="C1323" s="5" t="s">
        <v>51</v>
      </c>
      <c r="D1323" t="s">
        <v>12</v>
      </c>
    </row>
    <row r="1324" spans="1:4">
      <c r="A1324">
        <v>13350548216</v>
      </c>
      <c r="B1324" s="5" t="s">
        <v>63</v>
      </c>
      <c r="C1324" s="5" t="s">
        <v>51</v>
      </c>
      <c r="D1324" t="s">
        <v>12</v>
      </c>
    </row>
    <row r="1325" spans="1:4">
      <c r="A1325">
        <v>13350548216</v>
      </c>
      <c r="B1325" s="5" t="s">
        <v>64</v>
      </c>
      <c r="C1325" s="5" t="s">
        <v>50</v>
      </c>
      <c r="D1325" t="s">
        <v>11</v>
      </c>
    </row>
    <row r="1326" spans="1:4">
      <c r="A1326">
        <v>13350383321</v>
      </c>
      <c r="B1326" s="5" t="s">
        <v>61</v>
      </c>
      <c r="C1326" s="5" t="s">
        <v>53</v>
      </c>
      <c r="D1326" t="s">
        <v>10</v>
      </c>
    </row>
    <row r="1327" spans="1:4">
      <c r="A1327">
        <v>13350383321</v>
      </c>
      <c r="B1327" s="5" t="s">
        <v>62</v>
      </c>
      <c r="C1327" s="5" t="s">
        <v>53</v>
      </c>
      <c r="D1327" t="s">
        <v>10</v>
      </c>
    </row>
    <row r="1328" spans="1:4">
      <c r="A1328">
        <v>13350383321</v>
      </c>
      <c r="B1328" s="5" t="s">
        <v>63</v>
      </c>
      <c r="C1328" s="5" t="s">
        <v>50</v>
      </c>
      <c r="D1328" t="s">
        <v>11</v>
      </c>
    </row>
    <row r="1329" spans="1:4">
      <c r="A1329">
        <v>13350383321</v>
      </c>
      <c r="B1329" s="5" t="s">
        <v>64</v>
      </c>
      <c r="C1329" s="5" t="s">
        <v>54</v>
      </c>
      <c r="D1329" t="s">
        <v>9</v>
      </c>
    </row>
    <row r="1330" spans="1:4">
      <c r="A1330">
        <v>13350333680</v>
      </c>
      <c r="B1330" s="5" t="s">
        <v>61</v>
      </c>
      <c r="C1330" s="5" t="s">
        <v>50</v>
      </c>
      <c r="D1330" t="s">
        <v>11</v>
      </c>
    </row>
    <row r="1331" spans="1:4">
      <c r="A1331">
        <v>13350333680</v>
      </c>
      <c r="B1331" s="5" t="s">
        <v>62</v>
      </c>
      <c r="C1331" s="5" t="s">
        <v>50</v>
      </c>
      <c r="D1331" t="s">
        <v>11</v>
      </c>
    </row>
    <row r="1332" spans="1:4">
      <c r="A1332">
        <v>13350333680</v>
      </c>
      <c r="B1332" s="5" t="s">
        <v>63</v>
      </c>
      <c r="C1332" s="5" t="s">
        <v>50</v>
      </c>
      <c r="D1332" t="s">
        <v>11</v>
      </c>
    </row>
    <row r="1333" spans="1:4">
      <c r="A1333">
        <v>13350333680</v>
      </c>
      <c r="B1333" s="5" t="s">
        <v>64</v>
      </c>
      <c r="C1333" s="5" t="s">
        <v>50</v>
      </c>
      <c r="D1333" t="s">
        <v>11</v>
      </c>
    </row>
    <row r="1334" spans="1:4">
      <c r="A1334">
        <v>13350272091</v>
      </c>
      <c r="B1334" s="5" t="s">
        <v>61</v>
      </c>
      <c r="C1334" s="5" t="s">
        <v>51</v>
      </c>
      <c r="D1334" t="s">
        <v>12</v>
      </c>
    </row>
    <row r="1335" spans="1:4">
      <c r="A1335">
        <v>13350272091</v>
      </c>
      <c r="B1335" s="5" t="s">
        <v>62</v>
      </c>
      <c r="C1335" s="5" t="s">
        <v>51</v>
      </c>
      <c r="D1335" t="s">
        <v>12</v>
      </c>
    </row>
    <row r="1336" spans="1:4">
      <c r="A1336">
        <v>13350272091</v>
      </c>
      <c r="B1336" s="5" t="s">
        <v>63</v>
      </c>
      <c r="C1336" s="5" t="s">
        <v>51</v>
      </c>
      <c r="D1336" t="s">
        <v>12</v>
      </c>
    </row>
    <row r="1337" spans="1:4">
      <c r="A1337">
        <v>13350272091</v>
      </c>
      <c r="B1337" s="5" t="s">
        <v>64</v>
      </c>
      <c r="C1337" s="5" t="s">
        <v>51</v>
      </c>
      <c r="D1337" t="s">
        <v>12</v>
      </c>
    </row>
    <row r="1338" spans="1:4">
      <c r="A1338">
        <v>13350332395</v>
      </c>
      <c r="B1338" s="5" t="s">
        <v>61</v>
      </c>
      <c r="C1338" s="5" t="s">
        <v>51</v>
      </c>
      <c r="D1338" t="s">
        <v>12</v>
      </c>
    </row>
    <row r="1339" spans="1:4">
      <c r="A1339">
        <v>13350332395</v>
      </c>
      <c r="B1339" s="5" t="s">
        <v>62</v>
      </c>
      <c r="C1339" s="5" t="s">
        <v>51</v>
      </c>
      <c r="D1339" t="s">
        <v>12</v>
      </c>
    </row>
    <row r="1340" spans="1:4">
      <c r="A1340">
        <v>13350332395</v>
      </c>
      <c r="B1340" s="5" t="s">
        <v>63</v>
      </c>
      <c r="C1340" s="5" t="s">
        <v>51</v>
      </c>
      <c r="D1340" t="s">
        <v>12</v>
      </c>
    </row>
    <row r="1341" spans="1:4">
      <c r="A1341">
        <v>13350332395</v>
      </c>
      <c r="B1341" s="5" t="s">
        <v>64</v>
      </c>
      <c r="C1341" s="5" t="s">
        <v>51</v>
      </c>
      <c r="D1341" t="s">
        <v>12</v>
      </c>
    </row>
    <row r="1342" spans="1:4">
      <c r="A1342">
        <v>13350298339</v>
      </c>
      <c r="B1342" s="5" t="s">
        <v>61</v>
      </c>
      <c r="C1342" s="5" t="s">
        <v>51</v>
      </c>
      <c r="D1342" t="s">
        <v>12</v>
      </c>
    </row>
    <row r="1343" spans="1:4">
      <c r="A1343">
        <v>13350298339</v>
      </c>
      <c r="B1343" s="5" t="s">
        <v>62</v>
      </c>
      <c r="C1343" s="5" t="s">
        <v>51</v>
      </c>
      <c r="D1343" t="s">
        <v>12</v>
      </c>
    </row>
    <row r="1344" spans="1:4">
      <c r="A1344">
        <v>13350298339</v>
      </c>
      <c r="B1344" s="5" t="s">
        <v>63</v>
      </c>
      <c r="C1344" s="5" t="s">
        <v>51</v>
      </c>
      <c r="D1344" t="s">
        <v>12</v>
      </c>
    </row>
    <row r="1345" spans="1:4">
      <c r="A1345">
        <v>13350298339</v>
      </c>
      <c r="B1345" s="5" t="s">
        <v>64</v>
      </c>
      <c r="C1345" s="5" t="s">
        <v>51</v>
      </c>
      <c r="D1345" t="s">
        <v>12</v>
      </c>
    </row>
    <row r="1346" spans="1:4">
      <c r="A1346">
        <v>13350170712</v>
      </c>
      <c r="B1346" s="5" t="s">
        <v>61</v>
      </c>
      <c r="C1346" s="5" t="s">
        <v>53</v>
      </c>
      <c r="D1346" t="s">
        <v>10</v>
      </c>
    </row>
    <row r="1347" spans="1:4">
      <c r="A1347">
        <v>13350170712</v>
      </c>
      <c r="B1347" s="5" t="s">
        <v>62</v>
      </c>
      <c r="C1347" s="5" t="s">
        <v>53</v>
      </c>
      <c r="D1347" t="s">
        <v>10</v>
      </c>
    </row>
    <row r="1348" spans="1:4">
      <c r="A1348">
        <v>13350170712</v>
      </c>
      <c r="B1348" s="5" t="s">
        <v>63</v>
      </c>
      <c r="C1348" s="5" t="s">
        <v>51</v>
      </c>
      <c r="D1348" t="s">
        <v>12</v>
      </c>
    </row>
    <row r="1349" spans="1:4">
      <c r="A1349">
        <v>13350170712</v>
      </c>
      <c r="B1349" s="5" t="s">
        <v>64</v>
      </c>
      <c r="C1349" s="5" t="s">
        <v>50</v>
      </c>
      <c r="D1349" t="s">
        <v>11</v>
      </c>
    </row>
    <row r="1350" spans="1:4">
      <c r="A1350">
        <v>13350157288</v>
      </c>
      <c r="B1350" s="5" t="s">
        <v>61</v>
      </c>
      <c r="C1350" s="5" t="s">
        <v>50</v>
      </c>
      <c r="D1350" t="s">
        <v>11</v>
      </c>
    </row>
    <row r="1351" spans="1:4">
      <c r="A1351">
        <v>13350157288</v>
      </c>
      <c r="B1351" s="5" t="s">
        <v>62</v>
      </c>
      <c r="C1351" s="5" t="s">
        <v>50</v>
      </c>
      <c r="D1351" t="s">
        <v>11</v>
      </c>
    </row>
    <row r="1352" spans="1:4">
      <c r="A1352">
        <v>13350157288</v>
      </c>
      <c r="B1352" s="5" t="s">
        <v>63</v>
      </c>
      <c r="C1352" s="5" t="s">
        <v>50</v>
      </c>
      <c r="D1352" t="s">
        <v>11</v>
      </c>
    </row>
    <row r="1353" spans="1:4">
      <c r="A1353">
        <v>13350157288</v>
      </c>
      <c r="B1353" s="5" t="s">
        <v>64</v>
      </c>
      <c r="C1353" s="5" t="s">
        <v>50</v>
      </c>
      <c r="D1353" t="s">
        <v>11</v>
      </c>
    </row>
    <row r="1354" spans="1:4">
      <c r="A1354">
        <v>13350158513</v>
      </c>
      <c r="B1354" s="5" t="s">
        <v>61</v>
      </c>
      <c r="C1354" s="5" t="s">
        <v>51</v>
      </c>
      <c r="D1354" t="s">
        <v>12</v>
      </c>
    </row>
    <row r="1355" spans="1:4">
      <c r="A1355">
        <v>13350158513</v>
      </c>
      <c r="B1355" s="5" t="s">
        <v>62</v>
      </c>
      <c r="C1355" s="5" t="s">
        <v>50</v>
      </c>
      <c r="D1355" t="s">
        <v>11</v>
      </c>
    </row>
    <row r="1356" spans="1:4">
      <c r="A1356">
        <v>13350158513</v>
      </c>
      <c r="B1356" s="5" t="s">
        <v>63</v>
      </c>
      <c r="C1356" s="5" t="s">
        <v>51</v>
      </c>
      <c r="D1356" t="s">
        <v>12</v>
      </c>
    </row>
    <row r="1357" spans="1:4">
      <c r="A1357">
        <v>13350158513</v>
      </c>
      <c r="B1357" s="5" t="s">
        <v>64</v>
      </c>
      <c r="C1357" s="5" t="s">
        <v>51</v>
      </c>
      <c r="D1357" t="s">
        <v>12</v>
      </c>
    </row>
    <row r="1358" spans="1:4">
      <c r="A1358">
        <v>13350147935</v>
      </c>
      <c r="B1358" s="5" t="s">
        <v>61</v>
      </c>
      <c r="C1358" s="5" t="s">
        <v>50</v>
      </c>
      <c r="D1358" t="s">
        <v>11</v>
      </c>
    </row>
    <row r="1359" spans="1:4">
      <c r="A1359">
        <v>13350147935</v>
      </c>
      <c r="B1359" s="5" t="s">
        <v>62</v>
      </c>
      <c r="C1359" s="5" t="s">
        <v>50</v>
      </c>
      <c r="D1359" t="s">
        <v>11</v>
      </c>
    </row>
    <row r="1360" spans="1:4">
      <c r="A1360">
        <v>13350147935</v>
      </c>
      <c r="B1360" s="5" t="s">
        <v>63</v>
      </c>
      <c r="C1360" s="5" t="s">
        <v>50</v>
      </c>
      <c r="D1360" t="s">
        <v>11</v>
      </c>
    </row>
    <row r="1361" spans="1:4">
      <c r="A1361">
        <v>13350147935</v>
      </c>
      <c r="B1361" s="5" t="s">
        <v>64</v>
      </c>
      <c r="C1361" s="5" t="s">
        <v>50</v>
      </c>
      <c r="D1361" t="s">
        <v>11</v>
      </c>
    </row>
    <row r="1362" spans="1:4">
      <c r="A1362">
        <v>13350131245</v>
      </c>
      <c r="B1362" s="5" t="s">
        <v>61</v>
      </c>
      <c r="C1362" s="5" t="s">
        <v>51</v>
      </c>
      <c r="D1362" t="s">
        <v>12</v>
      </c>
    </row>
    <row r="1363" spans="1:4">
      <c r="A1363">
        <v>13350131245</v>
      </c>
      <c r="B1363" s="5" t="s">
        <v>62</v>
      </c>
      <c r="C1363" s="5" t="s">
        <v>51</v>
      </c>
      <c r="D1363" t="s">
        <v>12</v>
      </c>
    </row>
    <row r="1364" spans="1:4">
      <c r="A1364">
        <v>13350131245</v>
      </c>
      <c r="B1364" s="5" t="s">
        <v>63</v>
      </c>
      <c r="C1364" s="5" t="s">
        <v>50</v>
      </c>
      <c r="D1364" t="s">
        <v>11</v>
      </c>
    </row>
    <row r="1365" spans="1:4">
      <c r="A1365">
        <v>13350131245</v>
      </c>
      <c r="B1365" s="5" t="s">
        <v>64</v>
      </c>
      <c r="C1365" s="5" t="s">
        <v>51</v>
      </c>
      <c r="D1365" t="s">
        <v>12</v>
      </c>
    </row>
    <row r="1366" spans="1:4">
      <c r="A1366">
        <v>13350047304</v>
      </c>
      <c r="B1366" s="5" t="s">
        <v>61</v>
      </c>
      <c r="C1366" s="5" t="s">
        <v>50</v>
      </c>
      <c r="D1366" t="s">
        <v>11</v>
      </c>
    </row>
    <row r="1367" spans="1:4">
      <c r="A1367">
        <v>13350047304</v>
      </c>
      <c r="B1367" s="5" t="s">
        <v>62</v>
      </c>
      <c r="C1367" s="5" t="s">
        <v>51</v>
      </c>
      <c r="D1367" t="s">
        <v>12</v>
      </c>
    </row>
    <row r="1368" spans="1:4">
      <c r="A1368">
        <v>13350047304</v>
      </c>
      <c r="B1368" s="5" t="s">
        <v>63</v>
      </c>
      <c r="C1368" s="5" t="s">
        <v>51</v>
      </c>
      <c r="D1368" t="s">
        <v>12</v>
      </c>
    </row>
    <row r="1369" spans="1:4">
      <c r="A1369">
        <v>13350047304</v>
      </c>
      <c r="B1369" s="5" t="s">
        <v>64</v>
      </c>
      <c r="C1369" s="5" t="s">
        <v>51</v>
      </c>
      <c r="D1369" t="s">
        <v>12</v>
      </c>
    </row>
    <row r="1370" spans="1:4">
      <c r="A1370">
        <v>13350040996</v>
      </c>
      <c r="B1370" s="5" t="s">
        <v>61</v>
      </c>
      <c r="C1370" s="5" t="s">
        <v>51</v>
      </c>
      <c r="D1370" t="s">
        <v>12</v>
      </c>
    </row>
    <row r="1371" spans="1:4">
      <c r="A1371">
        <v>13350040996</v>
      </c>
      <c r="B1371" s="5" t="s">
        <v>62</v>
      </c>
      <c r="C1371" s="5" t="s">
        <v>51</v>
      </c>
      <c r="D1371" t="s">
        <v>12</v>
      </c>
    </row>
    <row r="1372" spans="1:4">
      <c r="A1372">
        <v>13350040996</v>
      </c>
      <c r="B1372" s="5" t="s">
        <v>63</v>
      </c>
      <c r="C1372" s="5" t="s">
        <v>51</v>
      </c>
      <c r="D1372" t="s">
        <v>12</v>
      </c>
    </row>
    <row r="1373" spans="1:4">
      <c r="A1373">
        <v>13350040996</v>
      </c>
      <c r="B1373" s="5" t="s">
        <v>64</v>
      </c>
      <c r="C1373" s="5" t="s">
        <v>51</v>
      </c>
      <c r="D1373" t="s">
        <v>12</v>
      </c>
    </row>
    <row r="1374" spans="1:4">
      <c r="A1374">
        <v>13350029054</v>
      </c>
      <c r="B1374" s="5" t="s">
        <v>61</v>
      </c>
      <c r="C1374" s="5" t="s">
        <v>51</v>
      </c>
      <c r="D1374" t="s">
        <v>12</v>
      </c>
    </row>
    <row r="1375" spans="1:4">
      <c r="A1375">
        <v>13350029054</v>
      </c>
      <c r="B1375" s="5" t="s">
        <v>62</v>
      </c>
      <c r="C1375" s="5" t="s">
        <v>51</v>
      </c>
      <c r="D1375" t="s">
        <v>12</v>
      </c>
    </row>
    <row r="1376" spans="1:4">
      <c r="A1376">
        <v>13350029054</v>
      </c>
      <c r="B1376" s="5" t="s">
        <v>63</v>
      </c>
      <c r="C1376" s="5" t="s">
        <v>51</v>
      </c>
      <c r="D1376" t="s">
        <v>12</v>
      </c>
    </row>
    <row r="1377" spans="1:4">
      <c r="A1377">
        <v>13350029054</v>
      </c>
      <c r="B1377" s="5" t="s">
        <v>64</v>
      </c>
      <c r="C1377" s="5" t="s">
        <v>50</v>
      </c>
      <c r="D1377" t="s">
        <v>11</v>
      </c>
    </row>
    <row r="1378" spans="1:4">
      <c r="A1378">
        <v>13349951027</v>
      </c>
      <c r="B1378" s="5" t="s">
        <v>61</v>
      </c>
      <c r="C1378" s="5" t="s">
        <v>50</v>
      </c>
      <c r="D1378" t="s">
        <v>11</v>
      </c>
    </row>
    <row r="1379" spans="1:4">
      <c r="A1379">
        <v>13349951027</v>
      </c>
      <c r="B1379" s="5" t="s">
        <v>62</v>
      </c>
      <c r="C1379" s="5" t="s">
        <v>50</v>
      </c>
      <c r="D1379" t="s">
        <v>11</v>
      </c>
    </row>
    <row r="1380" spans="1:4">
      <c r="A1380">
        <v>13349951027</v>
      </c>
      <c r="B1380" s="5" t="s">
        <v>63</v>
      </c>
      <c r="C1380" s="5" t="s">
        <v>50</v>
      </c>
      <c r="D1380" t="s">
        <v>11</v>
      </c>
    </row>
    <row r="1381" spans="1:4">
      <c r="A1381">
        <v>13349951027</v>
      </c>
      <c r="B1381" s="5" t="s">
        <v>64</v>
      </c>
      <c r="C1381" s="5" t="s">
        <v>50</v>
      </c>
      <c r="D1381" t="s">
        <v>11</v>
      </c>
    </row>
    <row r="1382" spans="1:4">
      <c r="A1382">
        <v>13349909234</v>
      </c>
      <c r="B1382" s="5" t="s">
        <v>61</v>
      </c>
      <c r="C1382" s="5" t="s">
        <v>50</v>
      </c>
      <c r="D1382" t="s">
        <v>11</v>
      </c>
    </row>
    <row r="1383" spans="1:4">
      <c r="A1383">
        <v>13349909234</v>
      </c>
      <c r="B1383" s="5" t="s">
        <v>62</v>
      </c>
      <c r="C1383" s="5" t="s">
        <v>50</v>
      </c>
      <c r="D1383" t="s">
        <v>11</v>
      </c>
    </row>
    <row r="1384" spans="1:4">
      <c r="A1384">
        <v>13349909234</v>
      </c>
      <c r="B1384" s="5" t="s">
        <v>63</v>
      </c>
      <c r="C1384" s="5" t="s">
        <v>51</v>
      </c>
      <c r="D1384" t="s">
        <v>12</v>
      </c>
    </row>
    <row r="1385" spans="1:4">
      <c r="A1385">
        <v>13349909234</v>
      </c>
      <c r="B1385" s="5" t="s">
        <v>64</v>
      </c>
      <c r="C1385" s="5" t="s">
        <v>51</v>
      </c>
      <c r="D1385" t="s">
        <v>12</v>
      </c>
    </row>
    <row r="1386" spans="1:4">
      <c r="A1386">
        <v>13349885611</v>
      </c>
      <c r="B1386" s="5" t="s">
        <v>61</v>
      </c>
      <c r="C1386" s="5" t="s">
        <v>50</v>
      </c>
      <c r="D1386" t="s">
        <v>11</v>
      </c>
    </row>
    <row r="1387" spans="1:4">
      <c r="A1387">
        <v>13349885611</v>
      </c>
      <c r="B1387" s="5" t="s">
        <v>62</v>
      </c>
      <c r="C1387" s="5" t="s">
        <v>50</v>
      </c>
      <c r="D1387" t="s">
        <v>11</v>
      </c>
    </row>
    <row r="1388" spans="1:4">
      <c r="A1388">
        <v>13349885611</v>
      </c>
      <c r="B1388" s="5" t="s">
        <v>63</v>
      </c>
      <c r="C1388" s="5" t="s">
        <v>53</v>
      </c>
      <c r="D1388" t="s">
        <v>10</v>
      </c>
    </row>
    <row r="1389" spans="1:4">
      <c r="A1389">
        <v>13349885611</v>
      </c>
      <c r="B1389" s="5" t="s">
        <v>64</v>
      </c>
      <c r="C1389" s="5" t="s">
        <v>54</v>
      </c>
      <c r="D1389" t="s">
        <v>9</v>
      </c>
    </row>
    <row r="1390" spans="1:4">
      <c r="A1390">
        <v>13349825669</v>
      </c>
      <c r="B1390" s="5" t="s">
        <v>61</v>
      </c>
      <c r="C1390" s="5" t="s">
        <v>51</v>
      </c>
      <c r="D1390" t="s">
        <v>12</v>
      </c>
    </row>
    <row r="1391" spans="1:4">
      <c r="A1391">
        <v>13349825669</v>
      </c>
      <c r="B1391" s="5" t="s">
        <v>62</v>
      </c>
      <c r="C1391" s="5" t="s">
        <v>51</v>
      </c>
      <c r="D1391" t="s">
        <v>12</v>
      </c>
    </row>
    <row r="1392" spans="1:4">
      <c r="A1392">
        <v>13349825669</v>
      </c>
      <c r="B1392" s="5" t="s">
        <v>63</v>
      </c>
      <c r="C1392" s="5" t="s">
        <v>51</v>
      </c>
      <c r="D1392" t="s">
        <v>12</v>
      </c>
    </row>
    <row r="1393" spans="1:4">
      <c r="A1393">
        <v>13349825669</v>
      </c>
      <c r="B1393" s="5" t="s">
        <v>64</v>
      </c>
      <c r="C1393" s="5" t="s">
        <v>51</v>
      </c>
      <c r="D1393" t="s">
        <v>12</v>
      </c>
    </row>
    <row r="1394" spans="1:4">
      <c r="A1394">
        <v>13349798435</v>
      </c>
      <c r="B1394" s="5" t="s">
        <v>61</v>
      </c>
      <c r="C1394" s="5" t="s">
        <v>51</v>
      </c>
      <c r="D1394" t="s">
        <v>12</v>
      </c>
    </row>
    <row r="1395" spans="1:4">
      <c r="A1395">
        <v>13349798435</v>
      </c>
      <c r="B1395" s="5" t="s">
        <v>62</v>
      </c>
      <c r="C1395" s="5" t="s">
        <v>51</v>
      </c>
      <c r="D1395" t="s">
        <v>12</v>
      </c>
    </row>
    <row r="1396" spans="1:4">
      <c r="A1396">
        <v>13349798435</v>
      </c>
      <c r="B1396" s="5" t="s">
        <v>63</v>
      </c>
      <c r="C1396" s="5" t="s">
        <v>51</v>
      </c>
      <c r="D1396" t="s">
        <v>12</v>
      </c>
    </row>
    <row r="1397" spans="1:4">
      <c r="A1397">
        <v>13349798435</v>
      </c>
      <c r="B1397" s="5" t="s">
        <v>64</v>
      </c>
      <c r="C1397" s="5" t="s">
        <v>51</v>
      </c>
      <c r="D1397" t="s">
        <v>12</v>
      </c>
    </row>
    <row r="1398" spans="1:4">
      <c r="A1398">
        <v>13349812005</v>
      </c>
      <c r="B1398" s="5" t="s">
        <v>61</v>
      </c>
      <c r="C1398" s="5" t="s">
        <v>51</v>
      </c>
      <c r="D1398" t="s">
        <v>12</v>
      </c>
    </row>
    <row r="1399" spans="1:4">
      <c r="A1399">
        <v>13349812005</v>
      </c>
      <c r="B1399" s="5" t="s">
        <v>62</v>
      </c>
      <c r="C1399" s="5" t="s">
        <v>51</v>
      </c>
      <c r="D1399" t="s">
        <v>12</v>
      </c>
    </row>
    <row r="1400" spans="1:4">
      <c r="A1400">
        <v>13349812005</v>
      </c>
      <c r="B1400" s="5" t="s">
        <v>63</v>
      </c>
      <c r="C1400" s="5" t="s">
        <v>51</v>
      </c>
      <c r="D1400" t="s">
        <v>12</v>
      </c>
    </row>
    <row r="1401" spans="1:4">
      <c r="A1401">
        <v>13349812005</v>
      </c>
      <c r="B1401" s="5" t="s">
        <v>64</v>
      </c>
      <c r="C1401" s="5" t="s">
        <v>51</v>
      </c>
      <c r="D1401" t="s">
        <v>12</v>
      </c>
    </row>
    <row r="1402" spans="1:4">
      <c r="A1402">
        <v>13349810138</v>
      </c>
      <c r="B1402" s="5" t="s">
        <v>61</v>
      </c>
      <c r="C1402" s="5" t="s">
        <v>51</v>
      </c>
      <c r="D1402" t="s">
        <v>12</v>
      </c>
    </row>
    <row r="1403" spans="1:4">
      <c r="A1403">
        <v>13349810138</v>
      </c>
      <c r="B1403" s="5" t="s">
        <v>62</v>
      </c>
      <c r="C1403" s="5" t="s">
        <v>51</v>
      </c>
      <c r="D1403" t="s">
        <v>12</v>
      </c>
    </row>
    <row r="1404" spans="1:4">
      <c r="A1404">
        <v>13349810138</v>
      </c>
      <c r="B1404" s="5" t="s">
        <v>63</v>
      </c>
      <c r="C1404" s="5" t="s">
        <v>51</v>
      </c>
      <c r="D1404" t="s">
        <v>12</v>
      </c>
    </row>
    <row r="1405" spans="1:4">
      <c r="A1405">
        <v>13349810138</v>
      </c>
      <c r="B1405" s="5" t="s">
        <v>64</v>
      </c>
      <c r="C1405" s="5" t="s">
        <v>51</v>
      </c>
      <c r="D1405" t="s">
        <v>12</v>
      </c>
    </row>
    <row r="1406" spans="1:4">
      <c r="A1406">
        <v>13349801167</v>
      </c>
      <c r="B1406" s="5" t="s">
        <v>61</v>
      </c>
      <c r="C1406" s="5" t="s">
        <v>51</v>
      </c>
      <c r="D1406" t="s">
        <v>12</v>
      </c>
    </row>
    <row r="1407" spans="1:4">
      <c r="A1407">
        <v>13349801167</v>
      </c>
      <c r="B1407" s="5" t="s">
        <v>62</v>
      </c>
      <c r="C1407" s="5" t="s">
        <v>51</v>
      </c>
      <c r="D1407" t="s">
        <v>12</v>
      </c>
    </row>
    <row r="1408" spans="1:4">
      <c r="A1408">
        <v>13349801167</v>
      </c>
      <c r="B1408" s="5" t="s">
        <v>63</v>
      </c>
      <c r="C1408" s="5" t="s">
        <v>51</v>
      </c>
      <c r="D1408" t="s">
        <v>12</v>
      </c>
    </row>
    <row r="1409" spans="1:4">
      <c r="A1409">
        <v>13349801167</v>
      </c>
      <c r="B1409" s="5" t="s">
        <v>64</v>
      </c>
      <c r="C1409" s="5" t="s">
        <v>51</v>
      </c>
      <c r="D1409" t="s">
        <v>12</v>
      </c>
    </row>
    <row r="1410" spans="1:4">
      <c r="A1410">
        <v>13349783224</v>
      </c>
      <c r="B1410" s="5" t="s">
        <v>61</v>
      </c>
      <c r="C1410" s="5" t="s">
        <v>51</v>
      </c>
      <c r="D1410" t="s">
        <v>12</v>
      </c>
    </row>
    <row r="1411" spans="1:4">
      <c r="A1411">
        <v>13349783224</v>
      </c>
      <c r="B1411" s="5" t="s">
        <v>62</v>
      </c>
      <c r="C1411" s="5" t="s">
        <v>51</v>
      </c>
      <c r="D1411" t="s">
        <v>12</v>
      </c>
    </row>
    <row r="1412" spans="1:4">
      <c r="A1412">
        <v>13349783224</v>
      </c>
      <c r="B1412" s="5" t="s">
        <v>63</v>
      </c>
      <c r="C1412" s="5" t="s">
        <v>51</v>
      </c>
      <c r="D1412" t="s">
        <v>12</v>
      </c>
    </row>
    <row r="1413" spans="1:4">
      <c r="A1413">
        <v>13349783224</v>
      </c>
      <c r="B1413" s="5" t="s">
        <v>64</v>
      </c>
      <c r="C1413" s="5" t="s">
        <v>53</v>
      </c>
      <c r="D1413" t="s">
        <v>10</v>
      </c>
    </row>
    <row r="1414" spans="1:4">
      <c r="A1414">
        <v>13349697449</v>
      </c>
      <c r="B1414" s="5" t="s">
        <v>61</v>
      </c>
      <c r="C1414" s="5" t="s">
        <v>52</v>
      </c>
      <c r="D1414" t="s">
        <v>8</v>
      </c>
    </row>
    <row r="1415" spans="1:4">
      <c r="A1415">
        <v>13349697449</v>
      </c>
      <c r="B1415" s="5" t="s">
        <v>62</v>
      </c>
      <c r="C1415" s="5" t="s">
        <v>52</v>
      </c>
      <c r="D1415" t="s">
        <v>8</v>
      </c>
    </row>
    <row r="1416" spans="1:4">
      <c r="A1416">
        <v>13349697449</v>
      </c>
      <c r="B1416" s="5" t="s">
        <v>63</v>
      </c>
      <c r="C1416" s="5" t="s">
        <v>50</v>
      </c>
      <c r="D1416" t="s">
        <v>11</v>
      </c>
    </row>
    <row r="1417" spans="1:4">
      <c r="A1417">
        <v>13349697449</v>
      </c>
      <c r="B1417" s="5" t="s">
        <v>64</v>
      </c>
      <c r="C1417" s="5" t="s">
        <v>53</v>
      </c>
      <c r="D1417" t="s">
        <v>10</v>
      </c>
    </row>
    <row r="1418" spans="1:4">
      <c r="A1418">
        <v>13349646083</v>
      </c>
      <c r="B1418" s="5" t="s">
        <v>61</v>
      </c>
      <c r="C1418" s="5" t="s">
        <v>50</v>
      </c>
      <c r="D1418" t="s">
        <v>11</v>
      </c>
    </row>
    <row r="1419" spans="1:4">
      <c r="A1419">
        <v>13349646083</v>
      </c>
      <c r="B1419" s="5" t="s">
        <v>62</v>
      </c>
      <c r="C1419" s="5" t="s">
        <v>51</v>
      </c>
      <c r="D1419" t="s">
        <v>12</v>
      </c>
    </row>
    <row r="1420" spans="1:4">
      <c r="A1420">
        <v>13349646083</v>
      </c>
      <c r="B1420" s="5" t="s">
        <v>63</v>
      </c>
      <c r="C1420" s="5" t="s">
        <v>50</v>
      </c>
      <c r="D1420" t="s">
        <v>11</v>
      </c>
    </row>
    <row r="1421" spans="1:4">
      <c r="A1421">
        <v>13349646083</v>
      </c>
      <c r="B1421" s="5" t="s">
        <v>64</v>
      </c>
      <c r="C1421" s="5" t="s">
        <v>50</v>
      </c>
      <c r="D1421" t="s">
        <v>11</v>
      </c>
    </row>
    <row r="1422" spans="1:4">
      <c r="A1422">
        <v>13349641125</v>
      </c>
      <c r="B1422" s="5" t="s">
        <v>61</v>
      </c>
      <c r="C1422" s="5" t="s">
        <v>51</v>
      </c>
      <c r="D1422" t="s">
        <v>12</v>
      </c>
    </row>
    <row r="1423" spans="1:4">
      <c r="A1423">
        <v>13349641125</v>
      </c>
      <c r="B1423" s="5" t="s">
        <v>62</v>
      </c>
      <c r="C1423" s="5" t="s">
        <v>51</v>
      </c>
      <c r="D1423" t="s">
        <v>12</v>
      </c>
    </row>
    <row r="1424" spans="1:4">
      <c r="A1424">
        <v>13349641125</v>
      </c>
      <c r="B1424" s="5" t="s">
        <v>63</v>
      </c>
      <c r="C1424" s="5" t="s">
        <v>51</v>
      </c>
      <c r="D1424" t="s">
        <v>12</v>
      </c>
    </row>
    <row r="1425" spans="1:4">
      <c r="A1425">
        <v>13349641125</v>
      </c>
      <c r="B1425" s="5" t="s">
        <v>64</v>
      </c>
      <c r="C1425" s="5" t="s">
        <v>51</v>
      </c>
      <c r="D1425" t="s">
        <v>12</v>
      </c>
    </row>
    <row r="1426" spans="1:4">
      <c r="A1426">
        <v>13349632999</v>
      </c>
      <c r="B1426" s="5" t="s">
        <v>61</v>
      </c>
      <c r="C1426" s="5" t="s">
        <v>51</v>
      </c>
      <c r="D1426" t="s">
        <v>12</v>
      </c>
    </row>
    <row r="1427" spans="1:4">
      <c r="A1427">
        <v>13349632999</v>
      </c>
      <c r="B1427" s="5" t="s">
        <v>62</v>
      </c>
      <c r="C1427" s="5" t="s">
        <v>51</v>
      </c>
      <c r="D1427" t="s">
        <v>12</v>
      </c>
    </row>
    <row r="1428" spans="1:4">
      <c r="A1428">
        <v>13349632999</v>
      </c>
      <c r="B1428" s="5" t="s">
        <v>63</v>
      </c>
      <c r="C1428" s="5" t="s">
        <v>51</v>
      </c>
      <c r="D1428" t="s">
        <v>12</v>
      </c>
    </row>
    <row r="1429" spans="1:4">
      <c r="A1429">
        <v>13349632999</v>
      </c>
      <c r="B1429" s="5" t="s">
        <v>64</v>
      </c>
      <c r="C1429" s="5" t="s">
        <v>51</v>
      </c>
      <c r="D1429" t="s">
        <v>12</v>
      </c>
    </row>
    <row r="1430" spans="1:4">
      <c r="A1430">
        <v>13349586313</v>
      </c>
      <c r="B1430" s="5" t="s">
        <v>61</v>
      </c>
      <c r="C1430" s="5" t="s">
        <v>51</v>
      </c>
      <c r="D1430" t="s">
        <v>12</v>
      </c>
    </row>
    <row r="1431" spans="1:4">
      <c r="A1431">
        <v>13349586313</v>
      </c>
      <c r="B1431" s="5" t="s">
        <v>62</v>
      </c>
      <c r="C1431" s="5" t="s">
        <v>53</v>
      </c>
      <c r="D1431" t="s">
        <v>10</v>
      </c>
    </row>
    <row r="1432" spans="1:4">
      <c r="A1432">
        <v>13349586313</v>
      </c>
      <c r="B1432" s="5" t="s">
        <v>63</v>
      </c>
      <c r="C1432" s="5" t="s">
        <v>51</v>
      </c>
      <c r="D1432" t="s">
        <v>12</v>
      </c>
    </row>
    <row r="1433" spans="1:4">
      <c r="A1433">
        <v>13349586313</v>
      </c>
      <c r="B1433" s="5" t="s">
        <v>64</v>
      </c>
      <c r="C1433" s="5" t="s">
        <v>51</v>
      </c>
      <c r="D1433" t="s">
        <v>12</v>
      </c>
    </row>
    <row r="1434" spans="1:4">
      <c r="A1434">
        <v>13349562109</v>
      </c>
      <c r="B1434" s="5" t="s">
        <v>61</v>
      </c>
      <c r="C1434" s="5" t="s">
        <v>51</v>
      </c>
      <c r="D1434" t="s">
        <v>12</v>
      </c>
    </row>
    <row r="1435" spans="1:4">
      <c r="A1435">
        <v>13349562109</v>
      </c>
      <c r="B1435" s="5" t="s">
        <v>62</v>
      </c>
      <c r="C1435" s="5" t="s">
        <v>53</v>
      </c>
      <c r="D1435" t="s">
        <v>10</v>
      </c>
    </row>
    <row r="1436" spans="1:4">
      <c r="A1436">
        <v>13349562109</v>
      </c>
      <c r="B1436" s="5" t="s">
        <v>63</v>
      </c>
      <c r="C1436" s="5" t="s">
        <v>51</v>
      </c>
      <c r="D1436" t="s">
        <v>12</v>
      </c>
    </row>
    <row r="1437" spans="1:4">
      <c r="A1437">
        <v>13349562109</v>
      </c>
      <c r="B1437" s="5" t="s">
        <v>64</v>
      </c>
      <c r="C1437" s="5" t="s">
        <v>53</v>
      </c>
      <c r="D1437" t="s">
        <v>10</v>
      </c>
    </row>
    <row r="1438" spans="1:4">
      <c r="A1438">
        <v>13349493420</v>
      </c>
      <c r="B1438" s="5" t="s">
        <v>61</v>
      </c>
      <c r="C1438" s="5" t="s">
        <v>51</v>
      </c>
      <c r="D1438" t="s">
        <v>12</v>
      </c>
    </row>
    <row r="1439" spans="1:4">
      <c r="A1439">
        <v>13349493420</v>
      </c>
      <c r="B1439" s="5" t="s">
        <v>62</v>
      </c>
      <c r="C1439" s="5" t="s">
        <v>51</v>
      </c>
      <c r="D1439" t="s">
        <v>12</v>
      </c>
    </row>
    <row r="1440" spans="1:4">
      <c r="A1440">
        <v>13349493420</v>
      </c>
      <c r="B1440" s="5" t="s">
        <v>63</v>
      </c>
      <c r="C1440" s="5" t="s">
        <v>51</v>
      </c>
      <c r="D1440" t="s">
        <v>12</v>
      </c>
    </row>
    <row r="1441" spans="1:4">
      <c r="A1441">
        <v>13349493420</v>
      </c>
      <c r="B1441" s="5" t="s">
        <v>64</v>
      </c>
      <c r="C1441" s="5" t="s">
        <v>50</v>
      </c>
      <c r="D1441" t="s">
        <v>11</v>
      </c>
    </row>
    <row r="1442" spans="1:4">
      <c r="A1442">
        <v>13349537607</v>
      </c>
      <c r="B1442" s="5" t="s">
        <v>61</v>
      </c>
      <c r="C1442" s="5" t="s">
        <v>50</v>
      </c>
      <c r="D1442" t="s">
        <v>11</v>
      </c>
    </row>
    <row r="1443" spans="1:4">
      <c r="A1443">
        <v>13349537607</v>
      </c>
      <c r="B1443" s="5" t="s">
        <v>62</v>
      </c>
      <c r="C1443" s="5" t="s">
        <v>50</v>
      </c>
      <c r="D1443" t="s">
        <v>11</v>
      </c>
    </row>
    <row r="1444" spans="1:4">
      <c r="A1444">
        <v>13349537607</v>
      </c>
      <c r="B1444" s="5" t="s">
        <v>63</v>
      </c>
      <c r="C1444" s="5" t="s">
        <v>50</v>
      </c>
      <c r="D1444" t="s">
        <v>11</v>
      </c>
    </row>
    <row r="1445" spans="1:4">
      <c r="A1445">
        <v>13349537607</v>
      </c>
      <c r="B1445" s="5" t="s">
        <v>64</v>
      </c>
      <c r="C1445" s="5" t="s">
        <v>50</v>
      </c>
      <c r="D1445" t="s">
        <v>11</v>
      </c>
    </row>
    <row r="1446" spans="1:4">
      <c r="A1446">
        <v>13349495664</v>
      </c>
      <c r="B1446" s="5" t="s">
        <v>61</v>
      </c>
      <c r="C1446" s="5" t="s">
        <v>50</v>
      </c>
      <c r="D1446" t="s">
        <v>11</v>
      </c>
    </row>
    <row r="1447" spans="1:4">
      <c r="A1447">
        <v>13349495664</v>
      </c>
      <c r="B1447" s="5" t="s">
        <v>62</v>
      </c>
      <c r="C1447" s="5" t="s">
        <v>50</v>
      </c>
      <c r="D1447" t="s">
        <v>11</v>
      </c>
    </row>
    <row r="1448" spans="1:4">
      <c r="A1448">
        <v>13349495664</v>
      </c>
      <c r="B1448" s="5" t="s">
        <v>63</v>
      </c>
      <c r="C1448" s="5" t="s">
        <v>50</v>
      </c>
      <c r="D1448" t="s">
        <v>11</v>
      </c>
    </row>
    <row r="1449" spans="1:4">
      <c r="A1449">
        <v>13349495664</v>
      </c>
      <c r="B1449" s="5" t="s">
        <v>64</v>
      </c>
      <c r="C1449" s="5" t="s">
        <v>53</v>
      </c>
      <c r="D1449" t="s">
        <v>10</v>
      </c>
    </row>
    <row r="1450" spans="1:4">
      <c r="A1450">
        <v>13349523653</v>
      </c>
      <c r="B1450" s="5" t="s">
        <v>61</v>
      </c>
      <c r="C1450" s="5" t="s">
        <v>51</v>
      </c>
      <c r="D1450" t="s">
        <v>12</v>
      </c>
    </row>
    <row r="1451" spans="1:4">
      <c r="A1451">
        <v>13349523653</v>
      </c>
      <c r="B1451" s="5" t="s">
        <v>62</v>
      </c>
      <c r="C1451" s="5" t="s">
        <v>51</v>
      </c>
      <c r="D1451" t="s">
        <v>12</v>
      </c>
    </row>
    <row r="1452" spans="1:4">
      <c r="A1452">
        <v>13349523653</v>
      </c>
      <c r="B1452" s="5" t="s">
        <v>63</v>
      </c>
      <c r="C1452" s="5" t="s">
        <v>51</v>
      </c>
      <c r="D1452" t="s">
        <v>12</v>
      </c>
    </row>
    <row r="1453" spans="1:4">
      <c r="A1453">
        <v>13349523653</v>
      </c>
      <c r="B1453" s="5" t="s">
        <v>64</v>
      </c>
      <c r="C1453" s="5" t="s">
        <v>51</v>
      </c>
      <c r="D1453" t="s">
        <v>12</v>
      </c>
    </row>
    <row r="1454" spans="1:4">
      <c r="A1454">
        <v>13349504614</v>
      </c>
      <c r="B1454" s="5" t="s">
        <v>61</v>
      </c>
      <c r="C1454" s="5" t="s">
        <v>50</v>
      </c>
      <c r="D1454" t="s">
        <v>11</v>
      </c>
    </row>
    <row r="1455" spans="1:4">
      <c r="A1455">
        <v>13349504614</v>
      </c>
      <c r="B1455" s="5" t="s">
        <v>62</v>
      </c>
      <c r="C1455" s="5" t="s">
        <v>50</v>
      </c>
      <c r="D1455" t="s">
        <v>11</v>
      </c>
    </row>
    <row r="1456" spans="1:4">
      <c r="A1456">
        <v>13349504614</v>
      </c>
      <c r="B1456" s="5" t="s">
        <v>63</v>
      </c>
      <c r="C1456" s="5" t="s">
        <v>50</v>
      </c>
      <c r="D1456" t="s">
        <v>11</v>
      </c>
    </row>
    <row r="1457" spans="1:4">
      <c r="A1457">
        <v>13349504614</v>
      </c>
      <c r="B1457" s="5" t="s">
        <v>64</v>
      </c>
      <c r="C1457" s="5" t="s">
        <v>54</v>
      </c>
      <c r="D1457" t="s">
        <v>9</v>
      </c>
    </row>
    <row r="1458" spans="1:4">
      <c r="A1458">
        <v>13349500668</v>
      </c>
      <c r="B1458" s="5" t="s">
        <v>61</v>
      </c>
      <c r="C1458" s="5" t="s">
        <v>51</v>
      </c>
      <c r="D1458" t="s">
        <v>12</v>
      </c>
    </row>
    <row r="1459" spans="1:4">
      <c r="A1459">
        <v>13349500668</v>
      </c>
      <c r="B1459" s="5" t="s">
        <v>62</v>
      </c>
      <c r="C1459" s="5" t="s">
        <v>51</v>
      </c>
      <c r="D1459" t="s">
        <v>12</v>
      </c>
    </row>
    <row r="1460" spans="1:4">
      <c r="A1460">
        <v>13349500668</v>
      </c>
      <c r="B1460" s="5" t="s">
        <v>63</v>
      </c>
      <c r="C1460" s="5" t="s">
        <v>51</v>
      </c>
      <c r="D1460" t="s">
        <v>12</v>
      </c>
    </row>
    <row r="1461" spans="1:4">
      <c r="A1461">
        <v>13349500668</v>
      </c>
      <c r="B1461" s="5" t="s">
        <v>64</v>
      </c>
      <c r="C1461" s="5" t="s">
        <v>51</v>
      </c>
      <c r="D1461" t="s">
        <v>12</v>
      </c>
    </row>
    <row r="1462" spans="1:4">
      <c r="A1462">
        <v>13349448390</v>
      </c>
      <c r="B1462" s="5" t="s">
        <v>61</v>
      </c>
      <c r="C1462" s="5" t="s">
        <v>50</v>
      </c>
      <c r="D1462" t="s">
        <v>11</v>
      </c>
    </row>
    <row r="1463" spans="1:4">
      <c r="A1463">
        <v>13349448390</v>
      </c>
      <c r="B1463" s="5" t="s">
        <v>62</v>
      </c>
      <c r="C1463" s="5" t="s">
        <v>51</v>
      </c>
      <c r="D1463" t="s">
        <v>12</v>
      </c>
    </row>
    <row r="1464" spans="1:4">
      <c r="A1464">
        <v>13349448390</v>
      </c>
      <c r="B1464" s="5" t="s">
        <v>63</v>
      </c>
      <c r="C1464" s="5" t="s">
        <v>53</v>
      </c>
      <c r="D1464" t="s">
        <v>10</v>
      </c>
    </row>
    <row r="1465" spans="1:4">
      <c r="A1465">
        <v>13349448390</v>
      </c>
      <c r="B1465" s="5" t="s">
        <v>64</v>
      </c>
      <c r="C1465" s="5" t="s">
        <v>54</v>
      </c>
      <c r="D1465" t="s">
        <v>9</v>
      </c>
    </row>
    <row r="1466" spans="1:4">
      <c r="A1466">
        <v>13349436747</v>
      </c>
      <c r="B1466" s="5" t="s">
        <v>61</v>
      </c>
      <c r="C1466" s="5" t="s">
        <v>51</v>
      </c>
      <c r="D1466" t="s">
        <v>12</v>
      </c>
    </row>
    <row r="1467" spans="1:4">
      <c r="A1467">
        <v>13349436747</v>
      </c>
      <c r="B1467" s="5" t="s">
        <v>62</v>
      </c>
      <c r="C1467" s="5" t="s">
        <v>51</v>
      </c>
      <c r="D1467" t="s">
        <v>12</v>
      </c>
    </row>
    <row r="1468" spans="1:4">
      <c r="A1468">
        <v>13349436747</v>
      </c>
      <c r="B1468" s="5" t="s">
        <v>63</v>
      </c>
      <c r="C1468" s="5" t="s">
        <v>51</v>
      </c>
      <c r="D1468" t="s">
        <v>12</v>
      </c>
    </row>
    <row r="1469" spans="1:4">
      <c r="A1469">
        <v>13349436747</v>
      </c>
      <c r="B1469" s="5" t="s">
        <v>64</v>
      </c>
      <c r="C1469" s="5" t="s">
        <v>51</v>
      </c>
      <c r="D1469" t="s">
        <v>12</v>
      </c>
    </row>
    <row r="1470" spans="1:4">
      <c r="A1470">
        <v>13349433124</v>
      </c>
      <c r="B1470" s="5" t="s">
        <v>61</v>
      </c>
      <c r="C1470" s="5" t="s">
        <v>53</v>
      </c>
      <c r="D1470" t="s">
        <v>10</v>
      </c>
    </row>
    <row r="1471" spans="1:4">
      <c r="A1471">
        <v>13349433124</v>
      </c>
      <c r="B1471" s="5" t="s">
        <v>62</v>
      </c>
      <c r="C1471" s="5" t="s">
        <v>53</v>
      </c>
      <c r="D1471" t="s">
        <v>10</v>
      </c>
    </row>
    <row r="1472" spans="1:4">
      <c r="A1472">
        <v>13349433124</v>
      </c>
      <c r="B1472" s="5" t="s">
        <v>63</v>
      </c>
      <c r="C1472" s="5" t="s">
        <v>50</v>
      </c>
      <c r="D1472" t="s">
        <v>11</v>
      </c>
    </row>
    <row r="1473" spans="1:4">
      <c r="A1473">
        <v>13349433124</v>
      </c>
      <c r="B1473" s="5" t="s">
        <v>64</v>
      </c>
      <c r="C1473" s="5" t="s">
        <v>50</v>
      </c>
      <c r="D1473" t="s">
        <v>11</v>
      </c>
    </row>
    <row r="1474" spans="1:4">
      <c r="A1474">
        <v>13349430189</v>
      </c>
      <c r="B1474" s="5" t="s">
        <v>61</v>
      </c>
      <c r="C1474" s="5" t="s">
        <v>51</v>
      </c>
      <c r="D1474" t="s">
        <v>12</v>
      </c>
    </row>
    <row r="1475" spans="1:4">
      <c r="A1475">
        <v>13349430189</v>
      </c>
      <c r="B1475" s="5" t="s">
        <v>62</v>
      </c>
      <c r="C1475" s="5" t="s">
        <v>51</v>
      </c>
      <c r="D1475" t="s">
        <v>12</v>
      </c>
    </row>
    <row r="1476" spans="1:4">
      <c r="A1476">
        <v>13349430189</v>
      </c>
      <c r="B1476" s="5" t="s">
        <v>63</v>
      </c>
      <c r="C1476" s="5" t="s">
        <v>51</v>
      </c>
      <c r="D1476" t="s">
        <v>12</v>
      </c>
    </row>
    <row r="1477" spans="1:4">
      <c r="A1477">
        <v>13349430189</v>
      </c>
      <c r="B1477" s="5" t="s">
        <v>64</v>
      </c>
      <c r="C1477" s="5" t="s">
        <v>54</v>
      </c>
      <c r="D1477" t="s">
        <v>9</v>
      </c>
    </row>
    <row r="1478" spans="1:4">
      <c r="A1478">
        <v>13349418460</v>
      </c>
      <c r="B1478" s="5" t="s">
        <v>61</v>
      </c>
      <c r="C1478" s="5" t="s">
        <v>53</v>
      </c>
      <c r="D1478" t="s">
        <v>10</v>
      </c>
    </row>
    <row r="1479" spans="1:4">
      <c r="A1479">
        <v>13349418460</v>
      </c>
      <c r="B1479" s="5" t="s">
        <v>62</v>
      </c>
      <c r="C1479" s="5" t="s">
        <v>50</v>
      </c>
      <c r="D1479" t="s">
        <v>11</v>
      </c>
    </row>
    <row r="1480" spans="1:4">
      <c r="A1480">
        <v>13349418460</v>
      </c>
      <c r="B1480" s="5" t="s">
        <v>63</v>
      </c>
      <c r="C1480" s="5" t="s">
        <v>51</v>
      </c>
      <c r="D1480" t="s">
        <v>12</v>
      </c>
    </row>
    <row r="1481" spans="1:4">
      <c r="A1481">
        <v>13349418460</v>
      </c>
      <c r="B1481" s="5" t="s">
        <v>64</v>
      </c>
      <c r="C1481" s="5" t="s">
        <v>51</v>
      </c>
      <c r="D1481" t="s">
        <v>12</v>
      </c>
    </row>
    <row r="1482" spans="1:4">
      <c r="A1482">
        <v>13349412771</v>
      </c>
      <c r="B1482" s="5" t="s">
        <v>61</v>
      </c>
      <c r="C1482" s="5" t="s">
        <v>51</v>
      </c>
      <c r="D1482" t="s">
        <v>12</v>
      </c>
    </row>
    <row r="1483" spans="1:4">
      <c r="A1483">
        <v>13349412771</v>
      </c>
      <c r="B1483" s="5" t="s">
        <v>62</v>
      </c>
      <c r="C1483" s="5" t="s">
        <v>51</v>
      </c>
      <c r="D1483" t="s">
        <v>12</v>
      </c>
    </row>
    <row r="1484" spans="1:4">
      <c r="A1484">
        <v>13349412771</v>
      </c>
      <c r="B1484" s="5" t="s">
        <v>63</v>
      </c>
      <c r="C1484" s="5" t="s">
        <v>51</v>
      </c>
      <c r="D1484" t="s">
        <v>12</v>
      </c>
    </row>
    <row r="1485" spans="1:4">
      <c r="A1485">
        <v>13349412771</v>
      </c>
      <c r="B1485" s="5" t="s">
        <v>64</v>
      </c>
      <c r="C1485" s="5" t="s">
        <v>51</v>
      </c>
      <c r="D1485" t="s">
        <v>12</v>
      </c>
    </row>
    <row r="1486" spans="1:4">
      <c r="A1486">
        <v>13349406470</v>
      </c>
      <c r="B1486" s="5" t="s">
        <v>61</v>
      </c>
      <c r="C1486" s="5" t="s">
        <v>51</v>
      </c>
      <c r="D1486" t="s">
        <v>12</v>
      </c>
    </row>
    <row r="1487" spans="1:4">
      <c r="A1487">
        <v>13349406470</v>
      </c>
      <c r="B1487" s="5" t="s">
        <v>62</v>
      </c>
      <c r="C1487" s="5" t="s">
        <v>51</v>
      </c>
      <c r="D1487" t="s">
        <v>12</v>
      </c>
    </row>
    <row r="1488" spans="1:4">
      <c r="A1488">
        <v>13349406470</v>
      </c>
      <c r="B1488" s="5" t="s">
        <v>63</v>
      </c>
      <c r="C1488" s="5" t="s">
        <v>53</v>
      </c>
      <c r="D1488" t="s">
        <v>10</v>
      </c>
    </row>
    <row r="1489" spans="1:4">
      <c r="A1489">
        <v>13349406470</v>
      </c>
      <c r="B1489" s="5" t="s">
        <v>64</v>
      </c>
      <c r="C1489" s="5" t="s">
        <v>54</v>
      </c>
      <c r="D1489" t="s">
        <v>9</v>
      </c>
    </row>
    <row r="1490" spans="1:4">
      <c r="A1490">
        <v>13349405513</v>
      </c>
      <c r="B1490" s="5" t="s">
        <v>61</v>
      </c>
      <c r="C1490" s="5" t="s">
        <v>51</v>
      </c>
      <c r="D1490" t="s">
        <v>12</v>
      </c>
    </row>
    <row r="1491" spans="1:4">
      <c r="A1491">
        <v>13349405513</v>
      </c>
      <c r="B1491" s="5" t="s">
        <v>62</v>
      </c>
      <c r="C1491" s="5" t="s">
        <v>50</v>
      </c>
      <c r="D1491" t="s">
        <v>11</v>
      </c>
    </row>
    <row r="1492" spans="1:4">
      <c r="A1492">
        <v>13349405513</v>
      </c>
      <c r="B1492" s="5" t="s">
        <v>63</v>
      </c>
      <c r="C1492" s="5" t="s">
        <v>51</v>
      </c>
      <c r="D1492" t="s">
        <v>12</v>
      </c>
    </row>
    <row r="1493" spans="1:4">
      <c r="A1493">
        <v>13349405513</v>
      </c>
      <c r="B1493" s="5" t="s">
        <v>64</v>
      </c>
      <c r="C1493" s="5" t="s">
        <v>50</v>
      </c>
      <c r="D1493" t="s">
        <v>11</v>
      </c>
    </row>
    <row r="1494" spans="1:4">
      <c r="A1494">
        <v>13349403307</v>
      </c>
      <c r="B1494" s="5" t="s">
        <v>61</v>
      </c>
      <c r="C1494" s="5" t="s">
        <v>50</v>
      </c>
      <c r="D1494" t="s">
        <v>11</v>
      </c>
    </row>
    <row r="1495" spans="1:4">
      <c r="A1495">
        <v>13349403307</v>
      </c>
      <c r="B1495" s="5" t="s">
        <v>62</v>
      </c>
      <c r="C1495" s="5" t="s">
        <v>54</v>
      </c>
      <c r="D1495" t="s">
        <v>9</v>
      </c>
    </row>
    <row r="1496" spans="1:4">
      <c r="A1496">
        <v>13349403307</v>
      </c>
      <c r="B1496" s="5" t="s">
        <v>63</v>
      </c>
      <c r="C1496" s="5" t="s">
        <v>50</v>
      </c>
      <c r="D1496" t="s">
        <v>11</v>
      </c>
    </row>
    <row r="1497" spans="1:4">
      <c r="A1497">
        <v>13349403307</v>
      </c>
      <c r="B1497" s="5" t="s">
        <v>64</v>
      </c>
      <c r="C1497" s="5" t="s">
        <v>53</v>
      </c>
      <c r="D1497" t="s">
        <v>10</v>
      </c>
    </row>
    <row r="1498" spans="1:4">
      <c r="A1498">
        <v>13349400517</v>
      </c>
      <c r="B1498" s="5" t="s">
        <v>61</v>
      </c>
      <c r="C1498" s="5" t="s">
        <v>51</v>
      </c>
      <c r="D1498" t="s">
        <v>12</v>
      </c>
    </row>
    <row r="1499" spans="1:4">
      <c r="A1499">
        <v>13349400517</v>
      </c>
      <c r="B1499" s="5" t="s">
        <v>62</v>
      </c>
      <c r="C1499" s="5" t="s">
        <v>51</v>
      </c>
      <c r="D1499" t="s">
        <v>12</v>
      </c>
    </row>
    <row r="1500" spans="1:4">
      <c r="A1500">
        <v>13349400517</v>
      </c>
      <c r="B1500" s="5" t="s">
        <v>63</v>
      </c>
      <c r="C1500" s="5" t="s">
        <v>50</v>
      </c>
      <c r="D1500" t="s">
        <v>11</v>
      </c>
    </row>
    <row r="1501" spans="1:4">
      <c r="A1501">
        <v>13349400517</v>
      </c>
      <c r="B1501" s="5" t="s">
        <v>64</v>
      </c>
      <c r="C1501" s="5" t="s">
        <v>50</v>
      </c>
      <c r="D1501" t="s">
        <v>11</v>
      </c>
    </row>
    <row r="1502" spans="1:4">
      <c r="A1502">
        <v>13349375792</v>
      </c>
      <c r="B1502" s="5" t="s">
        <v>61</v>
      </c>
      <c r="C1502" s="5" t="s">
        <v>51</v>
      </c>
      <c r="D1502" t="s">
        <v>12</v>
      </c>
    </row>
    <row r="1503" spans="1:4">
      <c r="A1503">
        <v>13349375792</v>
      </c>
      <c r="B1503" s="5" t="s">
        <v>62</v>
      </c>
      <c r="C1503" s="5" t="s">
        <v>51</v>
      </c>
      <c r="D1503" t="s">
        <v>12</v>
      </c>
    </row>
    <row r="1504" spans="1:4">
      <c r="A1504">
        <v>13349375792</v>
      </c>
      <c r="B1504" s="5" t="s">
        <v>63</v>
      </c>
      <c r="C1504" s="5" t="s">
        <v>51</v>
      </c>
      <c r="D1504" t="s">
        <v>12</v>
      </c>
    </row>
    <row r="1505" spans="1:4">
      <c r="A1505">
        <v>13349375792</v>
      </c>
      <c r="B1505" s="5" t="s">
        <v>64</v>
      </c>
      <c r="C1505" s="5" t="s">
        <v>51</v>
      </c>
      <c r="D1505" t="s">
        <v>12</v>
      </c>
    </row>
    <row r="1506" spans="1:4">
      <c r="A1506">
        <v>13349350367</v>
      </c>
      <c r="B1506" s="5" t="s">
        <v>61</v>
      </c>
      <c r="C1506" s="5" t="s">
        <v>50</v>
      </c>
      <c r="D1506" t="s">
        <v>11</v>
      </c>
    </row>
    <row r="1507" spans="1:4">
      <c r="A1507">
        <v>13349350367</v>
      </c>
      <c r="B1507" s="5" t="s">
        <v>62</v>
      </c>
      <c r="C1507" s="5" t="s">
        <v>50</v>
      </c>
      <c r="D1507" t="s">
        <v>11</v>
      </c>
    </row>
    <row r="1508" spans="1:4">
      <c r="A1508">
        <v>13349350367</v>
      </c>
      <c r="B1508" s="5" t="s">
        <v>63</v>
      </c>
      <c r="C1508" s="5" t="s">
        <v>51</v>
      </c>
      <c r="D1508" t="s">
        <v>12</v>
      </c>
    </row>
    <row r="1509" spans="1:4">
      <c r="A1509">
        <v>13349350367</v>
      </c>
      <c r="B1509" s="5" t="s">
        <v>64</v>
      </c>
      <c r="C1509" s="5" t="s">
        <v>51</v>
      </c>
      <c r="D1509" t="s">
        <v>12</v>
      </c>
    </row>
    <row r="1510" spans="1:4">
      <c r="A1510">
        <v>13349346193</v>
      </c>
      <c r="B1510" s="5" t="s">
        <v>61</v>
      </c>
      <c r="C1510" s="5" t="s">
        <v>51</v>
      </c>
      <c r="D1510" t="s">
        <v>12</v>
      </c>
    </row>
    <row r="1511" spans="1:4">
      <c r="A1511">
        <v>13349346193</v>
      </c>
      <c r="B1511" s="5" t="s">
        <v>62</v>
      </c>
      <c r="C1511" s="5" t="s">
        <v>51</v>
      </c>
      <c r="D1511" t="s">
        <v>12</v>
      </c>
    </row>
    <row r="1512" spans="1:4">
      <c r="A1512">
        <v>13349346193</v>
      </c>
      <c r="B1512" s="5" t="s">
        <v>63</v>
      </c>
      <c r="C1512" s="5" t="s">
        <v>51</v>
      </c>
      <c r="D1512" t="s">
        <v>12</v>
      </c>
    </row>
    <row r="1513" spans="1:4">
      <c r="A1513">
        <v>13349346193</v>
      </c>
      <c r="B1513" s="5" t="s">
        <v>64</v>
      </c>
      <c r="C1513" s="5" t="s">
        <v>51</v>
      </c>
      <c r="D1513" t="s">
        <v>12</v>
      </c>
    </row>
    <row r="1514" spans="1:4">
      <c r="A1514">
        <v>13349330668</v>
      </c>
      <c r="B1514" s="5" t="s">
        <v>61</v>
      </c>
      <c r="C1514" s="5" t="s">
        <v>50</v>
      </c>
      <c r="D1514" t="s">
        <v>11</v>
      </c>
    </row>
    <row r="1515" spans="1:4">
      <c r="A1515">
        <v>13349330668</v>
      </c>
      <c r="B1515" s="5" t="s">
        <v>62</v>
      </c>
      <c r="C1515" s="5" t="s">
        <v>52</v>
      </c>
      <c r="D1515" t="s">
        <v>8</v>
      </c>
    </row>
    <row r="1516" spans="1:4">
      <c r="A1516">
        <v>13349330668</v>
      </c>
      <c r="B1516" s="5" t="s">
        <v>63</v>
      </c>
      <c r="C1516" s="5" t="s">
        <v>50</v>
      </c>
      <c r="D1516" t="s">
        <v>11</v>
      </c>
    </row>
    <row r="1517" spans="1:4">
      <c r="A1517">
        <v>13349330668</v>
      </c>
      <c r="B1517" s="5" t="s">
        <v>64</v>
      </c>
      <c r="C1517" s="5" t="s">
        <v>50</v>
      </c>
      <c r="D1517" t="s">
        <v>11</v>
      </c>
    </row>
    <row r="1518" spans="1:4">
      <c r="A1518">
        <v>13349335332</v>
      </c>
      <c r="B1518" s="5" t="s">
        <v>61</v>
      </c>
      <c r="C1518" s="5" t="s">
        <v>50</v>
      </c>
      <c r="D1518" t="s">
        <v>11</v>
      </c>
    </row>
    <row r="1519" spans="1:4">
      <c r="A1519">
        <v>13349335332</v>
      </c>
      <c r="B1519" s="5" t="s">
        <v>62</v>
      </c>
      <c r="C1519" s="5" t="s">
        <v>54</v>
      </c>
      <c r="D1519" t="s">
        <v>9</v>
      </c>
    </row>
    <row r="1520" spans="1:4">
      <c r="A1520">
        <v>13349335332</v>
      </c>
      <c r="B1520" s="5" t="s">
        <v>63</v>
      </c>
      <c r="C1520" s="5" t="s">
        <v>51</v>
      </c>
      <c r="D1520" t="s">
        <v>12</v>
      </c>
    </row>
    <row r="1521" spans="1:4">
      <c r="A1521">
        <v>13349335332</v>
      </c>
      <c r="B1521" s="5" t="s">
        <v>64</v>
      </c>
      <c r="C1521" s="5" t="s">
        <v>50</v>
      </c>
      <c r="D1521" t="s">
        <v>11</v>
      </c>
    </row>
    <row r="1522" spans="1:4">
      <c r="A1522">
        <v>13349325283</v>
      </c>
      <c r="B1522" s="5" t="s">
        <v>61</v>
      </c>
      <c r="C1522" s="5" t="s">
        <v>51</v>
      </c>
      <c r="D1522" t="s">
        <v>12</v>
      </c>
    </row>
    <row r="1523" spans="1:4">
      <c r="A1523">
        <v>13349325283</v>
      </c>
      <c r="B1523" s="5" t="s">
        <v>62</v>
      </c>
      <c r="C1523" s="5" t="s">
        <v>51</v>
      </c>
      <c r="D1523" t="s">
        <v>12</v>
      </c>
    </row>
    <row r="1524" spans="1:4">
      <c r="A1524">
        <v>13349325283</v>
      </c>
      <c r="B1524" s="5" t="s">
        <v>63</v>
      </c>
      <c r="C1524" s="5" t="s">
        <v>51</v>
      </c>
      <c r="D1524" t="s">
        <v>12</v>
      </c>
    </row>
    <row r="1525" spans="1:4">
      <c r="A1525">
        <v>13349325283</v>
      </c>
      <c r="B1525" s="5" t="s">
        <v>64</v>
      </c>
      <c r="C1525" s="5" t="s">
        <v>51</v>
      </c>
      <c r="D1525" t="s">
        <v>12</v>
      </c>
    </row>
    <row r="1526" spans="1:4">
      <c r="A1526">
        <v>13349319057</v>
      </c>
      <c r="B1526" s="5" t="s">
        <v>61</v>
      </c>
      <c r="C1526" s="5" t="s">
        <v>50</v>
      </c>
      <c r="D1526" t="s">
        <v>11</v>
      </c>
    </row>
    <row r="1527" spans="1:4">
      <c r="A1527">
        <v>13349319057</v>
      </c>
      <c r="B1527" s="5" t="s">
        <v>62</v>
      </c>
      <c r="C1527" s="5" t="s">
        <v>51</v>
      </c>
      <c r="D1527" t="s">
        <v>12</v>
      </c>
    </row>
    <row r="1528" spans="1:4">
      <c r="A1528">
        <v>13349319057</v>
      </c>
      <c r="B1528" s="5" t="s">
        <v>63</v>
      </c>
      <c r="C1528" s="5" t="s">
        <v>51</v>
      </c>
      <c r="D1528" t="s">
        <v>12</v>
      </c>
    </row>
    <row r="1529" spans="1:4">
      <c r="A1529">
        <v>13349319057</v>
      </c>
      <c r="B1529" s="5" t="s">
        <v>64</v>
      </c>
      <c r="C1529" s="5" t="s">
        <v>51</v>
      </c>
      <c r="D1529" t="s">
        <v>12</v>
      </c>
    </row>
    <row r="1530" spans="1:4">
      <c r="A1530">
        <v>13349320982</v>
      </c>
      <c r="B1530" s="5" t="s">
        <v>61</v>
      </c>
      <c r="C1530" s="5" t="s">
        <v>52</v>
      </c>
      <c r="D1530" t="s">
        <v>8</v>
      </c>
    </row>
    <row r="1531" spans="1:4">
      <c r="A1531">
        <v>13349320982</v>
      </c>
      <c r="B1531" s="5" t="s">
        <v>62</v>
      </c>
      <c r="C1531" s="5" t="s">
        <v>52</v>
      </c>
      <c r="D1531" t="s">
        <v>8</v>
      </c>
    </row>
    <row r="1532" spans="1:4">
      <c r="A1532">
        <v>13349320982</v>
      </c>
      <c r="B1532" s="5" t="s">
        <v>63</v>
      </c>
      <c r="C1532" s="5" t="s">
        <v>51</v>
      </c>
      <c r="D1532" t="s">
        <v>12</v>
      </c>
    </row>
    <row r="1533" spans="1:4">
      <c r="A1533">
        <v>13349320982</v>
      </c>
      <c r="B1533" s="5" t="s">
        <v>64</v>
      </c>
      <c r="C1533" s="5" t="s">
        <v>51</v>
      </c>
      <c r="D1533" t="s">
        <v>12</v>
      </c>
    </row>
    <row r="1534" spans="1:4">
      <c r="A1534">
        <v>13349307592</v>
      </c>
      <c r="B1534" s="5" t="s">
        <v>61</v>
      </c>
      <c r="C1534" s="5" t="s">
        <v>51</v>
      </c>
      <c r="D1534" t="s">
        <v>12</v>
      </c>
    </row>
    <row r="1535" spans="1:4">
      <c r="A1535">
        <v>13349307592</v>
      </c>
      <c r="B1535" s="5" t="s">
        <v>62</v>
      </c>
      <c r="C1535" s="5" t="s">
        <v>54</v>
      </c>
      <c r="D1535" t="s">
        <v>9</v>
      </c>
    </row>
    <row r="1536" spans="1:4">
      <c r="A1536">
        <v>13349307592</v>
      </c>
      <c r="B1536" s="5" t="s">
        <v>63</v>
      </c>
      <c r="C1536" s="5" t="s">
        <v>51</v>
      </c>
      <c r="D1536" t="s">
        <v>12</v>
      </c>
    </row>
    <row r="1537" spans="1:4">
      <c r="A1537">
        <v>13349307592</v>
      </c>
      <c r="B1537" s="5" t="s">
        <v>64</v>
      </c>
      <c r="C1537" s="5" t="s">
        <v>51</v>
      </c>
      <c r="D1537" t="s">
        <v>12</v>
      </c>
    </row>
    <row r="1538" spans="1:4">
      <c r="A1538">
        <v>13349286603</v>
      </c>
      <c r="B1538" s="5" t="s">
        <v>61</v>
      </c>
      <c r="C1538" s="5" t="s">
        <v>51</v>
      </c>
      <c r="D1538" t="s">
        <v>12</v>
      </c>
    </row>
    <row r="1539" spans="1:4">
      <c r="A1539">
        <v>13349286603</v>
      </c>
      <c r="B1539" s="5" t="s">
        <v>62</v>
      </c>
      <c r="C1539" s="5" t="s">
        <v>51</v>
      </c>
      <c r="D1539" t="s">
        <v>12</v>
      </c>
    </row>
    <row r="1540" spans="1:4">
      <c r="A1540">
        <v>13349286603</v>
      </c>
      <c r="B1540" s="5" t="s">
        <v>63</v>
      </c>
      <c r="C1540" s="5" t="s">
        <v>53</v>
      </c>
      <c r="D1540" t="s">
        <v>10</v>
      </c>
    </row>
    <row r="1541" spans="1:4">
      <c r="A1541">
        <v>13349286603</v>
      </c>
      <c r="B1541" s="5" t="s">
        <v>64</v>
      </c>
      <c r="C1541" s="5" t="s">
        <v>51</v>
      </c>
      <c r="D1541" t="s">
        <v>12</v>
      </c>
    </row>
    <row r="1542" spans="1:4">
      <c r="A1542">
        <v>13349294994</v>
      </c>
      <c r="B1542" s="5" t="s">
        <v>61</v>
      </c>
      <c r="C1542" s="5" t="s">
        <v>51</v>
      </c>
      <c r="D1542" t="s">
        <v>12</v>
      </c>
    </row>
    <row r="1543" spans="1:4">
      <c r="A1543">
        <v>13349294994</v>
      </c>
      <c r="B1543" s="5" t="s">
        <v>62</v>
      </c>
      <c r="C1543" s="5" t="s">
        <v>51</v>
      </c>
      <c r="D1543" t="s">
        <v>12</v>
      </c>
    </row>
    <row r="1544" spans="1:4">
      <c r="A1544">
        <v>13349294994</v>
      </c>
      <c r="B1544" s="5" t="s">
        <v>63</v>
      </c>
      <c r="C1544" s="5" t="s">
        <v>51</v>
      </c>
      <c r="D1544" t="s">
        <v>12</v>
      </c>
    </row>
    <row r="1545" spans="1:4">
      <c r="A1545">
        <v>13349294994</v>
      </c>
      <c r="B1545" s="5" t="s">
        <v>64</v>
      </c>
      <c r="C1545" s="5" t="s">
        <v>51</v>
      </c>
      <c r="D1545" t="s">
        <v>12</v>
      </c>
    </row>
    <row r="1546" spans="1:4">
      <c r="A1546">
        <v>13349292340</v>
      </c>
      <c r="B1546" s="5" t="s">
        <v>61</v>
      </c>
      <c r="C1546" s="5" t="s">
        <v>51</v>
      </c>
      <c r="D1546" t="s">
        <v>12</v>
      </c>
    </row>
    <row r="1547" spans="1:4">
      <c r="A1547">
        <v>13349292340</v>
      </c>
      <c r="B1547" s="5" t="s">
        <v>62</v>
      </c>
      <c r="C1547" s="5" t="s">
        <v>50</v>
      </c>
      <c r="D1547" t="s">
        <v>11</v>
      </c>
    </row>
    <row r="1548" spans="1:4">
      <c r="A1548">
        <v>13349292340</v>
      </c>
      <c r="B1548" s="5" t="s">
        <v>63</v>
      </c>
      <c r="C1548" s="5" t="s">
        <v>53</v>
      </c>
      <c r="D1548" t="s">
        <v>10</v>
      </c>
    </row>
    <row r="1549" spans="1:4">
      <c r="A1549">
        <v>13349292340</v>
      </c>
      <c r="B1549" s="5" t="s">
        <v>64</v>
      </c>
      <c r="C1549" s="5" t="s">
        <v>54</v>
      </c>
      <c r="D1549" t="s">
        <v>9</v>
      </c>
    </row>
    <row r="1550" spans="1:4">
      <c r="A1550">
        <v>13349292013</v>
      </c>
      <c r="B1550" s="5" t="s">
        <v>61</v>
      </c>
      <c r="C1550" s="5" t="s">
        <v>51</v>
      </c>
      <c r="D1550" t="s">
        <v>12</v>
      </c>
    </row>
    <row r="1551" spans="1:4">
      <c r="A1551">
        <v>13349292013</v>
      </c>
      <c r="B1551" s="5" t="s">
        <v>62</v>
      </c>
      <c r="C1551" s="5" t="s">
        <v>51</v>
      </c>
      <c r="D1551" t="s">
        <v>12</v>
      </c>
    </row>
    <row r="1552" spans="1:4">
      <c r="A1552">
        <v>13349292013</v>
      </c>
      <c r="B1552" s="5" t="s">
        <v>63</v>
      </c>
      <c r="C1552" s="5" t="s">
        <v>51</v>
      </c>
      <c r="D1552" t="s">
        <v>12</v>
      </c>
    </row>
    <row r="1553" spans="1:4">
      <c r="A1553">
        <v>13349292013</v>
      </c>
      <c r="B1553" s="5" t="s">
        <v>64</v>
      </c>
      <c r="C1553" s="5" t="s">
        <v>51</v>
      </c>
      <c r="D1553" t="s">
        <v>12</v>
      </c>
    </row>
    <row r="1554" spans="1:4">
      <c r="A1554">
        <v>13349290659</v>
      </c>
      <c r="B1554" s="5" t="s">
        <v>61</v>
      </c>
      <c r="C1554" s="5" t="s">
        <v>51</v>
      </c>
      <c r="D1554" t="s">
        <v>12</v>
      </c>
    </row>
    <row r="1555" spans="1:4">
      <c r="A1555">
        <v>13349290659</v>
      </c>
      <c r="B1555" s="5" t="s">
        <v>62</v>
      </c>
      <c r="C1555" s="5" t="s">
        <v>51</v>
      </c>
      <c r="D1555" t="s">
        <v>12</v>
      </c>
    </row>
    <row r="1556" spans="1:4">
      <c r="A1556">
        <v>13349290659</v>
      </c>
      <c r="B1556" s="5" t="s">
        <v>63</v>
      </c>
      <c r="C1556" s="5" t="s">
        <v>51</v>
      </c>
      <c r="D1556" t="s">
        <v>12</v>
      </c>
    </row>
    <row r="1557" spans="1:4">
      <c r="A1557">
        <v>13349290659</v>
      </c>
      <c r="B1557" s="5" t="s">
        <v>64</v>
      </c>
      <c r="C1557" s="5" t="s">
        <v>51</v>
      </c>
      <c r="D1557" t="s">
        <v>12</v>
      </c>
    </row>
    <row r="1558" spans="1:4">
      <c r="A1558">
        <v>13349286057</v>
      </c>
      <c r="B1558" s="5" t="s">
        <v>61</v>
      </c>
      <c r="C1558" s="5" t="s">
        <v>51</v>
      </c>
      <c r="D1558" t="s">
        <v>12</v>
      </c>
    </row>
    <row r="1559" spans="1:4">
      <c r="A1559">
        <v>13349286057</v>
      </c>
      <c r="B1559" s="5" t="s">
        <v>62</v>
      </c>
      <c r="C1559" s="5" t="s">
        <v>51</v>
      </c>
      <c r="D1559" t="s">
        <v>12</v>
      </c>
    </row>
    <row r="1560" spans="1:4">
      <c r="A1560">
        <v>13349286057</v>
      </c>
      <c r="B1560" s="5" t="s">
        <v>63</v>
      </c>
      <c r="C1560" s="5" t="s">
        <v>50</v>
      </c>
      <c r="D1560" t="s">
        <v>11</v>
      </c>
    </row>
    <row r="1561" spans="1:4">
      <c r="A1561">
        <v>13349286057</v>
      </c>
      <c r="B1561" s="5" t="s">
        <v>64</v>
      </c>
      <c r="C1561" s="5" t="s">
        <v>51</v>
      </c>
      <c r="D1561" t="s">
        <v>12</v>
      </c>
    </row>
    <row r="1562" spans="1:4">
      <c r="A1562">
        <v>13349256106</v>
      </c>
      <c r="B1562" s="5" t="s">
        <v>61</v>
      </c>
      <c r="C1562" s="5" t="s">
        <v>51</v>
      </c>
      <c r="D1562" t="s">
        <v>12</v>
      </c>
    </row>
    <row r="1563" spans="1:4">
      <c r="A1563">
        <v>13349256106</v>
      </c>
      <c r="B1563" s="5" t="s">
        <v>62</v>
      </c>
      <c r="C1563" s="5" t="s">
        <v>51</v>
      </c>
      <c r="D1563" t="s">
        <v>12</v>
      </c>
    </row>
    <row r="1564" spans="1:4">
      <c r="A1564">
        <v>13349256106</v>
      </c>
      <c r="B1564" s="5" t="s">
        <v>63</v>
      </c>
      <c r="C1564" s="5" t="s">
        <v>51</v>
      </c>
      <c r="D1564" t="s">
        <v>12</v>
      </c>
    </row>
    <row r="1565" spans="1:4">
      <c r="A1565">
        <v>13349256106</v>
      </c>
      <c r="B1565" s="5" t="s">
        <v>64</v>
      </c>
      <c r="C1565" s="5" t="s">
        <v>51</v>
      </c>
      <c r="D1565" t="s">
        <v>12</v>
      </c>
    </row>
    <row r="1566" spans="1:4">
      <c r="A1566">
        <v>13349248380</v>
      </c>
      <c r="B1566" s="5" t="s">
        <v>61</v>
      </c>
      <c r="C1566" s="5" t="s">
        <v>53</v>
      </c>
      <c r="D1566" t="s">
        <v>10</v>
      </c>
    </row>
    <row r="1567" spans="1:4">
      <c r="A1567">
        <v>13349248380</v>
      </c>
      <c r="B1567" s="5" t="s">
        <v>62</v>
      </c>
      <c r="C1567" s="5" t="s">
        <v>54</v>
      </c>
      <c r="D1567" t="s">
        <v>9</v>
      </c>
    </row>
    <row r="1568" spans="1:4">
      <c r="A1568">
        <v>13349248380</v>
      </c>
      <c r="B1568" s="5" t="s">
        <v>63</v>
      </c>
      <c r="C1568" s="5" t="s">
        <v>53</v>
      </c>
      <c r="D1568" t="s">
        <v>10</v>
      </c>
    </row>
    <row r="1569" spans="1:4">
      <c r="A1569">
        <v>13349248380</v>
      </c>
      <c r="B1569" s="5" t="s">
        <v>64</v>
      </c>
      <c r="C1569" s="5" t="s">
        <v>52</v>
      </c>
      <c r="D1569" t="s">
        <v>8</v>
      </c>
    </row>
    <row r="1570" spans="1:4">
      <c r="A1570">
        <v>13349240837</v>
      </c>
      <c r="B1570" s="5" t="s">
        <v>61</v>
      </c>
      <c r="C1570" s="5" t="s">
        <v>51</v>
      </c>
      <c r="D1570" t="s">
        <v>12</v>
      </c>
    </row>
    <row r="1571" spans="1:4">
      <c r="A1571">
        <v>13349240837</v>
      </c>
      <c r="B1571" s="5" t="s">
        <v>62</v>
      </c>
      <c r="C1571" s="5" t="s">
        <v>51</v>
      </c>
      <c r="D1571" t="s">
        <v>12</v>
      </c>
    </row>
    <row r="1572" spans="1:4">
      <c r="A1572">
        <v>13349240837</v>
      </c>
      <c r="B1572" s="5" t="s">
        <v>63</v>
      </c>
      <c r="C1572" s="5" t="s">
        <v>50</v>
      </c>
      <c r="D1572" t="s">
        <v>11</v>
      </c>
    </row>
    <row r="1573" spans="1:4">
      <c r="A1573">
        <v>13349240837</v>
      </c>
      <c r="B1573" s="5" t="s">
        <v>64</v>
      </c>
      <c r="C1573" s="5" t="s">
        <v>50</v>
      </c>
      <c r="D1573" t="s">
        <v>11</v>
      </c>
    </row>
    <row r="1574" spans="1:4">
      <c r="A1574">
        <v>13349228715</v>
      </c>
      <c r="B1574" s="5" t="s">
        <v>61</v>
      </c>
      <c r="C1574" s="5" t="s">
        <v>51</v>
      </c>
      <c r="D1574" t="s">
        <v>12</v>
      </c>
    </row>
    <row r="1575" spans="1:4">
      <c r="A1575">
        <v>13349228715</v>
      </c>
      <c r="B1575" s="5" t="s">
        <v>62</v>
      </c>
      <c r="C1575" s="5" t="s">
        <v>51</v>
      </c>
      <c r="D1575" t="s">
        <v>12</v>
      </c>
    </row>
    <row r="1576" spans="1:4">
      <c r="A1576">
        <v>13349228715</v>
      </c>
      <c r="B1576" s="5" t="s">
        <v>63</v>
      </c>
      <c r="C1576" s="5" t="s">
        <v>51</v>
      </c>
      <c r="D1576" t="s">
        <v>12</v>
      </c>
    </row>
    <row r="1577" spans="1:4">
      <c r="A1577">
        <v>13349228715</v>
      </c>
      <c r="B1577" s="5" t="s">
        <v>64</v>
      </c>
      <c r="C1577" s="5" t="s">
        <v>51</v>
      </c>
      <c r="D1577" t="s">
        <v>12</v>
      </c>
    </row>
    <row r="1578" spans="1:4">
      <c r="A1578">
        <v>13349222779</v>
      </c>
      <c r="B1578" s="5" t="s">
        <v>61</v>
      </c>
      <c r="C1578" s="5" t="s">
        <v>51</v>
      </c>
      <c r="D1578" t="s">
        <v>12</v>
      </c>
    </row>
    <row r="1579" spans="1:4">
      <c r="A1579">
        <v>13349222779</v>
      </c>
      <c r="B1579" s="5" t="s">
        <v>62</v>
      </c>
      <c r="C1579" s="5" t="s">
        <v>51</v>
      </c>
      <c r="D1579" t="s">
        <v>12</v>
      </c>
    </row>
    <row r="1580" spans="1:4">
      <c r="A1580">
        <v>13349222779</v>
      </c>
      <c r="B1580" s="5" t="s">
        <v>63</v>
      </c>
      <c r="C1580" s="5" t="s">
        <v>51</v>
      </c>
      <c r="D1580" t="s">
        <v>12</v>
      </c>
    </row>
    <row r="1581" spans="1:4">
      <c r="A1581">
        <v>13349222779</v>
      </c>
      <c r="B1581" s="5" t="s">
        <v>64</v>
      </c>
      <c r="C1581" s="5" t="s">
        <v>51</v>
      </c>
      <c r="D1581" t="s">
        <v>12</v>
      </c>
    </row>
    <row r="1582" spans="1:4">
      <c r="A1582">
        <v>13349213559</v>
      </c>
      <c r="B1582" s="5" t="s">
        <v>61</v>
      </c>
      <c r="C1582" s="5" t="s">
        <v>51</v>
      </c>
      <c r="D1582" t="s">
        <v>12</v>
      </c>
    </row>
    <row r="1583" spans="1:4">
      <c r="A1583">
        <v>13349213559</v>
      </c>
      <c r="B1583" s="5" t="s">
        <v>62</v>
      </c>
      <c r="C1583" s="5" t="s">
        <v>51</v>
      </c>
      <c r="D1583" t="s">
        <v>12</v>
      </c>
    </row>
    <row r="1584" spans="1:4">
      <c r="A1584">
        <v>13349213559</v>
      </c>
      <c r="B1584" s="5" t="s">
        <v>63</v>
      </c>
      <c r="C1584" s="5" t="s">
        <v>51</v>
      </c>
      <c r="D1584" t="s">
        <v>12</v>
      </c>
    </row>
    <row r="1585" spans="1:4">
      <c r="A1585">
        <v>13349213559</v>
      </c>
      <c r="B1585" s="5" t="s">
        <v>64</v>
      </c>
      <c r="C1585" s="5" t="s">
        <v>51</v>
      </c>
      <c r="D1585" t="s">
        <v>12</v>
      </c>
    </row>
    <row r="1586" spans="1:4">
      <c r="A1586">
        <v>13349212160</v>
      </c>
      <c r="B1586" s="5" t="s">
        <v>61</v>
      </c>
      <c r="C1586" s="5" t="s">
        <v>50</v>
      </c>
      <c r="D1586" t="s">
        <v>11</v>
      </c>
    </row>
    <row r="1587" spans="1:4">
      <c r="A1587">
        <v>13349212160</v>
      </c>
      <c r="B1587" s="5" t="s">
        <v>62</v>
      </c>
      <c r="C1587" s="5" t="s">
        <v>50</v>
      </c>
      <c r="D1587" t="s">
        <v>11</v>
      </c>
    </row>
    <row r="1588" spans="1:4">
      <c r="A1588">
        <v>13349212160</v>
      </c>
      <c r="B1588" s="5" t="s">
        <v>63</v>
      </c>
      <c r="C1588" s="5" t="s">
        <v>53</v>
      </c>
      <c r="D1588" t="s">
        <v>10</v>
      </c>
    </row>
    <row r="1589" spans="1:4">
      <c r="A1589">
        <v>13349212160</v>
      </c>
      <c r="B1589" s="5" t="s">
        <v>64</v>
      </c>
      <c r="C1589" s="5" t="s">
        <v>54</v>
      </c>
      <c r="D1589" t="s">
        <v>9</v>
      </c>
    </row>
    <row r="1590" spans="1:4">
      <c r="A1590">
        <v>13349186792</v>
      </c>
      <c r="B1590" s="5" t="s">
        <v>61</v>
      </c>
      <c r="C1590" s="5" t="s">
        <v>51</v>
      </c>
      <c r="D1590" t="s">
        <v>12</v>
      </c>
    </row>
    <row r="1591" spans="1:4">
      <c r="A1591">
        <v>13349186792</v>
      </c>
      <c r="B1591" s="5" t="s">
        <v>62</v>
      </c>
      <c r="C1591" s="5" t="s">
        <v>51</v>
      </c>
      <c r="D1591" t="s">
        <v>12</v>
      </c>
    </row>
    <row r="1592" spans="1:4">
      <c r="A1592">
        <v>13349186792</v>
      </c>
      <c r="B1592" s="5" t="s">
        <v>63</v>
      </c>
      <c r="C1592" s="5" t="s">
        <v>51</v>
      </c>
      <c r="D1592" t="s">
        <v>12</v>
      </c>
    </row>
    <row r="1593" spans="1:4">
      <c r="A1593">
        <v>13349186792</v>
      </c>
      <c r="B1593" s="5" t="s">
        <v>64</v>
      </c>
      <c r="C1593" s="5" t="s">
        <v>51</v>
      </c>
      <c r="D1593" t="s">
        <v>12</v>
      </c>
    </row>
    <row r="1594" spans="1:4">
      <c r="A1594">
        <v>13349203147</v>
      </c>
      <c r="B1594" s="5" t="s">
        <v>61</v>
      </c>
      <c r="C1594" s="5" t="s">
        <v>51</v>
      </c>
      <c r="D1594" t="s">
        <v>12</v>
      </c>
    </row>
    <row r="1595" spans="1:4">
      <c r="A1595">
        <v>13349203147</v>
      </c>
      <c r="B1595" s="5" t="s">
        <v>62</v>
      </c>
      <c r="C1595" s="5" t="s">
        <v>50</v>
      </c>
      <c r="D1595" t="s">
        <v>11</v>
      </c>
    </row>
    <row r="1596" spans="1:4">
      <c r="A1596">
        <v>13349203147</v>
      </c>
      <c r="B1596" s="5" t="s">
        <v>63</v>
      </c>
      <c r="C1596" s="5" t="s">
        <v>51</v>
      </c>
      <c r="D1596" t="s">
        <v>12</v>
      </c>
    </row>
    <row r="1597" spans="1:4">
      <c r="A1597">
        <v>13349203147</v>
      </c>
      <c r="B1597" s="5" t="s">
        <v>64</v>
      </c>
      <c r="C1597" s="5" t="s">
        <v>50</v>
      </c>
      <c r="D1597" t="s">
        <v>11</v>
      </c>
    </row>
    <row r="1598" spans="1:4">
      <c r="A1598">
        <v>13349197572</v>
      </c>
      <c r="B1598" s="5" t="s">
        <v>61</v>
      </c>
      <c r="C1598" s="5" t="s">
        <v>54</v>
      </c>
      <c r="D1598" t="s">
        <v>9</v>
      </c>
    </row>
    <row r="1599" spans="1:4">
      <c r="A1599">
        <v>13349197572</v>
      </c>
      <c r="B1599" s="5" t="s">
        <v>62</v>
      </c>
      <c r="C1599" s="5" t="s">
        <v>53</v>
      </c>
      <c r="D1599" t="s">
        <v>10</v>
      </c>
    </row>
    <row r="1600" spans="1:4">
      <c r="A1600">
        <v>13349197572</v>
      </c>
      <c r="B1600" s="5" t="s">
        <v>63</v>
      </c>
      <c r="C1600" s="5" t="s">
        <v>51</v>
      </c>
      <c r="D1600" t="s">
        <v>12</v>
      </c>
    </row>
    <row r="1601" spans="1:4">
      <c r="A1601">
        <v>13349197572</v>
      </c>
      <c r="B1601" s="5" t="s">
        <v>64</v>
      </c>
      <c r="C1601" s="5" t="s">
        <v>54</v>
      </c>
      <c r="D1601" t="s">
        <v>9</v>
      </c>
    </row>
    <row r="1602" spans="1:4">
      <c r="A1602">
        <v>13349181928</v>
      </c>
      <c r="B1602" s="5" t="s">
        <v>61</v>
      </c>
      <c r="C1602" s="5" t="s">
        <v>51</v>
      </c>
      <c r="D1602" t="s">
        <v>12</v>
      </c>
    </row>
    <row r="1603" spans="1:4">
      <c r="A1603">
        <v>13349181928</v>
      </c>
      <c r="B1603" s="5" t="s">
        <v>62</v>
      </c>
      <c r="C1603" s="5" t="s">
        <v>51</v>
      </c>
      <c r="D1603" t="s">
        <v>12</v>
      </c>
    </row>
    <row r="1604" spans="1:4">
      <c r="A1604">
        <v>13349181928</v>
      </c>
      <c r="B1604" s="5" t="s">
        <v>63</v>
      </c>
      <c r="C1604" s="5" t="s">
        <v>51</v>
      </c>
      <c r="D1604" t="s">
        <v>12</v>
      </c>
    </row>
    <row r="1605" spans="1:4">
      <c r="A1605">
        <v>13349181928</v>
      </c>
      <c r="B1605" s="5" t="s">
        <v>64</v>
      </c>
      <c r="C1605" s="5" t="s">
        <v>51</v>
      </c>
      <c r="D1605" t="s">
        <v>12</v>
      </c>
    </row>
    <row r="1606" spans="1:4">
      <c r="A1606">
        <v>13349190372</v>
      </c>
      <c r="B1606" s="5" t="s">
        <v>61</v>
      </c>
      <c r="C1606" s="5" t="s">
        <v>50</v>
      </c>
      <c r="D1606" t="s">
        <v>11</v>
      </c>
    </row>
    <row r="1607" spans="1:4">
      <c r="A1607">
        <v>13349190372</v>
      </c>
      <c r="B1607" s="5" t="s">
        <v>62</v>
      </c>
      <c r="C1607" s="5" t="s">
        <v>50</v>
      </c>
      <c r="D1607" t="s">
        <v>11</v>
      </c>
    </row>
    <row r="1608" spans="1:4">
      <c r="A1608">
        <v>13349190372</v>
      </c>
      <c r="B1608" s="5" t="s">
        <v>63</v>
      </c>
      <c r="C1608" s="5" t="s">
        <v>50</v>
      </c>
      <c r="D1608" t="s">
        <v>11</v>
      </c>
    </row>
    <row r="1609" spans="1:4">
      <c r="A1609">
        <v>13349190372</v>
      </c>
      <c r="B1609" s="5" t="s">
        <v>64</v>
      </c>
      <c r="C1609" s="5" t="s">
        <v>50</v>
      </c>
      <c r="D1609" t="s">
        <v>11</v>
      </c>
    </row>
    <row r="1610" spans="1:4">
      <c r="A1610">
        <v>13349188617</v>
      </c>
      <c r="B1610" s="5" t="s">
        <v>61</v>
      </c>
      <c r="C1610" s="5" t="s">
        <v>51</v>
      </c>
      <c r="D1610" t="s">
        <v>12</v>
      </c>
    </row>
    <row r="1611" spans="1:4">
      <c r="A1611">
        <v>13349188617</v>
      </c>
      <c r="B1611" s="5" t="s">
        <v>62</v>
      </c>
      <c r="C1611" s="5" t="s">
        <v>51</v>
      </c>
      <c r="D1611" t="s">
        <v>12</v>
      </c>
    </row>
    <row r="1612" spans="1:4">
      <c r="A1612">
        <v>13349188617</v>
      </c>
      <c r="B1612" s="5" t="s">
        <v>63</v>
      </c>
      <c r="C1612" s="5" t="s">
        <v>51</v>
      </c>
      <c r="D1612" t="s">
        <v>12</v>
      </c>
    </row>
    <row r="1613" spans="1:4">
      <c r="A1613">
        <v>13349188617</v>
      </c>
      <c r="B1613" s="5" t="s">
        <v>64</v>
      </c>
      <c r="C1613" s="5" t="s">
        <v>51</v>
      </c>
      <c r="D1613" t="s">
        <v>12</v>
      </c>
    </row>
    <row r="1614" spans="1:4">
      <c r="A1614">
        <v>13349190243</v>
      </c>
      <c r="B1614" s="5" t="s">
        <v>61</v>
      </c>
      <c r="C1614" s="5" t="s">
        <v>52</v>
      </c>
      <c r="D1614" t="s">
        <v>8</v>
      </c>
    </row>
    <row r="1615" spans="1:4">
      <c r="A1615">
        <v>13349190243</v>
      </c>
      <c r="B1615" s="5" t="s">
        <v>62</v>
      </c>
      <c r="C1615" s="5" t="s">
        <v>52</v>
      </c>
      <c r="D1615" t="s">
        <v>8</v>
      </c>
    </row>
    <row r="1616" spans="1:4">
      <c r="A1616">
        <v>13349190243</v>
      </c>
      <c r="B1616" s="5" t="s">
        <v>63</v>
      </c>
      <c r="C1616" s="5" t="s">
        <v>52</v>
      </c>
      <c r="D1616" t="s">
        <v>8</v>
      </c>
    </row>
    <row r="1617" spans="1:4">
      <c r="A1617">
        <v>13349190243</v>
      </c>
      <c r="B1617" s="5" t="s">
        <v>64</v>
      </c>
      <c r="C1617" s="5" t="s">
        <v>52</v>
      </c>
      <c r="D1617" t="s">
        <v>8</v>
      </c>
    </row>
    <row r="1618" spans="1:4">
      <c r="A1618">
        <v>13349184470</v>
      </c>
      <c r="B1618" s="5" t="s">
        <v>61</v>
      </c>
      <c r="C1618" s="5" t="s">
        <v>51</v>
      </c>
      <c r="D1618" t="s">
        <v>12</v>
      </c>
    </row>
    <row r="1619" spans="1:4">
      <c r="A1619">
        <v>13349184470</v>
      </c>
      <c r="B1619" s="5" t="s">
        <v>62</v>
      </c>
      <c r="C1619" s="5" t="s">
        <v>51</v>
      </c>
      <c r="D1619" t="s">
        <v>12</v>
      </c>
    </row>
    <row r="1620" spans="1:4">
      <c r="A1620">
        <v>13349184470</v>
      </c>
      <c r="B1620" s="5" t="s">
        <v>63</v>
      </c>
      <c r="C1620" s="5" t="s">
        <v>51</v>
      </c>
      <c r="D1620" t="s">
        <v>12</v>
      </c>
    </row>
    <row r="1621" spans="1:4">
      <c r="A1621">
        <v>13349184470</v>
      </c>
      <c r="B1621" s="5" t="s">
        <v>64</v>
      </c>
      <c r="C1621" s="5" t="s">
        <v>51</v>
      </c>
      <c r="D1621" t="s">
        <v>12</v>
      </c>
    </row>
    <row r="1622" spans="1:4">
      <c r="A1622">
        <v>13349182863</v>
      </c>
      <c r="B1622" s="5" t="s">
        <v>61</v>
      </c>
      <c r="C1622" s="5" t="s">
        <v>51</v>
      </c>
      <c r="D1622" t="s">
        <v>12</v>
      </c>
    </row>
    <row r="1623" spans="1:4">
      <c r="A1623">
        <v>13349182863</v>
      </c>
      <c r="B1623" s="5" t="s">
        <v>62</v>
      </c>
      <c r="C1623" s="5" t="s">
        <v>51</v>
      </c>
      <c r="D1623" t="s">
        <v>12</v>
      </c>
    </row>
    <row r="1624" spans="1:4">
      <c r="A1624">
        <v>13349182863</v>
      </c>
      <c r="B1624" s="5" t="s">
        <v>63</v>
      </c>
      <c r="C1624" s="5" t="s">
        <v>51</v>
      </c>
      <c r="D1624" t="s">
        <v>12</v>
      </c>
    </row>
    <row r="1625" spans="1:4">
      <c r="A1625">
        <v>13349182863</v>
      </c>
      <c r="B1625" s="5" t="s">
        <v>64</v>
      </c>
      <c r="C1625" s="5" t="s">
        <v>51</v>
      </c>
      <c r="D1625" t="s">
        <v>12</v>
      </c>
    </row>
    <row r="1626" spans="1:4">
      <c r="A1626">
        <v>13349183539</v>
      </c>
      <c r="B1626" s="5" t="s">
        <v>61</v>
      </c>
      <c r="C1626" s="5" t="s">
        <v>51</v>
      </c>
      <c r="D1626" t="s">
        <v>12</v>
      </c>
    </row>
    <row r="1627" spans="1:4">
      <c r="A1627">
        <v>13349183539</v>
      </c>
      <c r="B1627" s="5" t="s">
        <v>62</v>
      </c>
      <c r="C1627" s="5" t="s">
        <v>51</v>
      </c>
      <c r="D1627" t="s">
        <v>12</v>
      </c>
    </row>
    <row r="1628" spans="1:4">
      <c r="A1628">
        <v>13349183539</v>
      </c>
      <c r="B1628" s="5" t="s">
        <v>63</v>
      </c>
      <c r="C1628" s="5" t="s">
        <v>50</v>
      </c>
      <c r="D1628" t="s">
        <v>11</v>
      </c>
    </row>
    <row r="1629" spans="1:4">
      <c r="A1629">
        <v>13349183539</v>
      </c>
      <c r="B1629" s="5" t="s">
        <v>64</v>
      </c>
      <c r="C1629" s="5" t="s">
        <v>51</v>
      </c>
      <c r="D1629" t="s">
        <v>12</v>
      </c>
    </row>
    <row r="1630" spans="1:4">
      <c r="A1630">
        <v>13385977278</v>
      </c>
      <c r="B1630" s="5" t="s">
        <v>61</v>
      </c>
      <c r="C1630" s="5" t="s">
        <v>50</v>
      </c>
      <c r="D1630" t="s">
        <v>11</v>
      </c>
    </row>
    <row r="1631" spans="1:4">
      <c r="A1631">
        <v>13385977278</v>
      </c>
      <c r="B1631" s="5" t="s">
        <v>62</v>
      </c>
      <c r="C1631" s="5" t="s">
        <v>51</v>
      </c>
      <c r="D1631" t="s">
        <v>12</v>
      </c>
    </row>
    <row r="1632" spans="1:4">
      <c r="A1632">
        <v>13385977278</v>
      </c>
      <c r="B1632" s="5" t="s">
        <v>63</v>
      </c>
      <c r="C1632" s="5" t="s">
        <v>51</v>
      </c>
      <c r="D1632" t="s">
        <v>12</v>
      </c>
    </row>
    <row r="1633" spans="1:4">
      <c r="A1633">
        <v>13385977278</v>
      </c>
      <c r="B1633" s="5" t="s">
        <v>64</v>
      </c>
      <c r="C1633" s="5" t="s">
        <v>51</v>
      </c>
      <c r="D1633" t="s">
        <v>12</v>
      </c>
    </row>
    <row r="1634" spans="1:4">
      <c r="A1634">
        <v>13385860403</v>
      </c>
      <c r="B1634" s="5" t="s">
        <v>61</v>
      </c>
      <c r="C1634" s="5" t="s">
        <v>53</v>
      </c>
      <c r="D1634" t="s">
        <v>10</v>
      </c>
    </row>
    <row r="1635" spans="1:4">
      <c r="A1635">
        <v>13385860403</v>
      </c>
      <c r="B1635" s="5" t="s">
        <v>62</v>
      </c>
      <c r="C1635" s="5" t="s">
        <v>50</v>
      </c>
      <c r="D1635" t="s">
        <v>11</v>
      </c>
    </row>
    <row r="1636" spans="1:4">
      <c r="A1636">
        <v>13385860403</v>
      </c>
      <c r="B1636" s="5" t="s">
        <v>63</v>
      </c>
      <c r="C1636" s="5" t="s">
        <v>50</v>
      </c>
      <c r="D1636" t="s">
        <v>11</v>
      </c>
    </row>
    <row r="1637" spans="1:4">
      <c r="A1637">
        <v>13385860403</v>
      </c>
      <c r="B1637" s="5" t="s">
        <v>64</v>
      </c>
      <c r="C1637" s="5" t="s">
        <v>50</v>
      </c>
      <c r="D1637" t="s">
        <v>11</v>
      </c>
    </row>
    <row r="1638" spans="1:4">
      <c r="A1638">
        <v>13385694532</v>
      </c>
      <c r="B1638" s="5" t="s">
        <v>61</v>
      </c>
      <c r="C1638" s="5" t="s">
        <v>51</v>
      </c>
      <c r="D1638" t="s">
        <v>12</v>
      </c>
    </row>
    <row r="1639" spans="1:4">
      <c r="A1639">
        <v>13385694532</v>
      </c>
      <c r="B1639" s="5" t="s">
        <v>62</v>
      </c>
      <c r="C1639" s="5" t="s">
        <v>51</v>
      </c>
      <c r="D1639" t="s">
        <v>12</v>
      </c>
    </row>
    <row r="1640" spans="1:4">
      <c r="A1640">
        <v>13385694532</v>
      </c>
      <c r="B1640" s="5" t="s">
        <v>63</v>
      </c>
      <c r="C1640" s="5" t="s">
        <v>51</v>
      </c>
      <c r="D1640" t="s">
        <v>12</v>
      </c>
    </row>
    <row r="1641" spans="1:4">
      <c r="A1641">
        <v>13385694532</v>
      </c>
      <c r="B1641" s="5" t="s">
        <v>64</v>
      </c>
      <c r="C1641" s="5" t="s">
        <v>51</v>
      </c>
      <c r="D1641" t="s">
        <v>12</v>
      </c>
    </row>
    <row r="1642" spans="1:4">
      <c r="A1642">
        <v>13385636261</v>
      </c>
      <c r="B1642" s="5" t="s">
        <v>61</v>
      </c>
      <c r="C1642" s="5" t="s">
        <v>51</v>
      </c>
      <c r="D1642" t="s">
        <v>12</v>
      </c>
    </row>
    <row r="1643" spans="1:4">
      <c r="A1643">
        <v>13385636261</v>
      </c>
      <c r="B1643" s="5" t="s">
        <v>62</v>
      </c>
      <c r="C1643" s="5" t="s">
        <v>51</v>
      </c>
      <c r="D1643" t="s">
        <v>12</v>
      </c>
    </row>
    <row r="1644" spans="1:4">
      <c r="A1644">
        <v>13385636261</v>
      </c>
      <c r="B1644" s="5" t="s">
        <v>63</v>
      </c>
      <c r="C1644" s="5" t="s">
        <v>51</v>
      </c>
      <c r="D1644" t="s">
        <v>12</v>
      </c>
    </row>
    <row r="1645" spans="1:4">
      <c r="A1645">
        <v>13385636261</v>
      </c>
      <c r="B1645" s="5" t="s">
        <v>64</v>
      </c>
      <c r="C1645" s="5" t="s">
        <v>51</v>
      </c>
      <c r="D1645" t="s">
        <v>12</v>
      </c>
    </row>
    <row r="1646" spans="1:4">
      <c r="A1646">
        <v>13385556701</v>
      </c>
      <c r="B1646" s="5" t="s">
        <v>61</v>
      </c>
      <c r="C1646" s="5" t="s">
        <v>51</v>
      </c>
      <c r="D1646" t="s">
        <v>12</v>
      </c>
    </row>
    <row r="1647" spans="1:4">
      <c r="A1647">
        <v>13385556701</v>
      </c>
      <c r="B1647" s="5" t="s">
        <v>62</v>
      </c>
      <c r="C1647" s="5" t="s">
        <v>51</v>
      </c>
      <c r="D1647" t="s">
        <v>12</v>
      </c>
    </row>
    <row r="1648" spans="1:4">
      <c r="A1648">
        <v>13385556701</v>
      </c>
      <c r="B1648" s="5" t="s">
        <v>63</v>
      </c>
      <c r="C1648" s="5" t="s">
        <v>51</v>
      </c>
      <c r="D1648" t="s">
        <v>12</v>
      </c>
    </row>
    <row r="1649" spans="1:4">
      <c r="A1649">
        <v>13385556701</v>
      </c>
      <c r="B1649" s="5" t="s">
        <v>64</v>
      </c>
      <c r="C1649" s="5" t="s">
        <v>51</v>
      </c>
      <c r="D1649" t="s">
        <v>12</v>
      </c>
    </row>
    <row r="1650" spans="1:4">
      <c r="A1650">
        <v>13385281823</v>
      </c>
      <c r="B1650" s="5" t="s">
        <v>61</v>
      </c>
      <c r="C1650" s="5" t="s">
        <v>52</v>
      </c>
      <c r="D1650" t="s">
        <v>8</v>
      </c>
    </row>
    <row r="1651" spans="1:4">
      <c r="A1651">
        <v>13385281823</v>
      </c>
      <c r="B1651" s="5" t="s">
        <v>62</v>
      </c>
      <c r="C1651" s="5" t="s">
        <v>52</v>
      </c>
      <c r="D1651" t="s">
        <v>8</v>
      </c>
    </row>
    <row r="1652" spans="1:4">
      <c r="A1652">
        <v>13385281823</v>
      </c>
      <c r="B1652" s="5" t="s">
        <v>63</v>
      </c>
      <c r="C1652" s="5" t="s">
        <v>52</v>
      </c>
      <c r="D1652" t="s">
        <v>8</v>
      </c>
    </row>
    <row r="1653" spans="1:4">
      <c r="A1653">
        <v>13385281823</v>
      </c>
      <c r="B1653" s="5" t="s">
        <v>64</v>
      </c>
      <c r="C1653" s="5" t="s">
        <v>52</v>
      </c>
      <c r="D1653" t="s">
        <v>8</v>
      </c>
    </row>
    <row r="1654" spans="1:4">
      <c r="A1654">
        <v>13383940405</v>
      </c>
      <c r="B1654" s="5" t="s">
        <v>61</v>
      </c>
      <c r="C1654" s="5" t="s">
        <v>52</v>
      </c>
      <c r="D1654" t="s">
        <v>8</v>
      </c>
    </row>
    <row r="1655" spans="1:4">
      <c r="A1655">
        <v>13383940405</v>
      </c>
      <c r="B1655" s="5" t="s">
        <v>62</v>
      </c>
      <c r="C1655" s="5" t="s">
        <v>50</v>
      </c>
      <c r="D1655" t="s">
        <v>11</v>
      </c>
    </row>
    <row r="1656" spans="1:4">
      <c r="A1656">
        <v>13383940405</v>
      </c>
      <c r="B1656" s="5" t="s">
        <v>63</v>
      </c>
      <c r="C1656" s="5" t="s">
        <v>54</v>
      </c>
      <c r="D1656" t="s">
        <v>9</v>
      </c>
    </row>
    <row r="1657" spans="1:4">
      <c r="A1657">
        <v>13383940405</v>
      </c>
      <c r="B1657" s="5" t="s">
        <v>64</v>
      </c>
      <c r="C1657" s="5" t="s">
        <v>53</v>
      </c>
      <c r="D1657" t="s">
        <v>10</v>
      </c>
    </row>
    <row r="1658" spans="1:4">
      <c r="A1658">
        <v>13383881979</v>
      </c>
      <c r="B1658" s="5" t="s">
        <v>61</v>
      </c>
      <c r="C1658" s="5" t="s">
        <v>50</v>
      </c>
      <c r="D1658" t="s">
        <v>11</v>
      </c>
    </row>
    <row r="1659" spans="1:4">
      <c r="A1659">
        <v>13383881979</v>
      </c>
      <c r="B1659" s="5" t="s">
        <v>62</v>
      </c>
      <c r="C1659" s="5" t="s">
        <v>50</v>
      </c>
      <c r="D1659" t="s">
        <v>11</v>
      </c>
    </row>
    <row r="1660" spans="1:4">
      <c r="A1660">
        <v>13383881979</v>
      </c>
      <c r="B1660" s="5" t="s">
        <v>63</v>
      </c>
      <c r="C1660" s="5" t="s">
        <v>50</v>
      </c>
      <c r="D1660" t="s">
        <v>11</v>
      </c>
    </row>
    <row r="1661" spans="1:4">
      <c r="A1661">
        <v>13383881979</v>
      </c>
      <c r="B1661" s="5" t="s">
        <v>64</v>
      </c>
      <c r="C1661" s="5" t="s">
        <v>50</v>
      </c>
      <c r="D1661" t="s">
        <v>11</v>
      </c>
    </row>
    <row r="1662" spans="1:4">
      <c r="A1662">
        <v>13383567041</v>
      </c>
      <c r="B1662" s="5" t="s">
        <v>61</v>
      </c>
      <c r="C1662" s="5" t="s">
        <v>51</v>
      </c>
      <c r="D1662" t="s">
        <v>12</v>
      </c>
    </row>
    <row r="1663" spans="1:4">
      <c r="A1663">
        <v>13383567041</v>
      </c>
      <c r="B1663" s="5" t="s">
        <v>62</v>
      </c>
      <c r="C1663" s="5" t="s">
        <v>51</v>
      </c>
      <c r="D1663" t="s">
        <v>12</v>
      </c>
    </row>
    <row r="1664" spans="1:4">
      <c r="A1664">
        <v>13383567041</v>
      </c>
      <c r="B1664" s="5" t="s">
        <v>63</v>
      </c>
      <c r="C1664" s="5" t="s">
        <v>51</v>
      </c>
      <c r="D1664" t="s">
        <v>12</v>
      </c>
    </row>
    <row r="1665" spans="1:4">
      <c r="A1665">
        <v>13383567041</v>
      </c>
      <c r="B1665" s="5" t="s">
        <v>64</v>
      </c>
      <c r="C1665" s="5" t="s">
        <v>53</v>
      </c>
      <c r="D1665" t="s">
        <v>10</v>
      </c>
    </row>
    <row r="1666" spans="1:4">
      <c r="A1666">
        <v>13383555788</v>
      </c>
      <c r="B1666" s="5" t="s">
        <v>61</v>
      </c>
      <c r="C1666" s="5" t="s">
        <v>51</v>
      </c>
      <c r="D1666" t="s">
        <v>12</v>
      </c>
    </row>
    <row r="1667" spans="1:4">
      <c r="A1667">
        <v>13383555788</v>
      </c>
      <c r="B1667" s="5" t="s">
        <v>62</v>
      </c>
      <c r="C1667" s="5" t="s">
        <v>50</v>
      </c>
      <c r="D1667" t="s">
        <v>11</v>
      </c>
    </row>
    <row r="1668" spans="1:4">
      <c r="A1668">
        <v>13383555788</v>
      </c>
      <c r="B1668" s="5" t="s">
        <v>63</v>
      </c>
      <c r="C1668" s="5" t="s">
        <v>51</v>
      </c>
      <c r="D1668" t="s">
        <v>12</v>
      </c>
    </row>
    <row r="1669" spans="1:4">
      <c r="A1669">
        <v>13383555788</v>
      </c>
      <c r="B1669" s="5" t="s">
        <v>64</v>
      </c>
      <c r="C1669" s="5" t="s">
        <v>51</v>
      </c>
      <c r="D1669" t="s">
        <v>12</v>
      </c>
    </row>
    <row r="1670" spans="1:4">
      <c r="A1670">
        <v>13383498520</v>
      </c>
      <c r="B1670" s="5" t="s">
        <v>61</v>
      </c>
      <c r="C1670" s="5" t="s">
        <v>50</v>
      </c>
      <c r="D1670" t="s">
        <v>11</v>
      </c>
    </row>
    <row r="1671" spans="1:4">
      <c r="A1671">
        <v>13383498520</v>
      </c>
      <c r="B1671" s="5" t="s">
        <v>62</v>
      </c>
      <c r="C1671" s="5" t="s">
        <v>52</v>
      </c>
      <c r="D1671" t="s">
        <v>8</v>
      </c>
    </row>
    <row r="1672" spans="1:4">
      <c r="A1672">
        <v>13383498520</v>
      </c>
      <c r="B1672" s="5" t="s">
        <v>63</v>
      </c>
      <c r="C1672" s="5" t="s">
        <v>51</v>
      </c>
      <c r="D1672" t="s">
        <v>12</v>
      </c>
    </row>
    <row r="1673" spans="1:4">
      <c r="A1673">
        <v>13383498520</v>
      </c>
      <c r="B1673" s="5" t="s">
        <v>64</v>
      </c>
      <c r="C1673" s="5" t="s">
        <v>51</v>
      </c>
      <c r="D1673" t="s">
        <v>12</v>
      </c>
    </row>
    <row r="1674" spans="1:4">
      <c r="A1674">
        <v>13383483155</v>
      </c>
      <c r="B1674" s="5" t="s">
        <v>61</v>
      </c>
      <c r="C1674" s="5" t="s">
        <v>51</v>
      </c>
      <c r="D1674" t="s">
        <v>12</v>
      </c>
    </row>
    <row r="1675" spans="1:4">
      <c r="A1675">
        <v>13383483155</v>
      </c>
      <c r="B1675" s="5" t="s">
        <v>62</v>
      </c>
      <c r="C1675" s="5" t="s">
        <v>51</v>
      </c>
      <c r="D1675" t="s">
        <v>12</v>
      </c>
    </row>
    <row r="1676" spans="1:4">
      <c r="A1676">
        <v>13383483155</v>
      </c>
      <c r="B1676" s="5" t="s">
        <v>63</v>
      </c>
      <c r="C1676" s="5" t="s">
        <v>51</v>
      </c>
      <c r="D1676" t="s">
        <v>12</v>
      </c>
    </row>
    <row r="1677" spans="1:4">
      <c r="A1677">
        <v>13383483155</v>
      </c>
      <c r="B1677" s="5" t="s">
        <v>64</v>
      </c>
      <c r="C1677" s="5" t="s">
        <v>51</v>
      </c>
      <c r="D1677" t="s">
        <v>12</v>
      </c>
    </row>
    <row r="1678" spans="1:4">
      <c r="A1678">
        <v>13383448068</v>
      </c>
      <c r="B1678" s="5" t="s">
        <v>61</v>
      </c>
      <c r="C1678" s="5" t="s">
        <v>50</v>
      </c>
      <c r="D1678" t="s">
        <v>11</v>
      </c>
    </row>
    <row r="1679" spans="1:4">
      <c r="A1679">
        <v>13383448068</v>
      </c>
      <c r="B1679" s="5" t="s">
        <v>62</v>
      </c>
      <c r="C1679" s="5" t="s">
        <v>50</v>
      </c>
      <c r="D1679" t="s">
        <v>11</v>
      </c>
    </row>
    <row r="1680" spans="1:4">
      <c r="A1680">
        <v>13383448068</v>
      </c>
      <c r="B1680" s="5" t="s">
        <v>63</v>
      </c>
      <c r="C1680" s="5" t="s">
        <v>51</v>
      </c>
      <c r="D1680" t="s">
        <v>12</v>
      </c>
    </row>
    <row r="1681" spans="1:4">
      <c r="A1681">
        <v>13383448068</v>
      </c>
      <c r="B1681" s="5" t="s">
        <v>64</v>
      </c>
      <c r="C1681" s="5" t="s">
        <v>51</v>
      </c>
      <c r="D1681" t="s">
        <v>12</v>
      </c>
    </row>
    <row r="1682" spans="1:4">
      <c r="A1682">
        <v>13383255679</v>
      </c>
      <c r="B1682" s="5" t="s">
        <v>61</v>
      </c>
      <c r="C1682" s="5" t="s">
        <v>51</v>
      </c>
      <c r="D1682" t="s">
        <v>12</v>
      </c>
    </row>
    <row r="1683" spans="1:4">
      <c r="A1683">
        <v>13383255679</v>
      </c>
      <c r="B1683" s="5" t="s">
        <v>62</v>
      </c>
      <c r="C1683" s="5" t="s">
        <v>51</v>
      </c>
      <c r="D1683" t="s">
        <v>12</v>
      </c>
    </row>
    <row r="1684" spans="1:4">
      <c r="A1684">
        <v>13383255679</v>
      </c>
      <c r="B1684" s="5" t="s">
        <v>63</v>
      </c>
      <c r="C1684" s="5" t="s">
        <v>51</v>
      </c>
      <c r="D1684" t="s">
        <v>12</v>
      </c>
    </row>
    <row r="1685" spans="1:4">
      <c r="A1685">
        <v>13383255679</v>
      </c>
      <c r="B1685" s="5" t="s">
        <v>64</v>
      </c>
      <c r="C1685" s="5" t="s">
        <v>51</v>
      </c>
      <c r="D1685" t="s">
        <v>12</v>
      </c>
    </row>
    <row r="1686" spans="1:4">
      <c r="A1686">
        <v>13383244268</v>
      </c>
      <c r="B1686" s="5" t="s">
        <v>61</v>
      </c>
      <c r="C1686" s="5" t="s">
        <v>50</v>
      </c>
      <c r="D1686" t="s">
        <v>11</v>
      </c>
    </row>
    <row r="1687" spans="1:4">
      <c r="A1687">
        <v>13383244268</v>
      </c>
      <c r="B1687" s="5" t="s">
        <v>62</v>
      </c>
      <c r="C1687" s="5" t="s">
        <v>50</v>
      </c>
      <c r="D1687" t="s">
        <v>11</v>
      </c>
    </row>
    <row r="1688" spans="1:4">
      <c r="A1688">
        <v>13383244268</v>
      </c>
      <c r="B1688" s="5" t="s">
        <v>63</v>
      </c>
      <c r="C1688" s="5" t="s">
        <v>50</v>
      </c>
      <c r="D1688" t="s">
        <v>11</v>
      </c>
    </row>
    <row r="1689" spans="1:4">
      <c r="A1689">
        <v>13383244268</v>
      </c>
      <c r="B1689" s="5" t="s">
        <v>64</v>
      </c>
      <c r="C1689" s="5" t="s">
        <v>53</v>
      </c>
      <c r="D1689" t="s">
        <v>10</v>
      </c>
    </row>
    <row r="1690" spans="1:4">
      <c r="A1690">
        <v>13383080342</v>
      </c>
      <c r="B1690" s="5" t="s">
        <v>61</v>
      </c>
      <c r="C1690" s="5" t="s">
        <v>51</v>
      </c>
      <c r="D1690" t="s">
        <v>12</v>
      </c>
    </row>
    <row r="1691" spans="1:4">
      <c r="A1691">
        <v>13383080342</v>
      </c>
      <c r="B1691" s="5" t="s">
        <v>62</v>
      </c>
      <c r="C1691" s="5" t="s">
        <v>51</v>
      </c>
      <c r="D1691" t="s">
        <v>12</v>
      </c>
    </row>
    <row r="1692" spans="1:4">
      <c r="A1692">
        <v>13383080342</v>
      </c>
      <c r="B1692" s="5" t="s">
        <v>63</v>
      </c>
      <c r="C1692" s="5" t="s">
        <v>51</v>
      </c>
      <c r="D1692" t="s">
        <v>12</v>
      </c>
    </row>
    <row r="1693" spans="1:4">
      <c r="A1693">
        <v>13383080342</v>
      </c>
      <c r="B1693" s="5" t="s">
        <v>64</v>
      </c>
      <c r="C1693" s="5" t="s">
        <v>51</v>
      </c>
      <c r="D1693" t="s">
        <v>12</v>
      </c>
    </row>
    <row r="1694" spans="1:4">
      <c r="A1694">
        <v>13383011359</v>
      </c>
      <c r="B1694" s="5" t="s">
        <v>61</v>
      </c>
      <c r="C1694" s="5" t="s">
        <v>51</v>
      </c>
      <c r="D1694" t="s">
        <v>12</v>
      </c>
    </row>
    <row r="1695" spans="1:4">
      <c r="A1695">
        <v>13383011359</v>
      </c>
      <c r="B1695" s="5" t="s">
        <v>62</v>
      </c>
      <c r="C1695" s="5" t="s">
        <v>50</v>
      </c>
      <c r="D1695" t="s">
        <v>11</v>
      </c>
    </row>
    <row r="1696" spans="1:4">
      <c r="A1696">
        <v>13383011359</v>
      </c>
      <c r="B1696" s="5" t="s">
        <v>63</v>
      </c>
      <c r="C1696" s="5" t="s">
        <v>51</v>
      </c>
      <c r="D1696" t="s">
        <v>12</v>
      </c>
    </row>
    <row r="1697" spans="1:4">
      <c r="A1697">
        <v>13383011359</v>
      </c>
      <c r="B1697" s="5" t="s">
        <v>64</v>
      </c>
      <c r="C1697" s="5" t="s">
        <v>50</v>
      </c>
      <c r="D1697" t="s">
        <v>11</v>
      </c>
    </row>
    <row r="1698" spans="1:4">
      <c r="A1698">
        <v>13382992878</v>
      </c>
      <c r="B1698" s="5" t="s">
        <v>61</v>
      </c>
      <c r="C1698" s="5" t="s">
        <v>50</v>
      </c>
      <c r="D1698" t="s">
        <v>11</v>
      </c>
    </row>
    <row r="1699" spans="1:4">
      <c r="A1699">
        <v>13382992878</v>
      </c>
      <c r="B1699" s="5" t="s">
        <v>62</v>
      </c>
      <c r="C1699" s="5" t="s">
        <v>51</v>
      </c>
      <c r="D1699" t="s">
        <v>12</v>
      </c>
    </row>
    <row r="1700" spans="1:4">
      <c r="A1700">
        <v>13382992878</v>
      </c>
      <c r="B1700" s="5" t="s">
        <v>63</v>
      </c>
      <c r="C1700" s="5" t="s">
        <v>51</v>
      </c>
      <c r="D1700" t="s">
        <v>12</v>
      </c>
    </row>
    <row r="1701" spans="1:4">
      <c r="A1701">
        <v>13382992878</v>
      </c>
      <c r="B1701" s="5" t="s">
        <v>64</v>
      </c>
      <c r="C1701" s="5" t="s">
        <v>51</v>
      </c>
      <c r="D1701" t="s">
        <v>12</v>
      </c>
    </row>
    <row r="1702" spans="1:4">
      <c r="A1702">
        <v>13382923874</v>
      </c>
      <c r="B1702" s="5" t="s">
        <v>61</v>
      </c>
      <c r="C1702" s="5" t="s">
        <v>53</v>
      </c>
      <c r="D1702" t="s">
        <v>10</v>
      </c>
    </row>
    <row r="1703" spans="1:4">
      <c r="A1703">
        <v>13382923874</v>
      </c>
      <c r="B1703" s="5" t="s">
        <v>62</v>
      </c>
      <c r="C1703" s="5" t="s">
        <v>50</v>
      </c>
      <c r="D1703" t="s">
        <v>11</v>
      </c>
    </row>
    <row r="1704" spans="1:4">
      <c r="A1704">
        <v>13382923874</v>
      </c>
      <c r="B1704" s="5" t="s">
        <v>63</v>
      </c>
      <c r="C1704" s="5" t="s">
        <v>50</v>
      </c>
      <c r="D1704" t="s">
        <v>11</v>
      </c>
    </row>
    <row r="1705" spans="1:4">
      <c r="A1705">
        <v>13382923874</v>
      </c>
      <c r="B1705" s="5" t="s">
        <v>64</v>
      </c>
      <c r="C1705" s="5" t="s">
        <v>50</v>
      </c>
      <c r="D1705" t="s">
        <v>11</v>
      </c>
    </row>
    <row r="1706" spans="1:4">
      <c r="A1706">
        <v>13382883099</v>
      </c>
      <c r="B1706" s="5" t="s">
        <v>61</v>
      </c>
      <c r="C1706" s="5" t="s">
        <v>51</v>
      </c>
      <c r="D1706" t="s">
        <v>12</v>
      </c>
    </row>
    <row r="1707" spans="1:4">
      <c r="A1707">
        <v>13382883099</v>
      </c>
      <c r="B1707" s="5" t="s">
        <v>62</v>
      </c>
      <c r="C1707" s="5" t="s">
        <v>51</v>
      </c>
      <c r="D1707" t="s">
        <v>12</v>
      </c>
    </row>
    <row r="1708" spans="1:4">
      <c r="A1708">
        <v>13382883099</v>
      </c>
      <c r="B1708" s="5" t="s">
        <v>63</v>
      </c>
      <c r="C1708" s="5" t="s">
        <v>51</v>
      </c>
      <c r="D1708" t="s">
        <v>12</v>
      </c>
    </row>
    <row r="1709" spans="1:4">
      <c r="A1709">
        <v>13382883099</v>
      </c>
      <c r="B1709" s="5" t="s">
        <v>64</v>
      </c>
      <c r="C1709" s="5" t="s">
        <v>51</v>
      </c>
      <c r="D1709" t="s">
        <v>12</v>
      </c>
    </row>
    <row r="1710" spans="1:4">
      <c r="A1710">
        <v>13382782609</v>
      </c>
      <c r="B1710" s="5" t="s">
        <v>61</v>
      </c>
      <c r="C1710" s="5" t="s">
        <v>50</v>
      </c>
      <c r="D1710" t="s">
        <v>11</v>
      </c>
    </row>
    <row r="1711" spans="1:4">
      <c r="A1711">
        <v>13382782609</v>
      </c>
      <c r="B1711" s="5" t="s">
        <v>62</v>
      </c>
      <c r="C1711" s="5" t="s">
        <v>50</v>
      </c>
      <c r="D1711" t="s">
        <v>11</v>
      </c>
    </row>
    <row r="1712" spans="1:4">
      <c r="A1712">
        <v>13382782609</v>
      </c>
      <c r="B1712" s="5" t="s">
        <v>63</v>
      </c>
      <c r="C1712" s="5" t="s">
        <v>50</v>
      </c>
      <c r="D1712" t="s">
        <v>11</v>
      </c>
    </row>
    <row r="1713" spans="1:4">
      <c r="A1713">
        <v>13382782609</v>
      </c>
      <c r="B1713" s="5" t="s">
        <v>64</v>
      </c>
      <c r="C1713" s="5" t="s">
        <v>50</v>
      </c>
      <c r="D1713" t="s">
        <v>11</v>
      </c>
    </row>
    <row r="1714" spans="1:4">
      <c r="A1714">
        <v>13382689385</v>
      </c>
      <c r="B1714" s="5" t="s">
        <v>61</v>
      </c>
      <c r="C1714" s="5" t="s">
        <v>52</v>
      </c>
      <c r="D1714" t="s">
        <v>8</v>
      </c>
    </row>
    <row r="1715" spans="1:4">
      <c r="A1715">
        <v>13382689385</v>
      </c>
      <c r="B1715" s="5" t="s">
        <v>62</v>
      </c>
      <c r="C1715" s="5" t="s">
        <v>52</v>
      </c>
      <c r="D1715" t="s">
        <v>8</v>
      </c>
    </row>
    <row r="1716" spans="1:4">
      <c r="A1716">
        <v>13382689385</v>
      </c>
      <c r="B1716" s="5" t="s">
        <v>63</v>
      </c>
      <c r="C1716" s="5" t="s">
        <v>50</v>
      </c>
      <c r="D1716" t="s">
        <v>11</v>
      </c>
    </row>
    <row r="1717" spans="1:4">
      <c r="A1717">
        <v>13382689385</v>
      </c>
      <c r="B1717" s="5" t="s">
        <v>64</v>
      </c>
      <c r="C1717" s="5" t="s">
        <v>50</v>
      </c>
      <c r="D1717" t="s">
        <v>11</v>
      </c>
    </row>
    <row r="1718" spans="1:4">
      <c r="A1718">
        <v>13382722159</v>
      </c>
      <c r="B1718" s="5" t="s">
        <v>61</v>
      </c>
      <c r="C1718" s="5" t="s">
        <v>51</v>
      </c>
      <c r="D1718" t="s">
        <v>12</v>
      </c>
    </row>
    <row r="1719" spans="1:4">
      <c r="A1719">
        <v>13382722159</v>
      </c>
      <c r="B1719" s="5" t="s">
        <v>62</v>
      </c>
      <c r="C1719" s="5" t="s">
        <v>51</v>
      </c>
      <c r="D1719" t="s">
        <v>12</v>
      </c>
    </row>
    <row r="1720" spans="1:4">
      <c r="A1720">
        <v>13382722159</v>
      </c>
      <c r="B1720" s="5" t="s">
        <v>63</v>
      </c>
      <c r="C1720" s="5" t="s">
        <v>51</v>
      </c>
      <c r="D1720" t="s">
        <v>12</v>
      </c>
    </row>
    <row r="1721" spans="1:4">
      <c r="A1721">
        <v>13382722159</v>
      </c>
      <c r="B1721" s="5" t="s">
        <v>64</v>
      </c>
      <c r="C1721" s="5" t="s">
        <v>51</v>
      </c>
      <c r="D1721" t="s">
        <v>12</v>
      </c>
    </row>
    <row r="1722" spans="1:4">
      <c r="A1722">
        <v>13382684307</v>
      </c>
      <c r="B1722" s="5" t="s">
        <v>61</v>
      </c>
      <c r="C1722" s="5" t="s">
        <v>51</v>
      </c>
      <c r="D1722" t="s">
        <v>12</v>
      </c>
    </row>
    <row r="1723" spans="1:4">
      <c r="A1723">
        <v>13382684307</v>
      </c>
      <c r="B1723" s="5" t="s">
        <v>62</v>
      </c>
      <c r="C1723" s="5" t="s">
        <v>51</v>
      </c>
      <c r="D1723" t="s">
        <v>12</v>
      </c>
    </row>
    <row r="1724" spans="1:4">
      <c r="A1724">
        <v>13382684307</v>
      </c>
      <c r="B1724" s="5" t="s">
        <v>63</v>
      </c>
      <c r="C1724" s="5" t="s">
        <v>51</v>
      </c>
      <c r="D1724" t="s">
        <v>12</v>
      </c>
    </row>
    <row r="1725" spans="1:4">
      <c r="A1725">
        <v>13382684307</v>
      </c>
      <c r="B1725" s="5" t="s">
        <v>64</v>
      </c>
      <c r="C1725" s="5" t="s">
        <v>51</v>
      </c>
      <c r="D1725" t="s">
        <v>12</v>
      </c>
    </row>
    <row r="1726" spans="1:4">
      <c r="A1726">
        <v>13382665525</v>
      </c>
      <c r="B1726" s="5" t="s">
        <v>61</v>
      </c>
      <c r="C1726" s="5" t="s">
        <v>53</v>
      </c>
      <c r="D1726" t="s">
        <v>10</v>
      </c>
    </row>
    <row r="1727" spans="1:4">
      <c r="A1727">
        <v>13382665525</v>
      </c>
      <c r="B1727" s="5" t="s">
        <v>62</v>
      </c>
      <c r="C1727" s="5" t="s">
        <v>53</v>
      </c>
      <c r="D1727" t="s">
        <v>10</v>
      </c>
    </row>
    <row r="1728" spans="1:4">
      <c r="A1728">
        <v>13382665525</v>
      </c>
      <c r="B1728" s="5" t="s">
        <v>63</v>
      </c>
      <c r="C1728" s="5" t="s">
        <v>50</v>
      </c>
      <c r="D1728" t="s">
        <v>11</v>
      </c>
    </row>
    <row r="1729" spans="1:4">
      <c r="A1729">
        <v>13382665525</v>
      </c>
      <c r="B1729" s="5" t="s">
        <v>64</v>
      </c>
      <c r="C1729" s="5" t="s">
        <v>50</v>
      </c>
      <c r="D1729" t="s">
        <v>11</v>
      </c>
    </row>
    <row r="1730" spans="1:4">
      <c r="A1730">
        <v>13382524124</v>
      </c>
      <c r="B1730" s="5" t="s">
        <v>61</v>
      </c>
      <c r="C1730" s="5" t="s">
        <v>51</v>
      </c>
      <c r="D1730" t="s">
        <v>12</v>
      </c>
    </row>
    <row r="1731" spans="1:4">
      <c r="A1731">
        <v>13382524124</v>
      </c>
      <c r="B1731" s="5" t="s">
        <v>62</v>
      </c>
      <c r="C1731" s="5" t="s">
        <v>51</v>
      </c>
      <c r="D1731" t="s">
        <v>12</v>
      </c>
    </row>
    <row r="1732" spans="1:4">
      <c r="A1732">
        <v>13382524124</v>
      </c>
      <c r="B1732" s="5" t="s">
        <v>63</v>
      </c>
      <c r="C1732" s="5" t="s">
        <v>50</v>
      </c>
      <c r="D1732" t="s">
        <v>11</v>
      </c>
    </row>
    <row r="1733" spans="1:4">
      <c r="A1733">
        <v>13382524124</v>
      </c>
      <c r="B1733" s="5" t="s">
        <v>64</v>
      </c>
      <c r="C1733" s="5" t="s">
        <v>54</v>
      </c>
      <c r="D1733" t="s">
        <v>9</v>
      </c>
    </row>
    <row r="1734" spans="1:4">
      <c r="A1734">
        <v>13382531376</v>
      </c>
      <c r="B1734" s="5" t="s">
        <v>61</v>
      </c>
      <c r="C1734" s="5" t="s">
        <v>51</v>
      </c>
      <c r="D1734" t="s">
        <v>12</v>
      </c>
    </row>
    <row r="1735" spans="1:4">
      <c r="A1735">
        <v>13382531376</v>
      </c>
      <c r="B1735" s="5" t="s">
        <v>62</v>
      </c>
      <c r="C1735" s="5" t="s">
        <v>51</v>
      </c>
      <c r="D1735" t="s">
        <v>12</v>
      </c>
    </row>
    <row r="1736" spans="1:4">
      <c r="A1736">
        <v>13382531376</v>
      </c>
      <c r="B1736" s="5" t="s">
        <v>63</v>
      </c>
      <c r="C1736" s="5" t="s">
        <v>53</v>
      </c>
      <c r="D1736" t="s">
        <v>10</v>
      </c>
    </row>
    <row r="1737" spans="1:4">
      <c r="A1737">
        <v>13382531376</v>
      </c>
      <c r="B1737" s="5" t="s">
        <v>64</v>
      </c>
      <c r="C1737" s="5" t="s">
        <v>54</v>
      </c>
      <c r="D1737" t="s">
        <v>9</v>
      </c>
    </row>
    <row r="1738" spans="1:4">
      <c r="A1738">
        <v>13382449941</v>
      </c>
      <c r="B1738" s="5" t="s">
        <v>61</v>
      </c>
      <c r="C1738" s="5" t="s">
        <v>53</v>
      </c>
      <c r="D1738" t="s">
        <v>10</v>
      </c>
    </row>
    <row r="1739" spans="1:4">
      <c r="A1739">
        <v>13382449941</v>
      </c>
      <c r="B1739" s="5" t="s">
        <v>62</v>
      </c>
      <c r="C1739" s="5" t="s">
        <v>50</v>
      </c>
      <c r="D1739" t="s">
        <v>11</v>
      </c>
    </row>
    <row r="1740" spans="1:4">
      <c r="A1740">
        <v>13382449941</v>
      </c>
      <c r="B1740" s="5" t="s">
        <v>63</v>
      </c>
      <c r="C1740" s="5" t="s">
        <v>50</v>
      </c>
      <c r="D1740" t="s">
        <v>11</v>
      </c>
    </row>
    <row r="1741" spans="1:4">
      <c r="A1741">
        <v>13382449941</v>
      </c>
      <c r="B1741" s="5" t="s">
        <v>64</v>
      </c>
      <c r="C1741" s="5" t="s">
        <v>50</v>
      </c>
      <c r="D1741" t="s">
        <v>11</v>
      </c>
    </row>
    <row r="1742" spans="1:4">
      <c r="A1742">
        <v>13382428439</v>
      </c>
      <c r="B1742" s="5" t="s">
        <v>61</v>
      </c>
      <c r="C1742" s="5" t="s">
        <v>51</v>
      </c>
      <c r="D1742" t="s">
        <v>12</v>
      </c>
    </row>
    <row r="1743" spans="1:4">
      <c r="A1743">
        <v>13382428439</v>
      </c>
      <c r="B1743" s="5" t="s">
        <v>62</v>
      </c>
      <c r="C1743" s="5" t="s">
        <v>51</v>
      </c>
      <c r="D1743" t="s">
        <v>12</v>
      </c>
    </row>
    <row r="1744" spans="1:4">
      <c r="A1744">
        <v>13382428439</v>
      </c>
      <c r="B1744" s="5" t="s">
        <v>63</v>
      </c>
      <c r="C1744" s="5" t="s">
        <v>51</v>
      </c>
      <c r="D1744" t="s">
        <v>12</v>
      </c>
    </row>
    <row r="1745" spans="1:4">
      <c r="A1745">
        <v>13382428439</v>
      </c>
      <c r="B1745" s="5" t="s">
        <v>64</v>
      </c>
      <c r="C1745" s="5" t="s">
        <v>51</v>
      </c>
      <c r="D1745" t="s">
        <v>12</v>
      </c>
    </row>
    <row r="1746" spans="1:4">
      <c r="A1746">
        <v>13382416915</v>
      </c>
      <c r="B1746" s="5" t="s">
        <v>61</v>
      </c>
      <c r="C1746" s="5" t="s">
        <v>50</v>
      </c>
      <c r="D1746" t="s">
        <v>11</v>
      </c>
    </row>
    <row r="1747" spans="1:4">
      <c r="A1747">
        <v>13382416915</v>
      </c>
      <c r="B1747" s="5" t="s">
        <v>62</v>
      </c>
      <c r="C1747" s="5" t="s">
        <v>50</v>
      </c>
      <c r="D1747" t="s">
        <v>11</v>
      </c>
    </row>
    <row r="1748" spans="1:4">
      <c r="A1748">
        <v>13382416915</v>
      </c>
      <c r="B1748" s="5" t="s">
        <v>63</v>
      </c>
      <c r="C1748" s="5" t="s">
        <v>50</v>
      </c>
      <c r="D1748" t="s">
        <v>11</v>
      </c>
    </row>
    <row r="1749" spans="1:4">
      <c r="A1749">
        <v>13382416915</v>
      </c>
      <c r="B1749" s="5" t="s">
        <v>64</v>
      </c>
      <c r="C1749" s="5" t="s">
        <v>50</v>
      </c>
      <c r="D1749" t="s">
        <v>11</v>
      </c>
    </row>
    <row r="1750" spans="1:4">
      <c r="A1750">
        <v>13382362219</v>
      </c>
      <c r="B1750" s="5" t="s">
        <v>61</v>
      </c>
      <c r="C1750" s="5" t="s">
        <v>50</v>
      </c>
      <c r="D1750" t="s">
        <v>11</v>
      </c>
    </row>
    <row r="1751" spans="1:4">
      <c r="A1751">
        <v>13382362219</v>
      </c>
      <c r="B1751" s="5" t="s">
        <v>62</v>
      </c>
      <c r="C1751" s="5" t="s">
        <v>50</v>
      </c>
      <c r="D1751" t="s">
        <v>11</v>
      </c>
    </row>
    <row r="1752" spans="1:4">
      <c r="A1752">
        <v>13382362219</v>
      </c>
      <c r="B1752" s="5" t="s">
        <v>63</v>
      </c>
      <c r="C1752" s="5" t="s">
        <v>50</v>
      </c>
      <c r="D1752" t="s">
        <v>11</v>
      </c>
    </row>
    <row r="1753" spans="1:4">
      <c r="A1753">
        <v>13382362219</v>
      </c>
      <c r="B1753" s="5" t="s">
        <v>64</v>
      </c>
      <c r="C1753" s="5" t="s">
        <v>50</v>
      </c>
      <c r="D1753" t="s">
        <v>11</v>
      </c>
    </row>
    <row r="1754" spans="1:4">
      <c r="A1754">
        <v>13382358272</v>
      </c>
      <c r="B1754" s="5" t="s">
        <v>61</v>
      </c>
      <c r="C1754" s="5" t="s">
        <v>51</v>
      </c>
      <c r="D1754" t="s">
        <v>12</v>
      </c>
    </row>
    <row r="1755" spans="1:4">
      <c r="A1755">
        <v>13382358272</v>
      </c>
      <c r="B1755" s="5" t="s">
        <v>62</v>
      </c>
      <c r="C1755" s="5" t="s">
        <v>51</v>
      </c>
      <c r="D1755" t="s">
        <v>12</v>
      </c>
    </row>
    <row r="1756" spans="1:4">
      <c r="A1756">
        <v>13382358272</v>
      </c>
      <c r="B1756" s="5" t="s">
        <v>63</v>
      </c>
      <c r="C1756" s="5" t="s">
        <v>50</v>
      </c>
      <c r="D1756" t="s">
        <v>11</v>
      </c>
    </row>
    <row r="1757" spans="1:4">
      <c r="A1757">
        <v>13382358272</v>
      </c>
      <c r="B1757" s="5" t="s">
        <v>64</v>
      </c>
      <c r="C1757" s="5" t="s">
        <v>51</v>
      </c>
      <c r="D1757" t="s">
        <v>12</v>
      </c>
    </row>
    <row r="1758" spans="1:4">
      <c r="A1758">
        <v>13382350895</v>
      </c>
      <c r="B1758" s="5" t="s">
        <v>61</v>
      </c>
      <c r="C1758" s="5" t="s">
        <v>51</v>
      </c>
      <c r="D1758" t="s">
        <v>12</v>
      </c>
    </row>
    <row r="1759" spans="1:4">
      <c r="A1759">
        <v>13382350895</v>
      </c>
      <c r="B1759" s="5" t="s">
        <v>62</v>
      </c>
      <c r="C1759" s="5" t="s">
        <v>51</v>
      </c>
      <c r="D1759" t="s">
        <v>12</v>
      </c>
    </row>
    <row r="1760" spans="1:4">
      <c r="A1760">
        <v>13382350895</v>
      </c>
      <c r="B1760" s="5" t="s">
        <v>63</v>
      </c>
      <c r="C1760" s="5" t="s">
        <v>53</v>
      </c>
      <c r="D1760" t="s">
        <v>10</v>
      </c>
    </row>
    <row r="1761" spans="1:4">
      <c r="A1761">
        <v>13382350895</v>
      </c>
      <c r="B1761" s="5" t="s">
        <v>64</v>
      </c>
      <c r="C1761" s="5" t="s">
        <v>50</v>
      </c>
      <c r="D1761" t="s">
        <v>11</v>
      </c>
    </row>
    <row r="1762" spans="1:4">
      <c r="A1762">
        <v>13382329763</v>
      </c>
      <c r="B1762" s="5" t="s">
        <v>61</v>
      </c>
      <c r="C1762" s="5" t="s">
        <v>53</v>
      </c>
      <c r="D1762" t="s">
        <v>10</v>
      </c>
    </row>
    <row r="1763" spans="1:4">
      <c r="A1763">
        <v>13382329763</v>
      </c>
      <c r="B1763" s="5" t="s">
        <v>62</v>
      </c>
      <c r="C1763" s="5" t="s">
        <v>52</v>
      </c>
      <c r="D1763" t="s">
        <v>8</v>
      </c>
    </row>
    <row r="1764" spans="1:4">
      <c r="A1764">
        <v>13382329763</v>
      </c>
      <c r="B1764" s="5" t="s">
        <v>63</v>
      </c>
      <c r="C1764" s="5" t="s">
        <v>50</v>
      </c>
      <c r="D1764" t="s">
        <v>11</v>
      </c>
    </row>
    <row r="1765" spans="1:4">
      <c r="A1765">
        <v>13382329763</v>
      </c>
      <c r="B1765" s="5" t="s">
        <v>64</v>
      </c>
      <c r="C1765" s="5" t="s">
        <v>50</v>
      </c>
      <c r="D1765" t="s">
        <v>11</v>
      </c>
    </row>
    <row r="1766" spans="1:4">
      <c r="A1766">
        <v>13382282134</v>
      </c>
      <c r="B1766" s="5" t="s">
        <v>61</v>
      </c>
      <c r="C1766" s="5" t="s">
        <v>50</v>
      </c>
      <c r="D1766" t="s">
        <v>11</v>
      </c>
    </row>
    <row r="1767" spans="1:4">
      <c r="A1767">
        <v>13382282134</v>
      </c>
      <c r="B1767" s="5" t="s">
        <v>62</v>
      </c>
      <c r="C1767" s="5" t="s">
        <v>50</v>
      </c>
      <c r="D1767" t="s">
        <v>11</v>
      </c>
    </row>
    <row r="1768" spans="1:4">
      <c r="A1768">
        <v>13382282134</v>
      </c>
      <c r="B1768" s="5" t="s">
        <v>63</v>
      </c>
      <c r="C1768" s="5" t="s">
        <v>50</v>
      </c>
      <c r="D1768" t="s">
        <v>11</v>
      </c>
    </row>
    <row r="1769" spans="1:4">
      <c r="A1769">
        <v>13382282134</v>
      </c>
      <c r="B1769" s="5" t="s">
        <v>64</v>
      </c>
      <c r="C1769" s="5" t="s">
        <v>52</v>
      </c>
      <c r="D1769" t="s">
        <v>8</v>
      </c>
    </row>
    <row r="1770" spans="1:4">
      <c r="A1770">
        <v>13382277297</v>
      </c>
      <c r="B1770" s="5" t="s">
        <v>61</v>
      </c>
      <c r="C1770" s="5" t="s">
        <v>53</v>
      </c>
      <c r="D1770" t="s">
        <v>10</v>
      </c>
    </row>
    <row r="1771" spans="1:4">
      <c r="A1771">
        <v>13382277297</v>
      </c>
      <c r="B1771" s="5" t="s">
        <v>62</v>
      </c>
      <c r="C1771" s="5" t="s">
        <v>50</v>
      </c>
      <c r="D1771" t="s">
        <v>11</v>
      </c>
    </row>
    <row r="1772" spans="1:4">
      <c r="A1772">
        <v>13382277297</v>
      </c>
      <c r="B1772" s="5" t="s">
        <v>63</v>
      </c>
      <c r="C1772" s="5" t="s">
        <v>50</v>
      </c>
      <c r="D1772" t="s">
        <v>11</v>
      </c>
    </row>
    <row r="1773" spans="1:4">
      <c r="A1773">
        <v>13382277297</v>
      </c>
      <c r="B1773" s="5" t="s">
        <v>64</v>
      </c>
      <c r="C1773" s="5" t="s">
        <v>51</v>
      </c>
      <c r="D1773" t="s">
        <v>12</v>
      </c>
    </row>
    <row r="1774" spans="1:4">
      <c r="A1774">
        <v>13382229002</v>
      </c>
      <c r="B1774" s="5" t="s">
        <v>61</v>
      </c>
      <c r="C1774" s="5" t="s">
        <v>54</v>
      </c>
      <c r="D1774" t="s">
        <v>9</v>
      </c>
    </row>
    <row r="1775" spans="1:4">
      <c r="A1775">
        <v>13382229002</v>
      </c>
      <c r="B1775" s="5" t="s">
        <v>62</v>
      </c>
      <c r="C1775" s="5" t="s">
        <v>54</v>
      </c>
      <c r="D1775" t="s">
        <v>9</v>
      </c>
    </row>
    <row r="1776" spans="1:4">
      <c r="A1776">
        <v>13382229002</v>
      </c>
      <c r="B1776" s="5" t="s">
        <v>63</v>
      </c>
      <c r="C1776" s="5" t="s">
        <v>54</v>
      </c>
      <c r="D1776" t="s">
        <v>9</v>
      </c>
    </row>
    <row r="1777" spans="1:4">
      <c r="A1777">
        <v>13382229002</v>
      </c>
      <c r="B1777" s="5" t="s">
        <v>64</v>
      </c>
      <c r="C1777" s="5" t="s">
        <v>50</v>
      </c>
      <c r="D1777" t="s">
        <v>11</v>
      </c>
    </row>
    <row r="1778" spans="1:4">
      <c r="A1778">
        <v>13382257986</v>
      </c>
      <c r="B1778" s="5" t="s">
        <v>61</v>
      </c>
      <c r="C1778" s="5" t="s">
        <v>51</v>
      </c>
      <c r="D1778" t="s">
        <v>12</v>
      </c>
    </row>
    <row r="1779" spans="1:4">
      <c r="A1779">
        <v>13382257986</v>
      </c>
      <c r="B1779" s="5" t="s">
        <v>62</v>
      </c>
      <c r="C1779" s="5" t="s">
        <v>51</v>
      </c>
      <c r="D1779" t="s">
        <v>12</v>
      </c>
    </row>
    <row r="1780" spans="1:4">
      <c r="A1780">
        <v>13382257986</v>
      </c>
      <c r="B1780" s="5" t="s">
        <v>63</v>
      </c>
      <c r="C1780" s="5" t="s">
        <v>51</v>
      </c>
      <c r="D1780" t="s">
        <v>12</v>
      </c>
    </row>
    <row r="1781" spans="1:4">
      <c r="A1781">
        <v>13382257986</v>
      </c>
      <c r="B1781" s="5" t="s">
        <v>64</v>
      </c>
      <c r="C1781" s="5" t="s">
        <v>51</v>
      </c>
      <c r="D1781" t="s">
        <v>12</v>
      </c>
    </row>
    <row r="1782" spans="1:4">
      <c r="A1782">
        <v>13382175184</v>
      </c>
      <c r="B1782" s="5" t="s">
        <v>61</v>
      </c>
      <c r="C1782" s="5" t="s">
        <v>51</v>
      </c>
      <c r="D1782" t="s">
        <v>12</v>
      </c>
    </row>
    <row r="1783" spans="1:4">
      <c r="A1783">
        <v>13382175184</v>
      </c>
      <c r="B1783" s="5" t="s">
        <v>62</v>
      </c>
      <c r="C1783" s="5" t="s">
        <v>51</v>
      </c>
      <c r="D1783" t="s">
        <v>12</v>
      </c>
    </row>
    <row r="1784" spans="1:4">
      <c r="A1784">
        <v>13382175184</v>
      </c>
      <c r="B1784" s="5" t="s">
        <v>63</v>
      </c>
      <c r="C1784" s="5" t="s">
        <v>51</v>
      </c>
      <c r="D1784" t="s">
        <v>12</v>
      </c>
    </row>
    <row r="1785" spans="1:4">
      <c r="A1785">
        <v>13382175184</v>
      </c>
      <c r="B1785" s="5" t="s">
        <v>64</v>
      </c>
      <c r="C1785" s="5" t="s">
        <v>53</v>
      </c>
      <c r="D1785" t="s">
        <v>10</v>
      </c>
    </row>
    <row r="1786" spans="1:4">
      <c r="A1786">
        <v>13382182096</v>
      </c>
      <c r="B1786" s="5" t="s">
        <v>61</v>
      </c>
      <c r="C1786" s="5" t="s">
        <v>50</v>
      </c>
      <c r="D1786" t="s">
        <v>11</v>
      </c>
    </row>
    <row r="1787" spans="1:4">
      <c r="A1787">
        <v>13382182096</v>
      </c>
      <c r="B1787" s="5" t="s">
        <v>62</v>
      </c>
      <c r="C1787" s="5" t="s">
        <v>51</v>
      </c>
      <c r="D1787" t="s">
        <v>12</v>
      </c>
    </row>
    <row r="1788" spans="1:4">
      <c r="A1788">
        <v>13382182096</v>
      </c>
      <c r="B1788" s="5" t="s">
        <v>63</v>
      </c>
      <c r="C1788" s="5" t="s">
        <v>51</v>
      </c>
      <c r="D1788" t="s">
        <v>12</v>
      </c>
    </row>
    <row r="1789" spans="1:4">
      <c r="A1789">
        <v>13382182096</v>
      </c>
      <c r="B1789" s="5" t="s">
        <v>64</v>
      </c>
      <c r="C1789" s="5" t="s">
        <v>51</v>
      </c>
      <c r="D1789" t="s">
        <v>12</v>
      </c>
    </row>
    <row r="1790" spans="1:4">
      <c r="A1790">
        <v>13382174787</v>
      </c>
      <c r="B1790" s="5" t="s">
        <v>61</v>
      </c>
      <c r="C1790" s="5" t="s">
        <v>51</v>
      </c>
      <c r="D1790" t="s">
        <v>12</v>
      </c>
    </row>
    <row r="1791" spans="1:4">
      <c r="A1791">
        <v>13382174787</v>
      </c>
      <c r="B1791" s="5" t="s">
        <v>62</v>
      </c>
      <c r="C1791" s="5" t="s">
        <v>51</v>
      </c>
      <c r="D1791" t="s">
        <v>12</v>
      </c>
    </row>
    <row r="1792" spans="1:4">
      <c r="A1792">
        <v>13382174787</v>
      </c>
      <c r="B1792" s="5" t="s">
        <v>63</v>
      </c>
      <c r="C1792" s="5" t="s">
        <v>51</v>
      </c>
      <c r="D1792" t="s">
        <v>12</v>
      </c>
    </row>
    <row r="1793" spans="1:4">
      <c r="A1793">
        <v>13382174787</v>
      </c>
      <c r="B1793" s="5" t="s">
        <v>64</v>
      </c>
      <c r="C1793" s="5" t="s">
        <v>51</v>
      </c>
      <c r="D1793" t="s">
        <v>12</v>
      </c>
    </row>
    <row r="1794" spans="1:4">
      <c r="A1794">
        <v>13382170629</v>
      </c>
      <c r="B1794" s="5" t="s">
        <v>61</v>
      </c>
      <c r="C1794" s="5" t="s">
        <v>51</v>
      </c>
      <c r="D1794" t="s">
        <v>12</v>
      </c>
    </row>
    <row r="1795" spans="1:4">
      <c r="A1795">
        <v>13382170629</v>
      </c>
      <c r="B1795" s="5" t="s">
        <v>62</v>
      </c>
      <c r="C1795" s="5" t="s">
        <v>51</v>
      </c>
      <c r="D1795" t="s">
        <v>12</v>
      </c>
    </row>
    <row r="1796" spans="1:4">
      <c r="A1796">
        <v>13382170629</v>
      </c>
      <c r="B1796" s="5" t="s">
        <v>63</v>
      </c>
      <c r="C1796" s="5" t="s">
        <v>54</v>
      </c>
      <c r="D1796" t="s">
        <v>9</v>
      </c>
    </row>
    <row r="1797" spans="1:4">
      <c r="A1797">
        <v>13382170629</v>
      </c>
      <c r="B1797" s="5" t="s">
        <v>64</v>
      </c>
      <c r="C1797" s="5" t="s">
        <v>53</v>
      </c>
      <c r="D1797" t="s">
        <v>10</v>
      </c>
    </row>
    <row r="1798" spans="1:4">
      <c r="A1798">
        <v>13382161745</v>
      </c>
      <c r="B1798" s="5" t="s">
        <v>61</v>
      </c>
      <c r="C1798" s="5" t="s">
        <v>51</v>
      </c>
      <c r="D1798" t="s">
        <v>12</v>
      </c>
    </row>
    <row r="1799" spans="1:4">
      <c r="A1799">
        <v>13382161745</v>
      </c>
      <c r="B1799" s="5" t="s">
        <v>62</v>
      </c>
      <c r="C1799" s="5" t="s">
        <v>51</v>
      </c>
      <c r="D1799" t="s">
        <v>12</v>
      </c>
    </row>
    <row r="1800" spans="1:4">
      <c r="A1800">
        <v>13382161745</v>
      </c>
      <c r="B1800" s="5" t="s">
        <v>63</v>
      </c>
      <c r="C1800" s="5" t="s">
        <v>51</v>
      </c>
      <c r="D1800" t="s">
        <v>12</v>
      </c>
    </row>
    <row r="1801" spans="1:4">
      <c r="A1801">
        <v>13382161745</v>
      </c>
      <c r="B1801" s="5" t="s">
        <v>64</v>
      </c>
      <c r="C1801" s="5" t="s">
        <v>51</v>
      </c>
      <c r="D1801" t="s">
        <v>12</v>
      </c>
    </row>
    <row r="1802" spans="1:4">
      <c r="A1802">
        <v>13382106206</v>
      </c>
      <c r="B1802" s="5" t="s">
        <v>61</v>
      </c>
      <c r="C1802" s="5" t="s">
        <v>51</v>
      </c>
      <c r="D1802" t="s">
        <v>12</v>
      </c>
    </row>
    <row r="1803" spans="1:4">
      <c r="A1803">
        <v>13382106206</v>
      </c>
      <c r="B1803" s="5" t="s">
        <v>62</v>
      </c>
      <c r="C1803" s="5" t="s">
        <v>51</v>
      </c>
      <c r="D1803" t="s">
        <v>12</v>
      </c>
    </row>
    <row r="1804" spans="1:4">
      <c r="A1804">
        <v>13382106206</v>
      </c>
      <c r="B1804" s="5" t="s">
        <v>63</v>
      </c>
      <c r="C1804" s="5" t="s">
        <v>51</v>
      </c>
      <c r="D1804" t="s">
        <v>12</v>
      </c>
    </row>
    <row r="1805" spans="1:4">
      <c r="A1805">
        <v>13382106206</v>
      </c>
      <c r="B1805" s="5" t="s">
        <v>64</v>
      </c>
      <c r="C1805" s="5" t="s">
        <v>51</v>
      </c>
      <c r="D1805" t="s">
        <v>12</v>
      </c>
    </row>
    <row r="1806" spans="1:4">
      <c r="A1806">
        <v>13382109913</v>
      </c>
      <c r="B1806" s="5" t="s">
        <v>61</v>
      </c>
      <c r="C1806" s="5" t="s">
        <v>50</v>
      </c>
      <c r="D1806" t="s">
        <v>11</v>
      </c>
    </row>
    <row r="1807" spans="1:4">
      <c r="A1807">
        <v>13382109913</v>
      </c>
      <c r="B1807" s="5" t="s">
        <v>62</v>
      </c>
      <c r="C1807" s="5" t="s">
        <v>50</v>
      </c>
      <c r="D1807" t="s">
        <v>11</v>
      </c>
    </row>
    <row r="1808" spans="1:4">
      <c r="A1808">
        <v>13382109913</v>
      </c>
      <c r="B1808" s="5" t="s">
        <v>63</v>
      </c>
      <c r="C1808" s="5" t="s">
        <v>51</v>
      </c>
      <c r="D1808" t="s">
        <v>12</v>
      </c>
    </row>
    <row r="1809" spans="1:4">
      <c r="A1809">
        <v>13382109913</v>
      </c>
      <c r="B1809" s="5" t="s">
        <v>64</v>
      </c>
      <c r="C1809" s="5" t="s">
        <v>51</v>
      </c>
      <c r="D1809" t="s">
        <v>12</v>
      </c>
    </row>
    <row r="1810" spans="1:4">
      <c r="A1810">
        <v>13382057753</v>
      </c>
      <c r="B1810" s="5" t="s">
        <v>61</v>
      </c>
      <c r="C1810" s="5" t="s">
        <v>51</v>
      </c>
      <c r="D1810" t="s">
        <v>12</v>
      </c>
    </row>
    <row r="1811" spans="1:4">
      <c r="A1811">
        <v>13382057753</v>
      </c>
      <c r="B1811" s="5" t="s">
        <v>62</v>
      </c>
      <c r="C1811" s="5" t="s">
        <v>51</v>
      </c>
      <c r="D1811" t="s">
        <v>12</v>
      </c>
    </row>
    <row r="1812" spans="1:4">
      <c r="A1812">
        <v>13382057753</v>
      </c>
      <c r="B1812" s="5" t="s">
        <v>63</v>
      </c>
      <c r="C1812" s="5" t="s">
        <v>51</v>
      </c>
      <c r="D1812" t="s">
        <v>12</v>
      </c>
    </row>
    <row r="1813" spans="1:4">
      <c r="A1813">
        <v>13382057753</v>
      </c>
      <c r="B1813" s="5" t="s">
        <v>64</v>
      </c>
      <c r="C1813" s="5" t="s">
        <v>50</v>
      </c>
      <c r="D1813" t="s">
        <v>11</v>
      </c>
    </row>
    <row r="1814" spans="1:4">
      <c r="A1814">
        <v>13382043495</v>
      </c>
      <c r="B1814" s="5" t="s">
        <v>61</v>
      </c>
      <c r="C1814" s="5" t="s">
        <v>51</v>
      </c>
      <c r="D1814" t="s">
        <v>12</v>
      </c>
    </row>
    <row r="1815" spans="1:4">
      <c r="A1815">
        <v>13382043495</v>
      </c>
      <c r="B1815" s="5" t="s">
        <v>62</v>
      </c>
      <c r="C1815" s="5" t="s">
        <v>50</v>
      </c>
      <c r="D1815" t="s">
        <v>11</v>
      </c>
    </row>
    <row r="1816" spans="1:4">
      <c r="A1816">
        <v>13382043495</v>
      </c>
      <c r="B1816" s="5" t="s">
        <v>63</v>
      </c>
      <c r="C1816" s="5" t="s">
        <v>51</v>
      </c>
      <c r="D1816" t="s">
        <v>12</v>
      </c>
    </row>
    <row r="1817" spans="1:4">
      <c r="A1817">
        <v>13382043495</v>
      </c>
      <c r="B1817" s="5" t="s">
        <v>64</v>
      </c>
      <c r="C1817" s="5" t="s">
        <v>51</v>
      </c>
      <c r="D1817" t="s">
        <v>12</v>
      </c>
    </row>
    <row r="1818" spans="1:4">
      <c r="A1818">
        <v>13382022765</v>
      </c>
      <c r="B1818" s="5" t="s">
        <v>61</v>
      </c>
      <c r="C1818" s="5" t="s">
        <v>51</v>
      </c>
      <c r="D1818" t="s">
        <v>12</v>
      </c>
    </row>
    <row r="1819" spans="1:4">
      <c r="A1819">
        <v>13382022765</v>
      </c>
      <c r="B1819" s="5" t="s">
        <v>62</v>
      </c>
      <c r="C1819" s="5" t="s">
        <v>51</v>
      </c>
      <c r="D1819" t="s">
        <v>12</v>
      </c>
    </row>
    <row r="1820" spans="1:4">
      <c r="A1820">
        <v>13382022765</v>
      </c>
      <c r="B1820" s="5" t="s">
        <v>63</v>
      </c>
      <c r="C1820" s="5" t="s">
        <v>51</v>
      </c>
      <c r="D1820" t="s">
        <v>12</v>
      </c>
    </row>
    <row r="1821" spans="1:4">
      <c r="A1821">
        <v>13382022765</v>
      </c>
      <c r="B1821" s="5" t="s">
        <v>64</v>
      </c>
      <c r="C1821" s="5" t="s">
        <v>51</v>
      </c>
      <c r="D1821" t="s">
        <v>12</v>
      </c>
    </row>
    <row r="1822" spans="1:4">
      <c r="A1822">
        <v>13382007746</v>
      </c>
      <c r="B1822" s="5" t="s">
        <v>61</v>
      </c>
      <c r="C1822" s="5" t="s">
        <v>53</v>
      </c>
      <c r="D1822" t="s">
        <v>10</v>
      </c>
    </row>
    <row r="1823" spans="1:4">
      <c r="A1823">
        <v>13382007746</v>
      </c>
      <c r="B1823" s="5" t="s">
        <v>62</v>
      </c>
      <c r="C1823" s="5" t="s">
        <v>50</v>
      </c>
      <c r="D1823" t="s">
        <v>11</v>
      </c>
    </row>
    <row r="1824" spans="1:4">
      <c r="A1824">
        <v>13382007746</v>
      </c>
      <c r="B1824" s="5" t="s">
        <v>63</v>
      </c>
      <c r="C1824" s="5" t="s">
        <v>50</v>
      </c>
      <c r="D1824" t="s">
        <v>11</v>
      </c>
    </row>
    <row r="1825" spans="1:4">
      <c r="A1825">
        <v>13382007746</v>
      </c>
      <c r="B1825" s="5" t="s">
        <v>64</v>
      </c>
      <c r="C1825" s="5" t="s">
        <v>50</v>
      </c>
      <c r="D1825" t="s">
        <v>11</v>
      </c>
    </row>
    <row r="1826" spans="1:4">
      <c r="A1826">
        <v>13381991068</v>
      </c>
      <c r="B1826" s="5" t="s">
        <v>61</v>
      </c>
      <c r="C1826" s="5" t="s">
        <v>51</v>
      </c>
      <c r="D1826" t="s">
        <v>12</v>
      </c>
    </row>
    <row r="1827" spans="1:4">
      <c r="A1827">
        <v>13381991068</v>
      </c>
      <c r="B1827" s="5" t="s">
        <v>62</v>
      </c>
      <c r="C1827" s="5" t="s">
        <v>51</v>
      </c>
      <c r="D1827" t="s">
        <v>12</v>
      </c>
    </row>
    <row r="1828" spans="1:4">
      <c r="A1828">
        <v>13381991068</v>
      </c>
      <c r="B1828" s="5" t="s">
        <v>63</v>
      </c>
      <c r="C1828" s="5" t="s">
        <v>51</v>
      </c>
      <c r="D1828" t="s">
        <v>12</v>
      </c>
    </row>
    <row r="1829" spans="1:4">
      <c r="A1829">
        <v>13381991068</v>
      </c>
      <c r="B1829" s="5" t="s">
        <v>64</v>
      </c>
      <c r="C1829" s="5" t="s">
        <v>51</v>
      </c>
      <c r="D1829" t="s">
        <v>12</v>
      </c>
    </row>
    <row r="1830" spans="1:4">
      <c r="A1830">
        <v>13381962060</v>
      </c>
      <c r="B1830" s="5" t="s">
        <v>61</v>
      </c>
      <c r="C1830" s="5" t="s">
        <v>51</v>
      </c>
      <c r="D1830" t="s">
        <v>12</v>
      </c>
    </row>
    <row r="1831" spans="1:4">
      <c r="A1831">
        <v>13381962060</v>
      </c>
      <c r="B1831" s="5" t="s">
        <v>62</v>
      </c>
      <c r="C1831" s="5" t="s">
        <v>51</v>
      </c>
      <c r="D1831" t="s">
        <v>12</v>
      </c>
    </row>
    <row r="1832" spans="1:4">
      <c r="A1832">
        <v>13381962060</v>
      </c>
      <c r="B1832" s="5" t="s">
        <v>63</v>
      </c>
      <c r="C1832" s="5" t="s">
        <v>51</v>
      </c>
      <c r="D1832" t="s">
        <v>12</v>
      </c>
    </row>
    <row r="1833" spans="1:4">
      <c r="A1833">
        <v>13381962060</v>
      </c>
      <c r="B1833" s="5" t="s">
        <v>64</v>
      </c>
      <c r="C1833" s="5" t="s">
        <v>51</v>
      </c>
      <c r="D1833" t="s">
        <v>12</v>
      </c>
    </row>
    <row r="1834" spans="1:4">
      <c r="A1834">
        <v>13381905269</v>
      </c>
      <c r="B1834" s="5" t="s">
        <v>61</v>
      </c>
      <c r="C1834" s="5" t="s">
        <v>53</v>
      </c>
      <c r="D1834" t="s">
        <v>10</v>
      </c>
    </row>
    <row r="1835" spans="1:4">
      <c r="A1835">
        <v>13381905269</v>
      </c>
      <c r="B1835" s="5" t="s">
        <v>62</v>
      </c>
      <c r="C1835" s="5" t="s">
        <v>50</v>
      </c>
      <c r="D1835" t="s">
        <v>11</v>
      </c>
    </row>
    <row r="1836" spans="1:4">
      <c r="A1836">
        <v>13381905269</v>
      </c>
      <c r="B1836" s="5" t="s">
        <v>63</v>
      </c>
      <c r="C1836" s="5" t="s">
        <v>51</v>
      </c>
      <c r="D1836" t="s">
        <v>12</v>
      </c>
    </row>
    <row r="1837" spans="1:4">
      <c r="A1837">
        <v>13381905269</v>
      </c>
      <c r="B1837" s="5" t="s">
        <v>64</v>
      </c>
      <c r="C1837" s="5" t="s">
        <v>51</v>
      </c>
      <c r="D1837" t="s">
        <v>12</v>
      </c>
    </row>
    <row r="1838" spans="1:4">
      <c r="A1838">
        <v>13381899967</v>
      </c>
      <c r="B1838" s="5" t="s">
        <v>61</v>
      </c>
      <c r="C1838" s="5" t="s">
        <v>52</v>
      </c>
      <c r="D1838" t="s">
        <v>8</v>
      </c>
    </row>
    <row r="1839" spans="1:4">
      <c r="A1839">
        <v>13381899967</v>
      </c>
      <c r="B1839" s="5" t="s">
        <v>62</v>
      </c>
      <c r="C1839" s="5" t="s">
        <v>52</v>
      </c>
      <c r="D1839" t="s">
        <v>8</v>
      </c>
    </row>
    <row r="1840" spans="1:4">
      <c r="A1840">
        <v>13381899967</v>
      </c>
      <c r="B1840" s="5" t="s">
        <v>63</v>
      </c>
      <c r="C1840" s="5" t="s">
        <v>50</v>
      </c>
      <c r="D1840" t="s">
        <v>11</v>
      </c>
    </row>
    <row r="1841" spans="1:4">
      <c r="A1841">
        <v>13381899967</v>
      </c>
      <c r="B1841" s="5" t="s">
        <v>64</v>
      </c>
      <c r="C1841" s="5" t="s">
        <v>50</v>
      </c>
      <c r="D1841" t="s">
        <v>11</v>
      </c>
    </row>
    <row r="1842" spans="1:4">
      <c r="A1842">
        <v>13381848088</v>
      </c>
      <c r="B1842" s="5" t="s">
        <v>61</v>
      </c>
      <c r="C1842" s="5" t="s">
        <v>51</v>
      </c>
      <c r="D1842" t="s">
        <v>12</v>
      </c>
    </row>
    <row r="1843" spans="1:4">
      <c r="A1843">
        <v>13381848088</v>
      </c>
      <c r="B1843" s="5" t="s">
        <v>62</v>
      </c>
      <c r="C1843" s="5" t="s">
        <v>51</v>
      </c>
      <c r="D1843" t="s">
        <v>12</v>
      </c>
    </row>
    <row r="1844" spans="1:4">
      <c r="A1844">
        <v>13381848088</v>
      </c>
      <c r="B1844" s="5" t="s">
        <v>63</v>
      </c>
      <c r="C1844" s="5" t="s">
        <v>51</v>
      </c>
      <c r="D1844" t="s">
        <v>12</v>
      </c>
    </row>
    <row r="1845" spans="1:4">
      <c r="A1845">
        <v>13381848088</v>
      </c>
      <c r="B1845" s="5" t="s">
        <v>64</v>
      </c>
      <c r="C1845" s="5" t="s">
        <v>51</v>
      </c>
      <c r="D1845" t="s">
        <v>12</v>
      </c>
    </row>
    <row r="1846" spans="1:4">
      <c r="A1846">
        <v>13381828305</v>
      </c>
      <c r="B1846" s="5" t="s">
        <v>61</v>
      </c>
      <c r="C1846" s="5" t="s">
        <v>50</v>
      </c>
      <c r="D1846" t="s">
        <v>11</v>
      </c>
    </row>
    <row r="1847" spans="1:4">
      <c r="A1847">
        <v>13381828305</v>
      </c>
      <c r="B1847" s="5" t="s">
        <v>62</v>
      </c>
      <c r="C1847" s="5" t="s">
        <v>53</v>
      </c>
      <c r="D1847" t="s">
        <v>10</v>
      </c>
    </row>
    <row r="1848" spans="1:4">
      <c r="A1848">
        <v>13381828305</v>
      </c>
      <c r="B1848" s="5" t="s">
        <v>63</v>
      </c>
      <c r="C1848" s="5" t="s">
        <v>51</v>
      </c>
      <c r="D1848" t="s">
        <v>12</v>
      </c>
    </row>
    <row r="1849" spans="1:4">
      <c r="A1849">
        <v>13381828305</v>
      </c>
      <c r="B1849" s="5" t="s">
        <v>64</v>
      </c>
      <c r="C1849" s="5" t="s">
        <v>50</v>
      </c>
      <c r="D1849" t="s">
        <v>11</v>
      </c>
    </row>
    <row r="1850" spans="1:4">
      <c r="A1850">
        <v>13381827080</v>
      </c>
      <c r="B1850" s="5" t="s">
        <v>61</v>
      </c>
      <c r="C1850" s="5" t="s">
        <v>50</v>
      </c>
      <c r="D1850" t="s">
        <v>11</v>
      </c>
    </row>
    <row r="1851" spans="1:4">
      <c r="A1851">
        <v>13381827080</v>
      </c>
      <c r="B1851" s="5" t="s">
        <v>62</v>
      </c>
      <c r="C1851" s="5" t="s">
        <v>50</v>
      </c>
      <c r="D1851" t="s">
        <v>11</v>
      </c>
    </row>
    <row r="1852" spans="1:4">
      <c r="A1852">
        <v>13381827080</v>
      </c>
      <c r="B1852" s="5" t="s">
        <v>63</v>
      </c>
      <c r="C1852" s="5" t="s">
        <v>50</v>
      </c>
      <c r="D1852" t="s">
        <v>11</v>
      </c>
    </row>
    <row r="1853" spans="1:4">
      <c r="A1853">
        <v>13381827080</v>
      </c>
      <c r="B1853" s="5" t="s">
        <v>64</v>
      </c>
      <c r="C1853" s="5" t="s">
        <v>50</v>
      </c>
      <c r="D1853" t="s">
        <v>11</v>
      </c>
    </row>
    <row r="1854" spans="1:4">
      <c r="A1854">
        <v>13381821212</v>
      </c>
      <c r="B1854" s="5" t="s">
        <v>61</v>
      </c>
      <c r="C1854" s="5" t="s">
        <v>51</v>
      </c>
      <c r="D1854" t="s">
        <v>12</v>
      </c>
    </row>
    <row r="1855" spans="1:4">
      <c r="A1855">
        <v>13381821212</v>
      </c>
      <c r="B1855" s="5" t="s">
        <v>62</v>
      </c>
      <c r="C1855" s="5" t="s">
        <v>51</v>
      </c>
      <c r="D1855" t="s">
        <v>12</v>
      </c>
    </row>
    <row r="1856" spans="1:4">
      <c r="A1856">
        <v>13381821212</v>
      </c>
      <c r="B1856" s="5" t="s">
        <v>63</v>
      </c>
      <c r="C1856" s="5" t="s">
        <v>50</v>
      </c>
      <c r="D1856" t="s">
        <v>11</v>
      </c>
    </row>
    <row r="1857" spans="1:4">
      <c r="A1857">
        <v>13381821212</v>
      </c>
      <c r="B1857" s="5" t="s">
        <v>64</v>
      </c>
      <c r="C1857" s="5" t="s">
        <v>50</v>
      </c>
      <c r="D1857" t="s">
        <v>11</v>
      </c>
    </row>
    <row r="1858" spans="1:4">
      <c r="A1858">
        <v>13381803031</v>
      </c>
      <c r="B1858" s="5" t="s">
        <v>61</v>
      </c>
      <c r="C1858" s="5" t="s">
        <v>51</v>
      </c>
      <c r="D1858" t="s">
        <v>12</v>
      </c>
    </row>
    <row r="1859" spans="1:4">
      <c r="A1859">
        <v>13381803031</v>
      </c>
      <c r="B1859" s="5" t="s">
        <v>62</v>
      </c>
      <c r="C1859" s="5" t="s">
        <v>51</v>
      </c>
      <c r="D1859" t="s">
        <v>12</v>
      </c>
    </row>
    <row r="1860" spans="1:4">
      <c r="A1860">
        <v>13381803031</v>
      </c>
      <c r="B1860" s="5" t="s">
        <v>63</v>
      </c>
      <c r="C1860" s="5" t="s">
        <v>51</v>
      </c>
      <c r="D1860" t="s">
        <v>12</v>
      </c>
    </row>
    <row r="1861" spans="1:4">
      <c r="A1861">
        <v>13381803031</v>
      </c>
      <c r="B1861" s="5" t="s">
        <v>64</v>
      </c>
      <c r="C1861" s="5" t="s">
        <v>54</v>
      </c>
      <c r="D1861" t="s">
        <v>9</v>
      </c>
    </row>
    <row r="1862" spans="1:4">
      <c r="A1862">
        <v>13381813211</v>
      </c>
      <c r="B1862" s="5" t="s">
        <v>61</v>
      </c>
      <c r="C1862" s="5" t="s">
        <v>53</v>
      </c>
      <c r="D1862" t="s">
        <v>10</v>
      </c>
    </row>
    <row r="1863" spans="1:4">
      <c r="A1863">
        <v>13381813211</v>
      </c>
      <c r="B1863" s="5" t="s">
        <v>62</v>
      </c>
      <c r="C1863" s="5" t="s">
        <v>53</v>
      </c>
      <c r="D1863" t="s">
        <v>10</v>
      </c>
    </row>
    <row r="1864" spans="1:4">
      <c r="A1864">
        <v>13381813211</v>
      </c>
      <c r="B1864" s="5" t="s">
        <v>63</v>
      </c>
      <c r="C1864" s="5" t="s">
        <v>53</v>
      </c>
      <c r="D1864" t="s">
        <v>10</v>
      </c>
    </row>
    <row r="1865" spans="1:4">
      <c r="A1865">
        <v>13381813211</v>
      </c>
      <c r="B1865" s="5" t="s">
        <v>64</v>
      </c>
      <c r="C1865" s="5" t="s">
        <v>53</v>
      </c>
      <c r="D1865" t="s">
        <v>10</v>
      </c>
    </row>
    <row r="1866" spans="1:4">
      <c r="A1866">
        <v>13381806646</v>
      </c>
      <c r="B1866" s="5" t="s">
        <v>61</v>
      </c>
      <c r="C1866" s="5" t="s">
        <v>51</v>
      </c>
      <c r="D1866" t="s">
        <v>12</v>
      </c>
    </row>
    <row r="1867" spans="1:4">
      <c r="A1867">
        <v>13381806646</v>
      </c>
      <c r="B1867" s="5" t="s">
        <v>62</v>
      </c>
      <c r="C1867" s="5" t="s">
        <v>51</v>
      </c>
      <c r="D1867" t="s">
        <v>12</v>
      </c>
    </row>
    <row r="1868" spans="1:4">
      <c r="A1868">
        <v>13381806646</v>
      </c>
      <c r="B1868" s="5" t="s">
        <v>63</v>
      </c>
      <c r="C1868" s="5" t="s">
        <v>53</v>
      </c>
      <c r="D1868" t="s">
        <v>10</v>
      </c>
    </row>
    <row r="1869" spans="1:4">
      <c r="A1869">
        <v>13381806646</v>
      </c>
      <c r="B1869" s="5" t="s">
        <v>64</v>
      </c>
      <c r="C1869" s="5" t="s">
        <v>51</v>
      </c>
      <c r="D1869" t="s">
        <v>12</v>
      </c>
    </row>
    <row r="1870" spans="1:4">
      <c r="A1870">
        <v>13381775248</v>
      </c>
      <c r="B1870" s="5" t="s">
        <v>61</v>
      </c>
      <c r="C1870" s="5" t="s">
        <v>50</v>
      </c>
      <c r="D1870" t="s">
        <v>11</v>
      </c>
    </row>
    <row r="1871" spans="1:4">
      <c r="A1871">
        <v>13381775248</v>
      </c>
      <c r="B1871" s="5" t="s">
        <v>62</v>
      </c>
      <c r="C1871" s="5" t="s">
        <v>50</v>
      </c>
      <c r="D1871" t="s">
        <v>11</v>
      </c>
    </row>
    <row r="1872" spans="1:4">
      <c r="A1872">
        <v>13381775248</v>
      </c>
      <c r="B1872" s="5" t="s">
        <v>63</v>
      </c>
      <c r="C1872" s="5" t="s">
        <v>50</v>
      </c>
      <c r="D1872" t="s">
        <v>11</v>
      </c>
    </row>
    <row r="1873" spans="1:4">
      <c r="A1873">
        <v>13381775248</v>
      </c>
      <c r="B1873" s="5" t="s">
        <v>64</v>
      </c>
      <c r="C1873" s="5" t="s">
        <v>53</v>
      </c>
      <c r="D1873" t="s">
        <v>10</v>
      </c>
    </row>
    <row r="1874" spans="1:4">
      <c r="A1874">
        <v>13381754103</v>
      </c>
      <c r="B1874" s="5" t="s">
        <v>61</v>
      </c>
      <c r="C1874" s="5" t="s">
        <v>50</v>
      </c>
      <c r="D1874" t="s">
        <v>11</v>
      </c>
    </row>
    <row r="1875" spans="1:4">
      <c r="A1875">
        <v>13381754103</v>
      </c>
      <c r="B1875" s="5" t="s">
        <v>62</v>
      </c>
      <c r="C1875" s="5" t="s">
        <v>53</v>
      </c>
      <c r="D1875" t="s">
        <v>10</v>
      </c>
    </row>
    <row r="1876" spans="1:4">
      <c r="A1876">
        <v>13381754103</v>
      </c>
      <c r="B1876" s="5" t="s">
        <v>63</v>
      </c>
      <c r="C1876" s="5" t="s">
        <v>50</v>
      </c>
      <c r="D1876" t="s">
        <v>11</v>
      </c>
    </row>
    <row r="1877" spans="1:4">
      <c r="A1877">
        <v>13381754103</v>
      </c>
      <c r="B1877" s="5" t="s">
        <v>64</v>
      </c>
      <c r="C1877" s="5" t="s">
        <v>50</v>
      </c>
      <c r="D1877" t="s">
        <v>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C02B50-715E-443B-B3BD-7508E91D85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Hoja2</vt:lpstr>
      <vt:lpstr>Base NPS</vt:lpstr>
      <vt:lpstr>Preguntas</vt:lpstr>
      <vt:lpstr>Base productos</vt:lpstr>
      <vt:lpstr>Hoja4</vt:lpstr>
      <vt:lpstr>Tabla6 (2)</vt:lpstr>
      <vt:lpstr>Tabla6</vt:lpstr>
      <vt:lpstr>Tabla6 (3)</vt:lpstr>
      <vt:lpstr>Hoja1</vt:lpstr>
      <vt:lpstr>Tabla12</vt:lpstr>
      <vt:lpstr>Hoja3</vt:lpstr>
      <vt:lpstr>FECHAS</vt:lpstr>
      <vt:lpstr>Base recomendación</vt:lpstr>
      <vt:lpstr>Base CAT</vt:lpstr>
      <vt:lpstr>Tabla3</vt:lpstr>
      <vt:lpstr>P_PRUEBA</vt:lpstr>
      <vt:lpstr>P2</vt:lpstr>
      <vt:lpstr>P1</vt:lpstr>
      <vt:lpstr>Base evaluacion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Ricardo Rodríguez Pineda</cp:lastModifiedBy>
  <dcterms:created xsi:type="dcterms:W3CDTF">2022-03-07T17:29:50Z</dcterms:created>
  <dcterms:modified xsi:type="dcterms:W3CDTF">2022-03-15T05:51:50Z</dcterms:modified>
</cp:coreProperties>
</file>