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fc58c125a83494/OneDriveWork2/DogRobot/INNURobo_redesigned_StanfordQuadruped/v1/doc/"/>
    </mc:Choice>
  </mc:AlternateContent>
  <xr:revisionPtr revIDLastSave="217" documentId="8_{BE122CCA-722B-47E9-B341-0842EC29999A}" xr6:coauthVersionLast="47" xr6:coauthVersionMax="47" xr10:uidLastSave="{262386F6-258A-490F-8163-B5B47482FE8F}"/>
  <bookViews>
    <workbookView xWindow="828" yWindow="-108" windowWidth="30000" windowHeight="17496" xr2:uid="{DFC7D2EC-FE43-444E-9A0A-69BD5AA24244}"/>
  </bookViews>
  <sheets>
    <sheet name="部品表 Parts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M5" i="1"/>
</calcChain>
</file>

<file path=xl/sharedStrings.xml><?xml version="1.0" encoding="utf-8"?>
<sst xmlns="http://schemas.openxmlformats.org/spreadsheetml/2006/main" count="154" uniqueCount="142">
  <si>
    <t>フロントフレーム</t>
    <phoneticPr fontId="1"/>
  </si>
  <si>
    <t>センターフレーム</t>
    <phoneticPr fontId="1"/>
  </si>
  <si>
    <t>アッパーレッグ</t>
    <phoneticPr fontId="1"/>
  </si>
  <si>
    <t>アクチュエーター</t>
    <phoneticPr fontId="1"/>
  </si>
  <si>
    <t>メイン基板</t>
    <rPh sb="3" eb="5">
      <t>キバン</t>
    </rPh>
    <phoneticPr fontId="1"/>
  </si>
  <si>
    <t>サンハヤトラズベリーパイ用ユニバーサル基板</t>
    <rPh sb="12" eb="13">
      <t>ヨウ</t>
    </rPh>
    <rPh sb="19" eb="21">
      <t>キバン</t>
    </rPh>
    <phoneticPr fontId="1"/>
  </si>
  <si>
    <t>電動ガン用バッテリーコネクタ（ミニ</t>
    <rPh sb="0" eb="2">
      <t>デンドウ</t>
    </rPh>
    <rPh sb="4" eb="5">
      <t>ヨウ</t>
    </rPh>
    <phoneticPr fontId="1"/>
  </si>
  <si>
    <t>バッテリー</t>
    <phoneticPr fontId="1"/>
  </si>
  <si>
    <t>ジャンパ線材</t>
    <rPh sb="4" eb="5">
      <t>セン</t>
    </rPh>
    <rPh sb="5" eb="6">
      <t>ザイ</t>
    </rPh>
    <phoneticPr fontId="1"/>
  </si>
  <si>
    <t>DIPピンヘッダ3ピン12列</t>
    <rPh sb="13" eb="14">
      <t>レツ</t>
    </rPh>
    <phoneticPr fontId="1"/>
  </si>
  <si>
    <t>錫めっき線材</t>
    <rPh sb="0" eb="1">
      <t>スズ</t>
    </rPh>
    <rPh sb="4" eb="6">
      <t>センザイ</t>
    </rPh>
    <phoneticPr fontId="1"/>
  </si>
  <si>
    <t>ラズベリーパイ4</t>
    <phoneticPr fontId="1"/>
  </si>
  <si>
    <t>ラズベリーパイ4用ヒートシンク</t>
    <rPh sb="8" eb="9">
      <t>ヨウ</t>
    </rPh>
    <phoneticPr fontId="1"/>
  </si>
  <si>
    <t>microSDカード16GB</t>
    <phoneticPr fontId="1"/>
  </si>
  <si>
    <t>コントローラー</t>
    <phoneticPr fontId="1"/>
  </si>
  <si>
    <t>ACアダプタ用丸コネクタメス</t>
    <rPh sb="6" eb="7">
      <t>ヨウ</t>
    </rPh>
    <rPh sb="7" eb="8">
      <t>マル</t>
    </rPh>
    <phoneticPr fontId="1"/>
  </si>
  <si>
    <t>メカ部品</t>
    <rPh sb="2" eb="4">
      <t>ブヒン</t>
    </rPh>
    <phoneticPr fontId="1"/>
  </si>
  <si>
    <t>フレーム</t>
    <phoneticPr fontId="1"/>
  </si>
  <si>
    <t>足</t>
    <rPh sb="0" eb="1">
      <t>アシ</t>
    </rPh>
    <phoneticPr fontId="1"/>
  </si>
  <si>
    <t>M3x20六角穴ボルト</t>
    <rPh sb="5" eb="7">
      <t>ロッカク</t>
    </rPh>
    <rPh sb="7" eb="8">
      <t>アナ</t>
    </rPh>
    <phoneticPr fontId="1"/>
  </si>
  <si>
    <t>M3x10なべ型タッピング</t>
    <rPh sb="7" eb="8">
      <t>ガタ</t>
    </rPh>
    <phoneticPr fontId="1"/>
  </si>
  <si>
    <t>M5x16六角穴皿型ボルト</t>
    <rPh sb="5" eb="8">
      <t>ロッカクアナ</t>
    </rPh>
    <rPh sb="8" eb="10">
      <t>サラガタ</t>
    </rPh>
    <phoneticPr fontId="1"/>
  </si>
  <si>
    <t>ベアリング5x11x5</t>
    <phoneticPr fontId="1"/>
  </si>
  <si>
    <t>内径5外径11厚5mm</t>
    <rPh sb="0" eb="2">
      <t>ナイケイ</t>
    </rPh>
    <rPh sb="3" eb="5">
      <t>ガイケイ</t>
    </rPh>
    <rPh sb="7" eb="8">
      <t>アツ</t>
    </rPh>
    <phoneticPr fontId="1"/>
  </si>
  <si>
    <t>スラストベアリング4x10x4</t>
    <phoneticPr fontId="1"/>
  </si>
  <si>
    <t>サーボホーン</t>
    <phoneticPr fontId="1"/>
  </si>
  <si>
    <t>丸型アルミサーボホーン</t>
    <rPh sb="0" eb="2">
      <t>マルガタ</t>
    </rPh>
    <phoneticPr fontId="1"/>
  </si>
  <si>
    <t>ラズパイマウンタ</t>
    <phoneticPr fontId="1"/>
  </si>
  <si>
    <t>5mm股関節軸</t>
    <rPh sb="3" eb="6">
      <t>コカンセツ</t>
    </rPh>
    <rPh sb="6" eb="7">
      <t>ジク</t>
    </rPh>
    <phoneticPr fontId="1"/>
  </si>
  <si>
    <t>3mm膝軸</t>
    <rPh sb="3" eb="4">
      <t>ヒザ</t>
    </rPh>
    <rPh sb="4" eb="5">
      <t>ジク</t>
    </rPh>
    <phoneticPr fontId="1"/>
  </si>
  <si>
    <t>締結ネジ・ナット</t>
    <rPh sb="0" eb="2">
      <t>テイケツ</t>
    </rPh>
    <phoneticPr fontId="1"/>
  </si>
  <si>
    <t>(8x足4)</t>
    <rPh sb="3" eb="4">
      <t>アシ</t>
    </rPh>
    <phoneticPr fontId="1"/>
  </si>
  <si>
    <t>(4xサーボ数3x足4)</t>
    <rPh sb="6" eb="7">
      <t>スウ</t>
    </rPh>
    <rPh sb="9" eb="10">
      <t>アシ</t>
    </rPh>
    <phoneticPr fontId="1"/>
  </si>
  <si>
    <t>(8x足4)+(3xフレーム4個所)+(基板用2)</t>
    <rPh sb="3" eb="4">
      <t>アシ</t>
    </rPh>
    <rPh sb="15" eb="17">
      <t>カショ</t>
    </rPh>
    <rPh sb="20" eb="22">
      <t>キバン</t>
    </rPh>
    <rPh sb="22" eb="23">
      <t>ヨウ</t>
    </rPh>
    <phoneticPr fontId="1"/>
  </si>
  <si>
    <t>(足4)</t>
    <rPh sb="1" eb="2">
      <t>アシ</t>
    </rPh>
    <phoneticPr fontId="1"/>
  </si>
  <si>
    <t>(2x足4)</t>
    <rPh sb="3" eb="4">
      <t>アシ</t>
    </rPh>
    <phoneticPr fontId="1"/>
  </si>
  <si>
    <t>(3x足4)</t>
    <rPh sb="3" eb="4">
      <t>アシ</t>
    </rPh>
    <phoneticPr fontId="1"/>
  </si>
  <si>
    <t>M3六角ナット</t>
    <rPh sb="2" eb="4">
      <t>ロッカク</t>
    </rPh>
    <phoneticPr fontId="1"/>
  </si>
  <si>
    <t>M3ワッシャー</t>
    <phoneticPr fontId="1"/>
  </si>
  <si>
    <t>M5六角ナット(3種)</t>
    <rPh sb="2" eb="4">
      <t>ロッカク</t>
    </rPh>
    <rPh sb="9" eb="10">
      <t>シュ</t>
    </rPh>
    <phoneticPr fontId="1"/>
  </si>
  <si>
    <t>M5ワッシャー</t>
    <phoneticPr fontId="1"/>
  </si>
  <si>
    <t>リンケージ</t>
    <phoneticPr fontId="1"/>
  </si>
  <si>
    <t>M3x100mmネジロッド</t>
    <phoneticPr fontId="1"/>
  </si>
  <si>
    <t>M3x29mmボールタイロッド</t>
    <phoneticPr fontId="1"/>
  </si>
  <si>
    <t>M2.5x6プラスネジ</t>
    <phoneticPr fontId="1"/>
  </si>
  <si>
    <t>M3六角ナイロンナット</t>
    <rPh sb="2" eb="4">
      <t>ロッカク</t>
    </rPh>
    <phoneticPr fontId="1"/>
  </si>
  <si>
    <t>サーボモーターDS3235</t>
    <phoneticPr fontId="1"/>
  </si>
  <si>
    <t>DCDCコンバータ降圧3A</t>
    <rPh sb="9" eb="11">
      <t>コウアツ</t>
    </rPh>
    <phoneticPr fontId="1"/>
  </si>
  <si>
    <t>パワー基板</t>
    <rPh sb="3" eb="5">
      <t>キバン</t>
    </rPh>
    <phoneticPr fontId="1"/>
  </si>
  <si>
    <t>PS4 DualShock2</t>
    <phoneticPr fontId="1"/>
  </si>
  <si>
    <t>ACアダプタ用線材</t>
    <rPh sb="6" eb="7">
      <t>ヨウ</t>
    </rPh>
    <rPh sb="7" eb="9">
      <t>センザイ</t>
    </rPh>
    <phoneticPr fontId="1"/>
  </si>
  <si>
    <t>リンケージ長さ調整治具</t>
    <rPh sb="5" eb="6">
      <t>ナガ</t>
    </rPh>
    <rPh sb="7" eb="9">
      <t>チョウセイ</t>
    </rPh>
    <rPh sb="9" eb="10">
      <t>ナオ</t>
    </rPh>
    <rPh sb="10" eb="11">
      <t>グ</t>
    </rPh>
    <phoneticPr fontId="1"/>
  </si>
  <si>
    <t>M3x6六角穴ボルト</t>
    <rPh sb="4" eb="6">
      <t>ロッカク</t>
    </rPh>
    <rPh sb="6" eb="7">
      <t>アナ</t>
    </rPh>
    <phoneticPr fontId="1"/>
  </si>
  <si>
    <t>M3x16六角穴ボルト</t>
    <rPh sb="5" eb="7">
      <t>ロッカク</t>
    </rPh>
    <rPh sb="7" eb="8">
      <t>アナ</t>
    </rPh>
    <phoneticPr fontId="1"/>
  </si>
  <si>
    <t>(サーボ数3-1x足4)</t>
    <rPh sb="4" eb="5">
      <t>スウ</t>
    </rPh>
    <rPh sb="9" eb="10">
      <t>アシ</t>
    </rPh>
    <phoneticPr fontId="1"/>
  </si>
  <si>
    <t>区分</t>
    <rPh sb="0" eb="2">
      <t>クブン</t>
    </rPh>
    <phoneticPr fontId="1"/>
  </si>
  <si>
    <t>品名</t>
    <rPh sb="0" eb="2">
      <t>ヒンメイ</t>
    </rPh>
    <phoneticPr fontId="1"/>
  </si>
  <si>
    <t>(4x足4)</t>
    <rPh sb="3" eb="4">
      <t>アシ</t>
    </rPh>
    <phoneticPr fontId="1"/>
  </si>
  <si>
    <t>アッパーサーボホルダ</t>
    <phoneticPr fontId="1"/>
  </si>
  <si>
    <t>ロワーサーボホルダ</t>
    <phoneticPr fontId="1"/>
  </si>
  <si>
    <t>ロワーレッグ</t>
    <phoneticPr fontId="1"/>
  </si>
  <si>
    <t>ロワーレッグホーン</t>
    <phoneticPr fontId="1"/>
  </si>
  <si>
    <t>バックフレーム</t>
    <phoneticPr fontId="1"/>
  </si>
  <si>
    <t>Section</t>
    <phoneticPr fontId="1"/>
  </si>
  <si>
    <t>Name</t>
    <phoneticPr fontId="1"/>
  </si>
  <si>
    <t>数量 Quantity</t>
    <rPh sb="0" eb="2">
      <t>スウリョウ</t>
    </rPh>
    <phoneticPr fontId="1"/>
  </si>
  <si>
    <t>点 total</t>
    <rPh sb="0" eb="1">
      <t>テン</t>
    </rPh>
    <phoneticPr fontId="1"/>
  </si>
  <si>
    <t>種 kinds</t>
    <rPh sb="0" eb="1">
      <t>シュ</t>
    </rPh>
    <phoneticPr fontId="1"/>
  </si>
  <si>
    <t>Front flame</t>
    <phoneticPr fontId="1"/>
  </si>
  <si>
    <t>Center flame</t>
    <phoneticPr fontId="1"/>
  </si>
  <si>
    <t>Rear flame</t>
    <phoneticPr fontId="1"/>
  </si>
  <si>
    <t>RaspPi mounter</t>
    <phoneticPr fontId="1"/>
  </si>
  <si>
    <t>Upper servo holder</t>
    <phoneticPr fontId="1"/>
  </si>
  <si>
    <t>Lower servo holder</t>
    <phoneticPr fontId="1"/>
  </si>
  <si>
    <t>Upper leg</t>
    <phoneticPr fontId="1"/>
  </si>
  <si>
    <t>Lower leg</t>
    <phoneticPr fontId="1"/>
  </si>
  <si>
    <t>Lower leg horn</t>
    <phoneticPr fontId="1"/>
  </si>
  <si>
    <t>3D print PLA</t>
    <phoneticPr fontId="1"/>
  </si>
  <si>
    <t>Frame</t>
    <phoneticPr fontId="1"/>
  </si>
  <si>
    <t>Servo</t>
    <phoneticPr fontId="1"/>
  </si>
  <si>
    <t>Main PCB</t>
    <phoneticPr fontId="1"/>
  </si>
  <si>
    <t>RasPi4</t>
    <phoneticPr fontId="1"/>
  </si>
  <si>
    <t>heat sink</t>
    <phoneticPr fontId="1"/>
  </si>
  <si>
    <t>plus screw</t>
    <phoneticPr fontId="1"/>
  </si>
  <si>
    <t>spacer</t>
    <phoneticPr fontId="1"/>
  </si>
  <si>
    <t>SUNHAYATO UB-RPI02</t>
    <phoneticPr fontId="1"/>
  </si>
  <si>
    <t>https://www.amazon.co.jp/dp/B00TY12WH0/</t>
    <phoneticPr fontId="1"/>
  </si>
  <si>
    <t>https://www.amazon.co.jp/dp/B08D1QLPX4/</t>
    <phoneticPr fontId="1"/>
  </si>
  <si>
    <t>https://www.amazon.co.jp/gp/product/B010RYGGJC/</t>
    <phoneticPr fontId="1"/>
  </si>
  <si>
    <t>https://www.amazon.co.jp/gp/product/B07HDVZQGB/</t>
    <phoneticPr fontId="1"/>
  </si>
  <si>
    <t>PowerPCB</t>
    <phoneticPr fontId="1"/>
  </si>
  <si>
    <t>https://www.amazon.co.jp/gp/product/B07TSPL959/</t>
    <phoneticPr fontId="1"/>
  </si>
  <si>
    <t>hex bolt</t>
    <phoneticPr fontId="1"/>
  </si>
  <si>
    <t>M3六角スペーサー25mm(ネジ穴-ネジ穴)</t>
    <rPh sb="2" eb="4">
      <t>ロッカク</t>
    </rPh>
    <rPh sb="16" eb="17">
      <t>アナ</t>
    </rPh>
    <rPh sb="20" eb="21">
      <t>アナ</t>
    </rPh>
    <phoneticPr fontId="1"/>
  </si>
  <si>
    <t>https://www.amazon.co.jp/gp/product/B013G1H6HO/</t>
    <phoneticPr fontId="1"/>
  </si>
  <si>
    <t>tapping screw</t>
    <phoneticPr fontId="1"/>
  </si>
  <si>
    <t>lipo 2s</t>
    <phoneticPr fontId="1"/>
  </si>
  <si>
    <t>電動ガン用7.4VLipoバッテリー</t>
    <rPh sb="0" eb="2">
      <t>デンドウ</t>
    </rPh>
    <rPh sb="4" eb="5">
      <t>ヨウ</t>
    </rPh>
    <phoneticPr fontId="1"/>
  </si>
  <si>
    <t>DIP pinheader</t>
    <phoneticPr fontId="1"/>
  </si>
  <si>
    <t>Power wires</t>
    <phoneticPr fontId="1"/>
  </si>
  <si>
    <t>Jump wires</t>
    <phoneticPr fontId="1"/>
  </si>
  <si>
    <t>connecter</t>
    <phoneticPr fontId="1"/>
  </si>
  <si>
    <t>DCDC converter</t>
    <phoneticPr fontId="1"/>
  </si>
  <si>
    <t>Raspi on universal PCB</t>
    <phoneticPr fontId="1"/>
  </si>
  <si>
    <t>hex nut</t>
    <phoneticPr fontId="1"/>
  </si>
  <si>
    <t>washer</t>
    <phoneticPr fontId="1"/>
  </si>
  <si>
    <t>thrust bearing</t>
    <phoneticPr fontId="1"/>
  </si>
  <si>
    <t>hex nylon nut</t>
    <phoneticPr fontId="1"/>
  </si>
  <si>
    <t>round shape servo horn</t>
    <phoneticPr fontId="1"/>
  </si>
  <si>
    <t>hex plate face bolt</t>
    <phoneticPr fontId="1"/>
  </si>
  <si>
    <t>screw rod</t>
    <phoneticPr fontId="1"/>
  </si>
  <si>
    <t>ball rod</t>
    <phoneticPr fontId="1"/>
  </si>
  <si>
    <t>linkage</t>
    <phoneticPr fontId="1"/>
  </si>
  <si>
    <t>linkage adjust JIGU</t>
    <phoneticPr fontId="1"/>
  </si>
  <si>
    <t>STL同梱</t>
    <rPh sb="3" eb="5">
      <t>ドウコン</t>
    </rPh>
    <phoneticPr fontId="1"/>
  </si>
  <si>
    <t>in STL</t>
    <phoneticPr fontId="1"/>
  </si>
  <si>
    <t>https://www.amazon.co.jp/gp/product/B07P5JCGK1/</t>
    <phoneticPr fontId="1"/>
  </si>
  <si>
    <t>https://www.amazon.co.jp/gp/product/B071HJQBK3/</t>
    <phoneticPr fontId="1"/>
  </si>
  <si>
    <t>https://www.amazon.co.jp/gp/product/B07PTPC6S3</t>
    <phoneticPr fontId="1"/>
  </si>
  <si>
    <t>servo horn</t>
    <phoneticPr fontId="1"/>
  </si>
  <si>
    <t>3mm axis</t>
    <phoneticPr fontId="1"/>
  </si>
  <si>
    <t>5mm axis</t>
    <phoneticPr fontId="1"/>
  </si>
  <si>
    <t>mecha bolt nut</t>
    <phoneticPr fontId="1"/>
  </si>
  <si>
    <t>leg</t>
    <phoneticPr fontId="1"/>
  </si>
  <si>
    <t>3DプリントPLA</t>
    <phoneticPr fontId="1"/>
  </si>
  <si>
    <t>We can save money at AliExpress.</t>
    <phoneticPr fontId="1"/>
  </si>
  <si>
    <t>※AliExpressを利用するとずっと安く購入できます。</t>
    <rPh sb="12" eb="14">
      <t>リヨウ</t>
    </rPh>
    <rPh sb="20" eb="21">
      <t>ヤス</t>
    </rPh>
    <rPh sb="22" eb="24">
      <t>コウニュウ</t>
    </rPh>
    <phoneticPr fontId="1"/>
  </si>
  <si>
    <t>recommend layer 0.25mm</t>
    <phoneticPr fontId="1"/>
  </si>
  <si>
    <t>0.25mmレイヤーでの印刷を推奨</t>
    <rPh sb="12" eb="14">
      <t>インサツ</t>
    </rPh>
    <rPh sb="15" eb="17">
      <t>スイショウ</t>
    </rPh>
    <phoneticPr fontId="1"/>
  </si>
  <si>
    <t>bearing</t>
    <phoneticPr fontId="1"/>
  </si>
  <si>
    <t>M2.5六角スペーサー12mm+6mm(ネジ－ネジ穴)</t>
    <rPh sb="4" eb="6">
      <t>ロッカク</t>
    </rPh>
    <rPh sb="25" eb="26">
      <t>アナ</t>
    </rPh>
    <phoneticPr fontId="1"/>
  </si>
  <si>
    <t>https://www.amazon.co.jp/dp/B08KFX9DG2/</t>
    <phoneticPr fontId="1"/>
  </si>
  <si>
    <t>https://www.amazon.co.jp/dp/B017IPWYDK/</t>
    <phoneticPr fontId="1"/>
  </si>
  <si>
    <t>https://www.amazon.co.jp/dp/B002A5NUQ4/</t>
    <phoneticPr fontId="1"/>
  </si>
  <si>
    <t>M3x8六角穴皿型ボルト</t>
    <rPh sb="4" eb="6">
      <t>ロッカク</t>
    </rPh>
    <rPh sb="6" eb="7">
      <t>アナ</t>
    </rPh>
    <rPh sb="7" eb="8">
      <t>サラ</t>
    </rPh>
    <rPh sb="8" eb="9">
      <t>ガタ</t>
    </rPh>
    <phoneticPr fontId="1"/>
  </si>
  <si>
    <t>https://www.amazon.co.jp/dp/B07MPDVGZW/</t>
    <phoneticPr fontId="1"/>
  </si>
  <si>
    <t>https://www.amazon.co.jp/dp/B0836VJL9K/</t>
    <phoneticPr fontId="1"/>
  </si>
  <si>
    <t>↑最大のコスト要因、日本アマゾンで買うと高いので勧めない。</t>
    <rPh sb="1" eb="3">
      <t>サイダイ</t>
    </rPh>
    <rPh sb="7" eb="9">
      <t>ヨウイン</t>
    </rPh>
    <rPh sb="10" eb="12">
      <t>ニホン</t>
    </rPh>
    <rPh sb="17" eb="18">
      <t>カ</t>
    </rPh>
    <rPh sb="20" eb="21">
      <t>タカ</t>
    </rPh>
    <rPh sb="24" eb="25">
      <t>スス</t>
    </rPh>
    <phoneticPr fontId="1"/>
  </si>
  <si>
    <t>The servo is most cost factor, should buy from china buyer.</t>
    <phoneticPr fontId="1"/>
  </si>
  <si>
    <t>hex head bolt</t>
    <phoneticPr fontId="1"/>
  </si>
  <si>
    <t>https://www.amazon.co.jp/dp/B002A5NIIO/</t>
    <phoneticPr fontId="1"/>
  </si>
  <si>
    <t>INNURobo v1 PartsList 部品表</t>
    <rPh sb="22" eb="25">
      <t>ブヒンヒョウ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</si>
</sst>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2" xfId="1" applyBorder="1">
      <alignment vertical="center"/>
    </xf>
    <xf numFmtId="0" fontId="2" fillId="0" borderId="0" xfId="1" applyBorder="1">
      <alignment vertical="center"/>
    </xf>
    <xf numFmtId="0" fontId="2" fillId="0" borderId="0" xfId="1">
      <alignment vertical="center"/>
    </xf>
    <xf numFmtId="0" fontId="0" fillId="0" borderId="12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6</xdr:row>
      <xdr:rowOff>0</xdr:rowOff>
    </xdr:from>
    <xdr:to>
      <xdr:col>21</xdr:col>
      <xdr:colOff>358140</xdr:colOff>
      <xdr:row>13</xdr:row>
      <xdr:rowOff>220980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39C50CD9-5618-4481-BAEE-2F3F06364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0080" y="914400"/>
          <a:ext cx="1699260" cy="1821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22</xdr:col>
      <xdr:colOff>251460</xdr:colOff>
      <xdr:row>36</xdr:row>
      <xdr:rowOff>175260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3256E133-A12F-4547-8F9F-D1A7152F2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0080" y="6400800"/>
          <a:ext cx="2263140" cy="1546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21</xdr:col>
      <xdr:colOff>655320</xdr:colOff>
      <xdr:row>28</xdr:row>
      <xdr:rowOff>91440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9F9077C7-D4B7-415B-8FEA-7466050C0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0080" y="4343400"/>
          <a:ext cx="1996440" cy="1691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22</xdr:col>
      <xdr:colOff>274320</xdr:colOff>
      <xdr:row>19</xdr:row>
      <xdr:rowOff>190500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13174CEA-2FE7-450E-B5C5-A739A45D1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0080" y="2971800"/>
          <a:ext cx="22860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</xdr:row>
      <xdr:rowOff>0</xdr:rowOff>
    </xdr:from>
    <xdr:to>
      <xdr:col>21</xdr:col>
      <xdr:colOff>388620</xdr:colOff>
      <xdr:row>44</xdr:row>
      <xdr:rowOff>144780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DEC4D6A1-9076-4061-87E4-93B2143BF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0080" y="8229600"/>
          <a:ext cx="1729740" cy="1516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</xdr:row>
      <xdr:rowOff>0</xdr:rowOff>
    </xdr:from>
    <xdr:to>
      <xdr:col>25</xdr:col>
      <xdr:colOff>167640</xdr:colOff>
      <xdr:row>65</xdr:row>
      <xdr:rowOff>76200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2A043E4A-0C3A-4E59-BF4F-AA5EC802B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0080" y="10058400"/>
          <a:ext cx="4191000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</xdr:row>
      <xdr:rowOff>0</xdr:rowOff>
    </xdr:from>
    <xdr:to>
      <xdr:col>24</xdr:col>
      <xdr:colOff>335280</xdr:colOff>
      <xdr:row>75</xdr:row>
      <xdr:rowOff>7620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EF258368-4398-4BF5-97E5-524EE1473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0640" y="14630400"/>
          <a:ext cx="3688080" cy="183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5</xdr:col>
      <xdr:colOff>60960</xdr:colOff>
      <xdr:row>75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375CE31-6500-49CA-A3F3-120F66E0F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14173200"/>
          <a:ext cx="27432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11</xdr:col>
      <xdr:colOff>350520</xdr:colOff>
      <xdr:row>75</xdr:row>
      <xdr:rowOff>7620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3413CDD7-FA2D-4B79-BB3B-A512BEAA8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360" y="14173200"/>
          <a:ext cx="3703320" cy="2750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63</xdr:row>
      <xdr:rowOff>0</xdr:rowOff>
    </xdr:from>
    <xdr:to>
      <xdr:col>16</xdr:col>
      <xdr:colOff>472440</xdr:colOff>
      <xdr:row>69</xdr:row>
      <xdr:rowOff>167640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93674210-1107-4334-B1D8-C1419028B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6720" y="14173200"/>
          <a:ext cx="3154680" cy="1539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19</xdr:col>
      <xdr:colOff>15240</xdr:colOff>
      <xdr:row>81</xdr:row>
      <xdr:rowOff>7620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F4BDF053-83AC-49AB-93F7-6C1E031D3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6720" y="16002000"/>
          <a:ext cx="4709160" cy="229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38</xdr:row>
      <xdr:rowOff>0</xdr:rowOff>
    </xdr:from>
    <xdr:to>
      <xdr:col>24</xdr:col>
      <xdr:colOff>563880</xdr:colOff>
      <xdr:row>46</xdr:row>
      <xdr:rowOff>76200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82D99663-7E21-4982-8565-740ACBFC1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2320" y="8686800"/>
          <a:ext cx="190500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jp/gp/product/B071HJQBK3/" TargetMode="External"/><Relationship Id="rId13" Type="http://schemas.openxmlformats.org/officeDocument/2006/relationships/hyperlink" Target="https://www.amazon.co.jp/dp/B07MPDVGZW/" TargetMode="External"/><Relationship Id="rId3" Type="http://schemas.openxmlformats.org/officeDocument/2006/relationships/hyperlink" Target="https://www.amazon.co.jp/gp/product/B010RYGGJC/" TargetMode="External"/><Relationship Id="rId7" Type="http://schemas.openxmlformats.org/officeDocument/2006/relationships/hyperlink" Target="https://www.amazon.co.jp/gp/product/B07P5JCGK1/" TargetMode="External"/><Relationship Id="rId12" Type="http://schemas.openxmlformats.org/officeDocument/2006/relationships/hyperlink" Target="https://www.amazon.co.jp/dp/B002A5NUQ4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www.amazon.co.jp/dp/B08D1QLPX4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.jp/dp/B00TY12WH0/" TargetMode="External"/><Relationship Id="rId6" Type="http://schemas.openxmlformats.org/officeDocument/2006/relationships/hyperlink" Target="https://www.amazon.co.jp/gp/product/B013G1H6HO/" TargetMode="External"/><Relationship Id="rId11" Type="http://schemas.openxmlformats.org/officeDocument/2006/relationships/hyperlink" Target="https://www.amazon.co.jp/dp/B017IPWYDK/" TargetMode="External"/><Relationship Id="rId5" Type="http://schemas.openxmlformats.org/officeDocument/2006/relationships/hyperlink" Target="https://www.amazon.co.jp/gp/product/B07TSPL959/" TargetMode="External"/><Relationship Id="rId15" Type="http://schemas.openxmlformats.org/officeDocument/2006/relationships/hyperlink" Target="https://www.amazon.co.jp/dp/B002A5NIIO/" TargetMode="External"/><Relationship Id="rId10" Type="http://schemas.openxmlformats.org/officeDocument/2006/relationships/hyperlink" Target="https://www.amazon.co.jp/dp/B08KFX9DG2/" TargetMode="External"/><Relationship Id="rId4" Type="http://schemas.openxmlformats.org/officeDocument/2006/relationships/hyperlink" Target="https://www.amazon.co.jp/gp/product/B07HDVZQGB/" TargetMode="External"/><Relationship Id="rId9" Type="http://schemas.openxmlformats.org/officeDocument/2006/relationships/hyperlink" Target="https://www.amazon.co.jp/gp/product/B07PTPC6S3" TargetMode="External"/><Relationship Id="rId14" Type="http://schemas.openxmlformats.org/officeDocument/2006/relationships/hyperlink" Target="https://www.amazon.co.jp/dp/B0836VJL9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13B0A-E24C-4870-9E7B-C357C402878C}">
  <dimension ref="B2:Q63"/>
  <sheetViews>
    <sheetView tabSelected="1" workbookViewId="0"/>
  </sheetViews>
  <sheetFormatPr defaultRowHeight="18" x14ac:dyDescent="0.45"/>
  <cols>
    <col min="2" max="2" width="8.796875" style="13"/>
  </cols>
  <sheetData>
    <row r="2" spans="2:17" x14ac:dyDescent="0.45">
      <c r="B2" t="s">
        <v>126</v>
      </c>
      <c r="G2" t="s">
        <v>125</v>
      </c>
    </row>
    <row r="4" spans="2:17" x14ac:dyDescent="0.45">
      <c r="B4" s="1" t="s">
        <v>141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</row>
    <row r="5" spans="2:17" x14ac:dyDescent="0.45">
      <c r="B5" s="7"/>
      <c r="C5" s="8"/>
      <c r="D5" s="8"/>
      <c r="E5" s="8"/>
      <c r="F5" s="8"/>
      <c r="G5" s="8">
        <f>COUNTIF(G7:G62, "*")</f>
        <v>43</v>
      </c>
      <c r="H5" s="8" t="s">
        <v>67</v>
      </c>
      <c r="I5" s="8"/>
      <c r="J5" s="8"/>
      <c r="K5" s="8"/>
      <c r="L5" s="8"/>
      <c r="M5" s="8">
        <f>SUM(M7:M62)</f>
        <v>293</v>
      </c>
      <c r="N5" s="8" t="s">
        <v>66</v>
      </c>
      <c r="O5" s="8"/>
      <c r="P5" s="8"/>
      <c r="Q5" s="9"/>
    </row>
    <row r="6" spans="2:17" x14ac:dyDescent="0.45">
      <c r="B6" s="15"/>
      <c r="C6" s="9"/>
      <c r="D6" s="7" t="s">
        <v>55</v>
      </c>
      <c r="E6" s="8" t="s">
        <v>63</v>
      </c>
      <c r="F6" s="9"/>
      <c r="G6" s="7" t="s">
        <v>56</v>
      </c>
      <c r="H6" s="8" t="s">
        <v>64</v>
      </c>
      <c r="I6" s="8"/>
      <c r="J6" s="8"/>
      <c r="K6" s="25"/>
      <c r="L6" s="9"/>
      <c r="M6" s="12" t="s">
        <v>65</v>
      </c>
      <c r="N6" s="7"/>
      <c r="O6" s="8"/>
      <c r="P6" s="8"/>
      <c r="Q6" s="9"/>
    </row>
    <row r="7" spans="2:17" x14ac:dyDescent="0.45">
      <c r="B7" s="16"/>
      <c r="C7" s="10"/>
      <c r="D7" s="2" t="s">
        <v>124</v>
      </c>
      <c r="E7" s="2"/>
      <c r="F7" s="3" t="s">
        <v>17</v>
      </c>
      <c r="G7" s="2" t="s">
        <v>0</v>
      </c>
      <c r="H7" s="2"/>
      <c r="I7" s="2" t="s">
        <v>68</v>
      </c>
      <c r="J7" s="2"/>
      <c r="K7" s="2"/>
      <c r="L7" s="3"/>
      <c r="M7" s="3">
        <v>1</v>
      </c>
      <c r="N7" s="2" t="s">
        <v>128</v>
      </c>
      <c r="O7" s="2"/>
      <c r="P7" s="2"/>
      <c r="Q7" s="3"/>
    </row>
    <row r="8" spans="2:17" x14ac:dyDescent="0.45">
      <c r="B8" s="17"/>
      <c r="C8" s="11"/>
      <c r="D8" s="5" t="s">
        <v>77</v>
      </c>
      <c r="E8" s="5"/>
      <c r="F8" s="6" t="s">
        <v>78</v>
      </c>
      <c r="G8" s="5" t="s">
        <v>1</v>
      </c>
      <c r="H8" s="5"/>
      <c r="I8" s="5" t="s">
        <v>69</v>
      </c>
      <c r="J8" s="5"/>
      <c r="K8" s="5"/>
      <c r="L8" s="6"/>
      <c r="M8" s="6">
        <v>1</v>
      </c>
      <c r="N8" s="5" t="s">
        <v>127</v>
      </c>
      <c r="O8" s="5"/>
      <c r="P8" s="5"/>
      <c r="Q8" s="6"/>
    </row>
    <row r="9" spans="2:17" x14ac:dyDescent="0.45">
      <c r="B9" s="17"/>
      <c r="C9" s="11"/>
      <c r="D9" s="5"/>
      <c r="E9" s="5"/>
      <c r="F9" s="6"/>
      <c r="G9" s="5" t="s">
        <v>62</v>
      </c>
      <c r="H9" s="5"/>
      <c r="I9" s="5" t="s">
        <v>70</v>
      </c>
      <c r="J9" s="5"/>
      <c r="K9" s="5"/>
      <c r="L9" s="6"/>
      <c r="M9" s="6">
        <v>1</v>
      </c>
      <c r="N9" s="5"/>
      <c r="O9" s="5"/>
      <c r="P9" s="5"/>
      <c r="Q9" s="6"/>
    </row>
    <row r="10" spans="2:17" x14ac:dyDescent="0.45">
      <c r="B10" s="17"/>
      <c r="C10" s="11"/>
      <c r="D10" s="5"/>
      <c r="E10" s="5"/>
      <c r="F10" s="6"/>
      <c r="G10" s="5" t="s">
        <v>27</v>
      </c>
      <c r="H10" s="5"/>
      <c r="I10" s="14" t="s">
        <v>71</v>
      </c>
      <c r="J10" s="5"/>
      <c r="K10" s="5"/>
      <c r="L10" s="6"/>
      <c r="M10" s="6">
        <v>1</v>
      </c>
      <c r="N10" s="5"/>
      <c r="O10" s="5"/>
      <c r="P10" s="5"/>
      <c r="Q10" s="6"/>
    </row>
    <row r="11" spans="2:17" x14ac:dyDescent="0.45">
      <c r="B11" s="17"/>
      <c r="C11" s="11"/>
      <c r="D11" s="5"/>
      <c r="E11" s="5"/>
      <c r="F11" s="6" t="s">
        <v>18</v>
      </c>
      <c r="G11" s="5" t="s">
        <v>58</v>
      </c>
      <c r="H11" s="5"/>
      <c r="I11" s="14" t="s">
        <v>72</v>
      </c>
      <c r="J11" s="5"/>
      <c r="K11" s="5"/>
      <c r="L11" s="6"/>
      <c r="M11" s="6">
        <v>4</v>
      </c>
      <c r="N11" s="5"/>
      <c r="O11" s="5"/>
      <c r="P11" s="5"/>
      <c r="Q11" s="6"/>
    </row>
    <row r="12" spans="2:17" x14ac:dyDescent="0.45">
      <c r="B12" s="17"/>
      <c r="C12" s="11"/>
      <c r="D12" s="5"/>
      <c r="E12" s="5"/>
      <c r="F12" s="6" t="s">
        <v>123</v>
      </c>
      <c r="G12" s="5" t="s">
        <v>59</v>
      </c>
      <c r="H12" s="5"/>
      <c r="I12" s="14" t="s">
        <v>73</v>
      </c>
      <c r="J12" s="5"/>
      <c r="K12" s="5"/>
      <c r="L12" s="6"/>
      <c r="M12" s="6">
        <v>4</v>
      </c>
      <c r="N12" s="5"/>
      <c r="O12" s="5"/>
      <c r="P12" s="5"/>
      <c r="Q12" s="6"/>
    </row>
    <row r="13" spans="2:17" x14ac:dyDescent="0.45">
      <c r="B13" s="17"/>
      <c r="C13" s="11"/>
      <c r="D13" s="5"/>
      <c r="E13" s="5"/>
      <c r="F13" s="6"/>
      <c r="G13" s="5" t="s">
        <v>2</v>
      </c>
      <c r="H13" s="5"/>
      <c r="I13" s="14" t="s">
        <v>74</v>
      </c>
      <c r="J13" s="5"/>
      <c r="K13" s="5"/>
      <c r="L13" s="6"/>
      <c r="M13" s="6">
        <v>4</v>
      </c>
      <c r="N13" s="5"/>
      <c r="O13" s="5"/>
      <c r="P13" s="5"/>
      <c r="Q13" s="6"/>
    </row>
    <row r="14" spans="2:17" x14ac:dyDescent="0.45">
      <c r="B14" s="17"/>
      <c r="C14" s="11"/>
      <c r="D14" s="5"/>
      <c r="E14" s="5"/>
      <c r="F14" s="6"/>
      <c r="G14" s="5" t="s">
        <v>60</v>
      </c>
      <c r="H14" s="5"/>
      <c r="I14" s="14" t="s">
        <v>75</v>
      </c>
      <c r="J14" s="5"/>
      <c r="K14" s="5"/>
      <c r="L14" s="6"/>
      <c r="M14" s="6">
        <v>4</v>
      </c>
      <c r="N14" s="5"/>
      <c r="O14" s="5"/>
      <c r="P14" s="5"/>
      <c r="Q14" s="6"/>
    </row>
    <row r="15" spans="2:17" x14ac:dyDescent="0.45">
      <c r="B15" s="17"/>
      <c r="C15" s="11"/>
      <c r="D15" s="5"/>
      <c r="E15" s="5"/>
      <c r="F15" s="6"/>
      <c r="G15" s="5" t="s">
        <v>61</v>
      </c>
      <c r="H15" s="5"/>
      <c r="I15" s="14" t="s">
        <v>76</v>
      </c>
      <c r="J15" s="5"/>
      <c r="K15" s="5"/>
      <c r="L15" s="6"/>
      <c r="M15" s="6">
        <v>4</v>
      </c>
      <c r="N15" s="5"/>
      <c r="O15" s="5"/>
      <c r="P15" s="5"/>
      <c r="Q15" s="6"/>
    </row>
    <row r="16" spans="2:17" x14ac:dyDescent="0.45">
      <c r="B16" s="15"/>
      <c r="C16" s="12"/>
      <c r="D16" s="8"/>
      <c r="E16" s="8"/>
      <c r="F16" s="9"/>
      <c r="G16" s="8"/>
      <c r="H16" s="8"/>
      <c r="I16" s="8"/>
      <c r="J16" s="8"/>
      <c r="K16" s="8"/>
      <c r="L16" s="9"/>
      <c r="M16" s="9"/>
      <c r="N16" s="8"/>
      <c r="O16" s="8"/>
      <c r="P16" s="8"/>
      <c r="Q16" s="9"/>
    </row>
    <row r="17" spans="2:17" x14ac:dyDescent="0.45">
      <c r="B17" s="16"/>
      <c r="C17" s="10"/>
      <c r="D17" s="2" t="s">
        <v>3</v>
      </c>
      <c r="E17" s="2"/>
      <c r="F17" s="3" t="s">
        <v>79</v>
      </c>
      <c r="G17" s="2" t="s">
        <v>46</v>
      </c>
      <c r="H17" s="2"/>
      <c r="I17" s="2"/>
      <c r="J17" s="2"/>
      <c r="K17" s="2"/>
      <c r="L17" s="3"/>
      <c r="M17" s="3">
        <v>12</v>
      </c>
      <c r="N17" s="22" t="s">
        <v>87</v>
      </c>
      <c r="O17" s="2"/>
      <c r="P17" s="2"/>
      <c r="Q17" s="3"/>
    </row>
    <row r="18" spans="2:17" x14ac:dyDescent="0.45">
      <c r="B18" s="15"/>
      <c r="C18" s="12"/>
      <c r="D18" s="8"/>
      <c r="E18" s="8"/>
      <c r="F18" s="9"/>
      <c r="G18" s="8"/>
      <c r="H18" s="8" t="s">
        <v>138</v>
      </c>
      <c r="I18" s="8"/>
      <c r="J18" s="8"/>
      <c r="K18" s="8"/>
      <c r="L18" s="9"/>
      <c r="M18" s="9"/>
      <c r="N18" s="8" t="s">
        <v>137</v>
      </c>
      <c r="O18" s="8"/>
      <c r="P18" s="8"/>
      <c r="Q18" s="9"/>
    </row>
    <row r="19" spans="2:17" x14ac:dyDescent="0.45">
      <c r="B19" s="18"/>
      <c r="C19" s="10"/>
      <c r="D19" s="2" t="s">
        <v>4</v>
      </c>
      <c r="E19" s="2"/>
      <c r="F19" s="3" t="s">
        <v>80</v>
      </c>
      <c r="G19" s="2" t="s">
        <v>11</v>
      </c>
      <c r="H19" s="2"/>
      <c r="I19" s="2" t="s">
        <v>81</v>
      </c>
      <c r="J19" s="2"/>
      <c r="K19" s="2"/>
      <c r="L19" s="2"/>
      <c r="M19" s="10">
        <v>1</v>
      </c>
      <c r="N19" s="2"/>
      <c r="O19" s="2"/>
      <c r="P19" s="2"/>
      <c r="Q19" s="3"/>
    </row>
    <row r="20" spans="2:17" x14ac:dyDescent="0.45">
      <c r="B20" s="19"/>
      <c r="C20" s="11"/>
      <c r="D20" s="5"/>
      <c r="E20" s="5"/>
      <c r="F20" s="6"/>
      <c r="G20" s="5" t="s">
        <v>12</v>
      </c>
      <c r="H20" s="5"/>
      <c r="I20" s="5"/>
      <c r="J20" s="5" t="s">
        <v>82</v>
      </c>
      <c r="K20" s="5"/>
      <c r="L20" s="5"/>
      <c r="M20" s="11">
        <v>1</v>
      </c>
      <c r="N20" s="5"/>
      <c r="O20" s="5"/>
      <c r="P20" s="5"/>
      <c r="Q20" s="6"/>
    </row>
    <row r="21" spans="2:17" x14ac:dyDescent="0.45">
      <c r="B21" s="19"/>
      <c r="C21" s="11"/>
      <c r="D21" s="5"/>
      <c r="E21" s="5"/>
      <c r="F21" s="6"/>
      <c r="G21" s="5" t="s">
        <v>13</v>
      </c>
      <c r="H21" s="5"/>
      <c r="I21" s="5"/>
      <c r="J21" s="5"/>
      <c r="K21" s="5"/>
      <c r="L21" s="5"/>
      <c r="M21" s="11">
        <v>1</v>
      </c>
      <c r="N21" s="5"/>
      <c r="O21" s="5"/>
      <c r="P21" s="5"/>
      <c r="Q21" s="6"/>
    </row>
    <row r="22" spans="2:17" x14ac:dyDescent="0.45">
      <c r="B22" s="19"/>
      <c r="C22" s="11"/>
      <c r="D22" s="5"/>
      <c r="E22" s="5"/>
      <c r="F22" s="6"/>
      <c r="G22" s="5" t="s">
        <v>130</v>
      </c>
      <c r="H22" s="5"/>
      <c r="I22" s="5"/>
      <c r="J22" s="5"/>
      <c r="K22" s="5" t="s">
        <v>84</v>
      </c>
      <c r="L22" s="5"/>
      <c r="M22" s="11">
        <v>4</v>
      </c>
      <c r="N22" s="23" t="s">
        <v>131</v>
      </c>
      <c r="O22" s="5"/>
      <c r="P22" s="5"/>
      <c r="Q22" s="6"/>
    </row>
    <row r="23" spans="2:17" x14ac:dyDescent="0.45">
      <c r="B23" s="19"/>
      <c r="C23" s="11"/>
      <c r="D23" s="5"/>
      <c r="E23" s="5"/>
      <c r="F23" s="6"/>
      <c r="G23" s="5" t="s">
        <v>44</v>
      </c>
      <c r="H23" s="5"/>
      <c r="I23" s="5" t="s">
        <v>83</v>
      </c>
      <c r="J23" s="5"/>
      <c r="K23" s="5"/>
      <c r="L23" s="5"/>
      <c r="M23" s="11">
        <v>4</v>
      </c>
      <c r="N23" s="5"/>
      <c r="O23" s="5"/>
      <c r="P23" s="5"/>
      <c r="Q23" s="6"/>
    </row>
    <row r="24" spans="2:17" x14ac:dyDescent="0.45">
      <c r="B24" s="20"/>
      <c r="C24" s="12"/>
      <c r="D24" s="8"/>
      <c r="E24" s="8"/>
      <c r="F24" s="9"/>
      <c r="G24" s="8"/>
      <c r="H24" s="8"/>
      <c r="I24" s="8"/>
      <c r="J24" s="8"/>
      <c r="K24" s="8"/>
      <c r="L24" s="8"/>
      <c r="M24" s="12"/>
      <c r="N24" s="8"/>
      <c r="O24" s="8"/>
      <c r="P24" s="8"/>
      <c r="Q24" s="9"/>
    </row>
    <row r="25" spans="2:17" x14ac:dyDescent="0.45">
      <c r="B25" s="18"/>
      <c r="C25" s="10"/>
      <c r="D25" s="2" t="s">
        <v>48</v>
      </c>
      <c r="E25" s="2"/>
      <c r="F25" s="3" t="s">
        <v>90</v>
      </c>
      <c r="G25" s="2" t="s">
        <v>5</v>
      </c>
      <c r="H25" s="2"/>
      <c r="I25" s="2"/>
      <c r="J25" s="2"/>
      <c r="K25" s="2"/>
      <c r="L25" s="2"/>
      <c r="M25" s="10">
        <v>1</v>
      </c>
      <c r="N25" s="22" t="s">
        <v>86</v>
      </c>
      <c r="O25" s="2"/>
      <c r="P25" s="2"/>
      <c r="Q25" s="3"/>
    </row>
    <row r="26" spans="2:17" x14ac:dyDescent="0.45">
      <c r="B26" s="19"/>
      <c r="C26" s="11"/>
      <c r="D26" s="5"/>
      <c r="E26" s="5"/>
      <c r="F26" s="6"/>
      <c r="G26" s="5"/>
      <c r="H26" s="5" t="s">
        <v>85</v>
      </c>
      <c r="I26" s="5"/>
      <c r="J26" s="5"/>
      <c r="K26" s="5" t="s">
        <v>103</v>
      </c>
      <c r="L26" s="5"/>
      <c r="M26" s="11"/>
      <c r="N26" s="5"/>
      <c r="O26" s="5"/>
      <c r="P26" s="5"/>
      <c r="Q26" s="6"/>
    </row>
    <row r="27" spans="2:17" x14ac:dyDescent="0.45">
      <c r="B27" s="19"/>
      <c r="C27" s="11"/>
      <c r="D27" s="5"/>
      <c r="E27" s="5"/>
      <c r="F27" s="6"/>
      <c r="G27" s="5" t="s">
        <v>47</v>
      </c>
      <c r="H27" s="5"/>
      <c r="I27" s="5"/>
      <c r="J27" s="5"/>
      <c r="K27" s="5" t="s">
        <v>102</v>
      </c>
      <c r="L27" s="5"/>
      <c r="M27" s="11">
        <v>1</v>
      </c>
      <c r="N27" s="23" t="s">
        <v>88</v>
      </c>
      <c r="O27" s="5"/>
      <c r="P27" s="5"/>
      <c r="Q27" s="6"/>
    </row>
    <row r="28" spans="2:17" x14ac:dyDescent="0.45">
      <c r="B28" s="19"/>
      <c r="C28" s="11"/>
      <c r="D28" s="5"/>
      <c r="E28" s="5"/>
      <c r="F28" s="6"/>
      <c r="G28" s="5" t="s">
        <v>6</v>
      </c>
      <c r="H28" s="5"/>
      <c r="I28" s="5"/>
      <c r="J28" s="5"/>
      <c r="K28" s="5" t="s">
        <v>101</v>
      </c>
      <c r="L28" s="5"/>
      <c r="M28" s="11">
        <v>1</v>
      </c>
      <c r="N28" s="24" t="s">
        <v>91</v>
      </c>
      <c r="O28" s="5"/>
      <c r="P28" s="5"/>
      <c r="Q28" s="6"/>
    </row>
    <row r="29" spans="2:17" x14ac:dyDescent="0.45">
      <c r="B29" s="19"/>
      <c r="C29" s="11"/>
      <c r="D29" s="5"/>
      <c r="E29" s="5"/>
      <c r="F29" s="6"/>
      <c r="G29" s="5" t="s">
        <v>8</v>
      </c>
      <c r="H29" s="5"/>
      <c r="I29" s="5"/>
      <c r="J29" s="5" t="s">
        <v>100</v>
      </c>
      <c r="K29" s="5"/>
      <c r="L29" s="5"/>
      <c r="M29" s="11"/>
      <c r="N29" s="5"/>
      <c r="O29" s="5"/>
      <c r="P29" s="5"/>
      <c r="Q29" s="6"/>
    </row>
    <row r="30" spans="2:17" x14ac:dyDescent="0.45">
      <c r="B30" s="19"/>
      <c r="C30" s="11"/>
      <c r="D30" s="5"/>
      <c r="E30" s="5"/>
      <c r="F30" s="6"/>
      <c r="G30" s="5" t="s">
        <v>10</v>
      </c>
      <c r="H30" s="5"/>
      <c r="I30" s="5"/>
      <c r="J30" s="5"/>
      <c r="K30" s="5"/>
      <c r="L30" s="5"/>
      <c r="M30" s="11"/>
      <c r="N30" s="5"/>
      <c r="O30" s="5"/>
      <c r="P30" s="5"/>
      <c r="Q30" s="6"/>
    </row>
    <row r="31" spans="2:17" x14ac:dyDescent="0.45">
      <c r="B31" s="19"/>
      <c r="C31" s="11"/>
      <c r="D31" s="5"/>
      <c r="E31" s="5"/>
      <c r="F31" s="6"/>
      <c r="G31" s="5" t="s">
        <v>50</v>
      </c>
      <c r="H31" s="5"/>
      <c r="I31" s="5"/>
      <c r="J31" s="5" t="s">
        <v>99</v>
      </c>
      <c r="K31" s="5"/>
      <c r="L31" s="5"/>
      <c r="M31" s="11"/>
      <c r="N31" s="5"/>
      <c r="O31" s="5"/>
      <c r="P31" s="5"/>
      <c r="Q31" s="6"/>
    </row>
    <row r="32" spans="2:17" x14ac:dyDescent="0.45">
      <c r="B32" s="19"/>
      <c r="C32" s="11"/>
      <c r="D32" s="5"/>
      <c r="E32" s="5"/>
      <c r="F32" s="6"/>
      <c r="G32" s="5" t="s">
        <v>15</v>
      </c>
      <c r="H32" s="5"/>
      <c r="I32" s="5"/>
      <c r="J32" s="5"/>
      <c r="K32" s="5"/>
      <c r="L32" s="5"/>
      <c r="M32" s="11">
        <v>1</v>
      </c>
      <c r="N32" s="5"/>
      <c r="O32" s="5"/>
      <c r="P32" s="5"/>
      <c r="Q32" s="6"/>
    </row>
    <row r="33" spans="2:17" x14ac:dyDescent="0.45">
      <c r="B33" s="19"/>
      <c r="C33" s="11"/>
      <c r="D33" s="5"/>
      <c r="E33" s="5"/>
      <c r="F33" s="6"/>
      <c r="G33" s="5" t="s">
        <v>9</v>
      </c>
      <c r="H33" s="5"/>
      <c r="I33" s="5"/>
      <c r="J33" s="5" t="s">
        <v>98</v>
      </c>
      <c r="K33" s="5"/>
      <c r="L33" s="5"/>
      <c r="M33" s="11">
        <v>1</v>
      </c>
      <c r="N33" s="23" t="s">
        <v>132</v>
      </c>
      <c r="O33" s="5"/>
      <c r="P33" s="5"/>
      <c r="Q33" s="6"/>
    </row>
    <row r="34" spans="2:17" x14ac:dyDescent="0.45">
      <c r="B34" s="20"/>
      <c r="C34" s="12"/>
      <c r="D34" s="8"/>
      <c r="E34" s="8"/>
      <c r="F34" s="9"/>
      <c r="G34" s="8"/>
      <c r="H34" s="8"/>
      <c r="I34" s="8"/>
      <c r="J34" s="8"/>
      <c r="K34" s="8"/>
      <c r="L34" s="8"/>
      <c r="M34" s="12"/>
      <c r="N34" s="8"/>
      <c r="O34" s="8"/>
      <c r="P34" s="8"/>
      <c r="Q34" s="9"/>
    </row>
    <row r="35" spans="2:17" x14ac:dyDescent="0.45">
      <c r="B35" s="18"/>
      <c r="C35" s="10"/>
      <c r="D35" s="2" t="s">
        <v>14</v>
      </c>
      <c r="E35" s="2"/>
      <c r="F35" s="2"/>
      <c r="G35" s="1" t="s">
        <v>49</v>
      </c>
      <c r="H35" s="2"/>
      <c r="I35" s="2"/>
      <c r="J35" s="2"/>
      <c r="K35" s="2"/>
      <c r="L35" s="3"/>
      <c r="M35" s="10">
        <v>1</v>
      </c>
      <c r="N35" s="2"/>
      <c r="O35" s="2"/>
      <c r="P35" s="2"/>
      <c r="Q35" s="3"/>
    </row>
    <row r="36" spans="2:17" x14ac:dyDescent="0.45">
      <c r="B36" s="20"/>
      <c r="C36" s="12"/>
      <c r="D36" s="8"/>
      <c r="E36" s="8"/>
      <c r="F36" s="8"/>
      <c r="G36" s="7"/>
      <c r="H36" s="8"/>
      <c r="I36" s="8"/>
      <c r="J36" s="8"/>
      <c r="K36" s="8"/>
      <c r="L36" s="9"/>
      <c r="M36" s="12"/>
      <c r="N36" s="8"/>
      <c r="O36" s="8"/>
      <c r="P36" s="8"/>
      <c r="Q36" s="9"/>
    </row>
    <row r="37" spans="2:17" x14ac:dyDescent="0.45">
      <c r="B37" s="18"/>
      <c r="C37" s="10"/>
      <c r="D37" s="2" t="s">
        <v>7</v>
      </c>
      <c r="E37" s="2"/>
      <c r="F37" s="2"/>
      <c r="G37" s="1" t="s">
        <v>97</v>
      </c>
      <c r="H37" s="2"/>
      <c r="I37" s="2"/>
      <c r="J37" s="2" t="s">
        <v>96</v>
      </c>
      <c r="K37" s="2"/>
      <c r="L37" s="3"/>
      <c r="M37" s="10">
        <v>1</v>
      </c>
      <c r="N37" s="23" t="s">
        <v>89</v>
      </c>
      <c r="O37" s="2"/>
      <c r="P37" s="2"/>
      <c r="Q37" s="3"/>
    </row>
    <row r="38" spans="2:17" x14ac:dyDescent="0.45">
      <c r="B38" s="20"/>
      <c r="C38" s="12"/>
      <c r="D38" s="8"/>
      <c r="E38" s="8"/>
      <c r="F38" s="8"/>
      <c r="G38" s="7"/>
      <c r="H38" s="8"/>
      <c r="I38" s="8"/>
      <c r="J38" s="8"/>
      <c r="K38" s="8"/>
      <c r="L38" s="9"/>
      <c r="M38" s="12"/>
      <c r="N38" s="8"/>
      <c r="O38" s="8"/>
      <c r="P38" s="8"/>
      <c r="Q38" s="9"/>
    </row>
    <row r="39" spans="2:17" x14ac:dyDescent="0.45">
      <c r="B39" s="18"/>
      <c r="C39" s="10"/>
      <c r="D39" s="2" t="s">
        <v>16</v>
      </c>
      <c r="E39" s="2" t="s">
        <v>30</v>
      </c>
      <c r="F39" s="2"/>
      <c r="G39" s="1" t="s">
        <v>53</v>
      </c>
      <c r="H39" s="2"/>
      <c r="I39" s="2"/>
      <c r="J39" s="2" t="s">
        <v>139</v>
      </c>
      <c r="K39" s="2"/>
      <c r="L39" s="3"/>
      <c r="M39" s="10">
        <v>32</v>
      </c>
      <c r="N39" s="2" t="s">
        <v>31</v>
      </c>
      <c r="O39" s="22" t="s">
        <v>133</v>
      </c>
      <c r="P39" s="2"/>
      <c r="Q39" s="3"/>
    </row>
    <row r="40" spans="2:17" x14ac:dyDescent="0.45">
      <c r="B40" s="19"/>
      <c r="C40" s="11"/>
      <c r="D40" s="5"/>
      <c r="E40" s="5" t="s">
        <v>122</v>
      </c>
      <c r="F40" s="5"/>
      <c r="G40" s="4" t="s">
        <v>134</v>
      </c>
      <c r="H40" s="5"/>
      <c r="I40" s="5"/>
      <c r="J40" s="5" t="s">
        <v>109</v>
      </c>
      <c r="K40" s="5"/>
      <c r="L40" s="6"/>
      <c r="M40" s="11">
        <v>48</v>
      </c>
      <c r="N40" s="5" t="s">
        <v>32</v>
      </c>
      <c r="O40" s="5"/>
      <c r="P40" s="5"/>
      <c r="Q40" s="6"/>
    </row>
    <row r="41" spans="2:17" x14ac:dyDescent="0.45">
      <c r="B41" s="19"/>
      <c r="C41" s="11"/>
      <c r="D41" s="5"/>
      <c r="E41" s="5"/>
      <c r="F41" s="5"/>
      <c r="G41" s="4" t="s">
        <v>20</v>
      </c>
      <c r="H41" s="5"/>
      <c r="I41" s="5"/>
      <c r="J41" s="5" t="s">
        <v>95</v>
      </c>
      <c r="K41" s="5"/>
      <c r="L41" s="6"/>
      <c r="M41" s="11">
        <v>46</v>
      </c>
      <c r="N41" s="4" t="s">
        <v>33</v>
      </c>
      <c r="O41" s="5"/>
      <c r="P41" s="5"/>
      <c r="Q41" s="6"/>
    </row>
    <row r="42" spans="2:17" x14ac:dyDescent="0.45">
      <c r="B42" s="19"/>
      <c r="C42" s="11"/>
      <c r="D42" s="5"/>
      <c r="E42" s="5"/>
      <c r="F42" s="5"/>
      <c r="G42" s="4"/>
      <c r="H42" s="5"/>
      <c r="I42" s="5"/>
      <c r="J42" s="5"/>
      <c r="K42" s="5"/>
      <c r="L42" s="6"/>
      <c r="M42" s="11"/>
      <c r="N42" s="5"/>
      <c r="O42" s="23" t="s">
        <v>140</v>
      </c>
      <c r="P42" s="5"/>
      <c r="Q42" s="6"/>
    </row>
    <row r="43" spans="2:17" x14ac:dyDescent="0.45">
      <c r="B43" s="19"/>
      <c r="C43" s="11"/>
      <c r="D43" s="5"/>
      <c r="E43" s="5"/>
      <c r="F43" s="5"/>
      <c r="G43" s="4" t="s">
        <v>93</v>
      </c>
      <c r="H43" s="5"/>
      <c r="I43" s="5"/>
      <c r="J43" s="5"/>
      <c r="K43" s="5" t="s">
        <v>84</v>
      </c>
      <c r="L43" s="6"/>
      <c r="M43" s="11">
        <v>16</v>
      </c>
      <c r="N43" s="5" t="s">
        <v>57</v>
      </c>
      <c r="O43" s="23" t="s">
        <v>94</v>
      </c>
      <c r="P43" s="5"/>
      <c r="Q43" s="6"/>
    </row>
    <row r="44" spans="2:17" x14ac:dyDescent="0.45">
      <c r="B44" s="19"/>
      <c r="C44" s="11"/>
      <c r="D44" s="5"/>
      <c r="E44" s="5"/>
      <c r="F44" s="5"/>
      <c r="G44" s="4"/>
      <c r="H44" s="5"/>
      <c r="I44" s="5"/>
      <c r="J44" s="5"/>
      <c r="K44" s="5"/>
      <c r="L44" s="6"/>
      <c r="M44" s="11"/>
      <c r="N44" s="5"/>
      <c r="O44" s="5"/>
      <c r="P44" s="5"/>
      <c r="Q44" s="6"/>
    </row>
    <row r="45" spans="2:17" x14ac:dyDescent="0.45">
      <c r="B45" s="18"/>
      <c r="C45" s="10"/>
      <c r="D45" s="2"/>
      <c r="E45" s="2" t="s">
        <v>28</v>
      </c>
      <c r="F45" s="2"/>
      <c r="G45" s="1" t="s">
        <v>21</v>
      </c>
      <c r="H45" s="2"/>
      <c r="I45" s="2"/>
      <c r="J45" s="2" t="s">
        <v>109</v>
      </c>
      <c r="K45" s="2"/>
      <c r="L45" s="3"/>
      <c r="M45" s="10">
        <v>4</v>
      </c>
      <c r="N45" s="2" t="s">
        <v>34</v>
      </c>
      <c r="O45" s="2"/>
      <c r="P45" s="2"/>
      <c r="Q45" s="3"/>
    </row>
    <row r="46" spans="2:17" x14ac:dyDescent="0.45">
      <c r="B46" s="19"/>
      <c r="C46" s="11"/>
      <c r="D46" s="5"/>
      <c r="E46" s="5" t="s">
        <v>121</v>
      </c>
      <c r="F46" s="5"/>
      <c r="G46" s="4" t="s">
        <v>22</v>
      </c>
      <c r="H46" s="5"/>
      <c r="I46" s="5"/>
      <c r="J46" s="5" t="s">
        <v>23</v>
      </c>
      <c r="K46" s="5"/>
      <c r="L46" s="6" t="s">
        <v>129</v>
      </c>
      <c r="M46" s="11">
        <v>4</v>
      </c>
      <c r="N46" s="5"/>
      <c r="O46" s="5"/>
      <c r="P46" s="5"/>
      <c r="Q46" s="6"/>
    </row>
    <row r="47" spans="2:17" x14ac:dyDescent="0.45">
      <c r="B47" s="19"/>
      <c r="C47" s="11"/>
      <c r="D47" s="5"/>
      <c r="E47" s="5"/>
      <c r="F47" s="5"/>
      <c r="G47" s="4" t="s">
        <v>39</v>
      </c>
      <c r="H47" s="5"/>
      <c r="I47" s="5"/>
      <c r="J47" s="5" t="s">
        <v>104</v>
      </c>
      <c r="K47" s="5"/>
      <c r="L47" s="6"/>
      <c r="M47" s="11">
        <v>4</v>
      </c>
      <c r="N47" s="5"/>
      <c r="O47" s="5"/>
      <c r="P47" s="5"/>
      <c r="Q47" s="6"/>
    </row>
    <row r="48" spans="2:17" x14ac:dyDescent="0.45">
      <c r="B48" s="19"/>
      <c r="C48" s="11"/>
      <c r="D48" s="5"/>
      <c r="E48" s="5"/>
      <c r="F48" s="5"/>
      <c r="G48" s="4" t="s">
        <v>40</v>
      </c>
      <c r="H48" s="5"/>
      <c r="I48" s="5"/>
      <c r="J48" s="14" t="s">
        <v>105</v>
      </c>
      <c r="K48" s="5"/>
      <c r="L48" s="6"/>
      <c r="M48" s="11">
        <v>8</v>
      </c>
      <c r="N48" s="5" t="s">
        <v>35</v>
      </c>
      <c r="O48" s="5"/>
      <c r="P48" s="5"/>
      <c r="Q48" s="6"/>
    </row>
    <row r="49" spans="2:17" x14ac:dyDescent="0.45">
      <c r="B49" s="20"/>
      <c r="C49" s="12"/>
      <c r="D49" s="8"/>
      <c r="E49" s="8"/>
      <c r="F49" s="8"/>
      <c r="G49" s="7"/>
      <c r="H49" s="8"/>
      <c r="I49" s="8"/>
      <c r="J49" s="8"/>
      <c r="K49" s="8"/>
      <c r="L49" s="9"/>
      <c r="M49" s="12"/>
      <c r="N49" s="8"/>
      <c r="O49" s="8"/>
      <c r="P49" s="8"/>
      <c r="Q49" s="9"/>
    </row>
    <row r="50" spans="2:17" x14ac:dyDescent="0.45">
      <c r="B50" s="18"/>
      <c r="C50" s="10"/>
      <c r="D50" s="1"/>
      <c r="E50" s="2" t="s">
        <v>29</v>
      </c>
      <c r="F50" s="3"/>
      <c r="G50" s="1" t="s">
        <v>24</v>
      </c>
      <c r="H50" s="2"/>
      <c r="I50" s="2"/>
      <c r="J50" s="2" t="s">
        <v>106</v>
      </c>
      <c r="K50" s="2"/>
      <c r="L50" s="3"/>
      <c r="M50" s="10">
        <v>4</v>
      </c>
      <c r="N50" s="2" t="s">
        <v>34</v>
      </c>
      <c r="O50" s="22" t="s">
        <v>136</v>
      </c>
      <c r="P50" s="2"/>
      <c r="Q50" s="3"/>
    </row>
    <row r="51" spans="2:17" x14ac:dyDescent="0.45">
      <c r="B51" s="19"/>
      <c r="C51" s="11"/>
      <c r="D51" s="4"/>
      <c r="E51" s="5" t="s">
        <v>120</v>
      </c>
      <c r="F51" s="6"/>
      <c r="G51" s="4" t="s">
        <v>19</v>
      </c>
      <c r="H51" s="5"/>
      <c r="I51" s="5"/>
      <c r="J51" s="14" t="s">
        <v>92</v>
      </c>
      <c r="K51" s="5"/>
      <c r="L51" s="6"/>
      <c r="M51" s="11">
        <v>12</v>
      </c>
      <c r="N51" s="5" t="s">
        <v>36</v>
      </c>
      <c r="O51" s="5"/>
      <c r="P51" s="5"/>
      <c r="Q51" s="6"/>
    </row>
    <row r="52" spans="2:17" x14ac:dyDescent="0.45">
      <c r="B52" s="19"/>
      <c r="C52" s="11"/>
      <c r="D52" s="4"/>
      <c r="E52" s="5"/>
      <c r="F52" s="6"/>
      <c r="G52" s="4" t="s">
        <v>37</v>
      </c>
      <c r="H52" s="5"/>
      <c r="I52" s="5"/>
      <c r="J52" s="14" t="s">
        <v>104</v>
      </c>
      <c r="K52" s="5"/>
      <c r="L52" s="6"/>
      <c r="M52" s="11">
        <v>8</v>
      </c>
      <c r="N52" s="5" t="s">
        <v>35</v>
      </c>
      <c r="O52" s="5"/>
      <c r="P52" s="5"/>
      <c r="Q52" s="6"/>
    </row>
    <row r="53" spans="2:17" x14ac:dyDescent="0.45">
      <c r="B53" s="19"/>
      <c r="C53" s="11"/>
      <c r="D53" s="4"/>
      <c r="E53" s="5"/>
      <c r="F53" s="6"/>
      <c r="G53" s="4" t="s">
        <v>45</v>
      </c>
      <c r="H53" s="5"/>
      <c r="I53" s="5"/>
      <c r="J53" s="14" t="s">
        <v>107</v>
      </c>
      <c r="K53" s="5"/>
      <c r="L53" s="6"/>
      <c r="M53" s="11">
        <v>12</v>
      </c>
      <c r="N53" s="5" t="s">
        <v>36</v>
      </c>
      <c r="O53" s="23" t="s">
        <v>135</v>
      </c>
      <c r="P53" s="5"/>
      <c r="Q53" s="6"/>
    </row>
    <row r="54" spans="2:17" x14ac:dyDescent="0.45">
      <c r="B54" s="19"/>
      <c r="C54" s="11"/>
      <c r="D54" s="4"/>
      <c r="E54" s="5"/>
      <c r="F54" s="6"/>
      <c r="G54" s="4" t="s">
        <v>38</v>
      </c>
      <c r="H54" s="5"/>
      <c r="I54" s="5"/>
      <c r="J54" s="14" t="s">
        <v>105</v>
      </c>
      <c r="K54" s="5"/>
      <c r="L54" s="6"/>
      <c r="M54" s="11">
        <v>8</v>
      </c>
      <c r="N54" s="5" t="s">
        <v>35</v>
      </c>
      <c r="O54" s="5"/>
      <c r="P54" s="5"/>
      <c r="Q54" s="6"/>
    </row>
    <row r="55" spans="2:17" x14ac:dyDescent="0.45">
      <c r="B55" s="20"/>
      <c r="C55" s="12"/>
      <c r="D55" s="7"/>
      <c r="E55" s="8"/>
      <c r="F55" s="9"/>
      <c r="G55" s="7"/>
      <c r="H55" s="8"/>
      <c r="I55" s="8"/>
      <c r="J55" s="8"/>
      <c r="K55" s="8"/>
      <c r="L55" s="9"/>
      <c r="M55" s="12"/>
      <c r="N55" s="8"/>
      <c r="O55" s="8"/>
      <c r="P55" s="8"/>
      <c r="Q55" s="9"/>
    </row>
    <row r="56" spans="2:17" x14ac:dyDescent="0.45">
      <c r="B56" s="18"/>
      <c r="C56" s="10"/>
      <c r="D56" s="2"/>
      <c r="E56" s="2" t="s">
        <v>25</v>
      </c>
      <c r="F56" s="2"/>
      <c r="G56" s="1" t="s">
        <v>26</v>
      </c>
      <c r="H56" s="2"/>
      <c r="I56" s="2"/>
      <c r="J56" s="2" t="s">
        <v>108</v>
      </c>
      <c r="K56" s="2"/>
      <c r="L56" s="3"/>
      <c r="M56" s="10">
        <v>12</v>
      </c>
      <c r="N56" s="2" t="s">
        <v>36</v>
      </c>
      <c r="O56" s="22" t="s">
        <v>116</v>
      </c>
      <c r="P56" s="2"/>
      <c r="Q56" s="3"/>
    </row>
    <row r="57" spans="2:17" x14ac:dyDescent="0.45">
      <c r="B57" s="19"/>
      <c r="C57" s="11"/>
      <c r="D57" s="5"/>
      <c r="E57" s="5" t="s">
        <v>119</v>
      </c>
      <c r="F57" s="5"/>
      <c r="G57" s="4" t="s">
        <v>52</v>
      </c>
      <c r="H57" s="5"/>
      <c r="I57" s="5"/>
      <c r="J57" s="14" t="s">
        <v>92</v>
      </c>
      <c r="K57" s="5"/>
      <c r="L57" s="6"/>
      <c r="M57" s="11">
        <v>8</v>
      </c>
      <c r="N57" s="5" t="s">
        <v>54</v>
      </c>
      <c r="O57" s="5"/>
      <c r="P57" s="5"/>
      <c r="Q57" s="6"/>
    </row>
    <row r="58" spans="2:17" x14ac:dyDescent="0.45">
      <c r="B58" s="20"/>
      <c r="C58" s="12"/>
      <c r="D58" s="8"/>
      <c r="E58" s="8"/>
      <c r="F58" s="8"/>
      <c r="G58" s="7"/>
      <c r="H58" s="8"/>
      <c r="I58" s="8"/>
      <c r="J58" s="8"/>
      <c r="K58" s="8"/>
      <c r="L58" s="9"/>
      <c r="M58" s="12"/>
      <c r="N58" s="8"/>
      <c r="O58" s="8"/>
      <c r="P58" s="8"/>
      <c r="Q58" s="9"/>
    </row>
    <row r="59" spans="2:17" x14ac:dyDescent="0.45">
      <c r="B59" s="18"/>
      <c r="C59" s="10"/>
      <c r="D59" s="2"/>
      <c r="E59" s="2" t="s">
        <v>41</v>
      </c>
      <c r="F59" s="2"/>
      <c r="G59" s="1" t="s">
        <v>42</v>
      </c>
      <c r="H59" s="2"/>
      <c r="I59" s="2"/>
      <c r="J59" s="2" t="s">
        <v>110</v>
      </c>
      <c r="K59" s="2"/>
      <c r="L59" s="3"/>
      <c r="M59" s="2">
        <v>4</v>
      </c>
      <c r="N59" s="1" t="s">
        <v>34</v>
      </c>
      <c r="O59" s="22" t="s">
        <v>117</v>
      </c>
      <c r="P59" s="2"/>
      <c r="Q59" s="3"/>
    </row>
    <row r="60" spans="2:17" x14ac:dyDescent="0.45">
      <c r="B60" s="19"/>
      <c r="C60" s="11"/>
      <c r="D60" s="5"/>
      <c r="E60" s="5" t="s">
        <v>112</v>
      </c>
      <c r="F60" s="5"/>
      <c r="G60" s="4" t="s">
        <v>43</v>
      </c>
      <c r="H60" s="5"/>
      <c r="I60" s="5"/>
      <c r="J60" s="14" t="s">
        <v>111</v>
      </c>
      <c r="K60" s="5"/>
      <c r="L60" s="6"/>
      <c r="M60" s="5">
        <v>8</v>
      </c>
      <c r="N60" s="4" t="s">
        <v>35</v>
      </c>
      <c r="O60" s="23" t="s">
        <v>118</v>
      </c>
      <c r="P60" s="5"/>
      <c r="Q60" s="6"/>
    </row>
    <row r="61" spans="2:17" x14ac:dyDescent="0.45">
      <c r="B61" s="19"/>
      <c r="C61" s="11"/>
      <c r="D61" s="5"/>
      <c r="E61" s="5"/>
      <c r="F61" s="5"/>
      <c r="G61" s="4" t="s">
        <v>51</v>
      </c>
      <c r="H61" s="5"/>
      <c r="I61" s="5"/>
      <c r="J61" s="14" t="s">
        <v>113</v>
      </c>
      <c r="K61" s="5"/>
      <c r="L61" s="6"/>
      <c r="M61" s="5">
        <v>1</v>
      </c>
      <c r="N61" s="4"/>
      <c r="O61" s="5"/>
      <c r="P61" s="5"/>
      <c r="Q61" s="6"/>
    </row>
    <row r="62" spans="2:17" x14ac:dyDescent="0.45">
      <c r="B62" s="20"/>
      <c r="C62" s="12"/>
      <c r="D62" s="8"/>
      <c r="E62" s="8"/>
      <c r="F62" s="8"/>
      <c r="G62" s="7"/>
      <c r="H62" s="8" t="s">
        <v>114</v>
      </c>
      <c r="I62" s="8"/>
      <c r="J62" s="8"/>
      <c r="K62" s="8" t="s">
        <v>115</v>
      </c>
      <c r="L62" s="9"/>
      <c r="M62" s="8"/>
      <c r="N62" s="7"/>
      <c r="O62" s="8"/>
      <c r="P62" s="8"/>
      <c r="Q62" s="9"/>
    </row>
    <row r="63" spans="2:17" x14ac:dyDescent="0.45">
      <c r="B63" s="21"/>
      <c r="L63" s="5"/>
    </row>
  </sheetData>
  <phoneticPr fontId="1"/>
  <hyperlinks>
    <hyperlink ref="N25" r:id="rId1" xr:uid="{F2CDD206-F586-444E-925B-589C18D17D6C}"/>
    <hyperlink ref="N17" r:id="rId2" xr:uid="{0EDFBF53-0CCB-4429-A922-B4BC9942D79C}"/>
    <hyperlink ref="N27" r:id="rId3" xr:uid="{45A1AF79-F41E-4227-8A4E-39FBE83584BD}"/>
    <hyperlink ref="N37" r:id="rId4" xr:uid="{E4DE1E02-AD5E-4586-B3E7-E7513041FE71}"/>
    <hyperlink ref="N28" r:id="rId5" xr:uid="{B8E60AE2-30E5-4513-AF10-D4B491D5D857}"/>
    <hyperlink ref="O43" r:id="rId6" xr:uid="{185E3872-F8B1-48CC-9900-41AE232CBA8E}"/>
    <hyperlink ref="O56" r:id="rId7" xr:uid="{9AA54EDA-C317-4737-B879-689FBDD95B25}"/>
    <hyperlink ref="O59" r:id="rId8" xr:uid="{8F9D7B45-9CC2-4700-BC3D-D3A6AE3D77EE}"/>
    <hyperlink ref="O60" r:id="rId9" xr:uid="{950AE1BC-0077-414F-8247-79AD0D21CE53}"/>
    <hyperlink ref="N22" r:id="rId10" xr:uid="{C3036BEE-528D-4D8D-AAE8-DF295E3B60FD}"/>
    <hyperlink ref="N33" r:id="rId11" xr:uid="{7F544DFF-FBD1-46C7-945D-5524322DD874}"/>
    <hyperlink ref="O39" r:id="rId12" xr:uid="{8183B16D-2F0E-4068-864C-02790188EB0A}"/>
    <hyperlink ref="O53" r:id="rId13" xr:uid="{B8DF4BE1-85A8-4F06-86D5-F34B90566184}"/>
    <hyperlink ref="O50" r:id="rId14" xr:uid="{BFEA7EE6-5E87-47D5-88DF-3DBA955A623E}"/>
    <hyperlink ref="O42" r:id="rId15" xr:uid="{5A1D1B8B-40E1-4A10-AD15-1C32C0B150D0}"/>
  </hyperlinks>
  <pageMargins left="0.7" right="0.7" top="0.75" bottom="0.75" header="0.3" footer="0.3"/>
  <pageSetup paperSize="9" orientation="portrait" horizontalDpi="300" verticalDpi="300" r:id="rId1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部品表 PartsList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河合竜次</dc:creator>
  <cp:lastModifiedBy>竜次 河合</cp:lastModifiedBy>
  <dcterms:created xsi:type="dcterms:W3CDTF">2021-05-22T11:36:36Z</dcterms:created>
  <dcterms:modified xsi:type="dcterms:W3CDTF">2021-07-30T11:34:10Z</dcterms:modified>
</cp:coreProperties>
</file>