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ylor/Box Sync/Opioid Phenotype Project/Manuscripts/TEP/data/"/>
    </mc:Choice>
  </mc:AlternateContent>
  <xr:revisionPtr revIDLastSave="0" documentId="13_ncr:1_{2DF0ED48-5219-2946-9ABD-E0D1E7B92F20}" xr6:coauthVersionLast="45" xr6:coauthVersionMax="45" xr10:uidLastSave="{00000000-0000-0000-0000-000000000000}"/>
  <bookViews>
    <workbookView xWindow="680" yWindow="460" windowWidth="27640" windowHeight="16540" xr2:uid="{A4EC8804-59D9-D44A-ACE1-D1B0BB8E7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9" i="1" l="1"/>
  <c r="H4" i="1"/>
  <c r="H33" i="1"/>
  <c r="H46" i="1"/>
  <c r="H48" i="1"/>
  <c r="H55" i="1"/>
  <c r="H36" i="1"/>
  <c r="H25" i="1"/>
  <c r="H31" i="1"/>
  <c r="H71" i="1"/>
  <c r="H67" i="1"/>
  <c r="H51" i="1"/>
  <c r="H41" i="1"/>
  <c r="H9" i="1"/>
  <c r="H50" i="1"/>
  <c r="H23" i="1"/>
  <c r="H57" i="1"/>
  <c r="H62" i="1"/>
  <c r="H28" i="1"/>
  <c r="H24" i="1"/>
  <c r="H18" i="1"/>
  <c r="H56" i="1"/>
  <c r="H19" i="1"/>
  <c r="H45" i="1"/>
  <c r="H68" i="1"/>
  <c r="H69" i="1"/>
  <c r="H70" i="1"/>
  <c r="H58" i="1"/>
  <c r="H29" i="1"/>
  <c r="H64" i="1"/>
  <c r="H34" i="1"/>
  <c r="H66" i="1"/>
  <c r="H16" i="1"/>
  <c r="H15" i="1"/>
  <c r="H17" i="1"/>
  <c r="H8" i="1"/>
  <c r="H44" i="1"/>
  <c r="H39" i="1"/>
  <c r="H61" i="1"/>
  <c r="H37" i="1"/>
  <c r="H22" i="1"/>
  <c r="H30" i="1"/>
  <c r="H35" i="1"/>
  <c r="H32" i="1"/>
  <c r="H14" i="1"/>
  <c r="H54" i="1"/>
  <c r="H5" i="1"/>
  <c r="H7" i="1"/>
  <c r="H65" i="1"/>
  <c r="H47" i="1"/>
  <c r="H52" i="1"/>
  <c r="H60" i="1"/>
  <c r="H59" i="1"/>
  <c r="H12" i="1"/>
  <c r="H63" i="1"/>
  <c r="H40" i="1"/>
  <c r="H53" i="1"/>
  <c r="H20" i="1"/>
  <c r="H21" i="1"/>
  <c r="H6" i="1"/>
  <c r="H13" i="1"/>
  <c r="H11" i="1"/>
  <c r="H38" i="1"/>
  <c r="H43" i="1"/>
  <c r="H2" i="1"/>
  <c r="H26" i="1"/>
  <c r="H27" i="1"/>
  <c r="H10" i="1"/>
  <c r="H3" i="1"/>
  <c r="H42" i="1"/>
  <c r="G49" i="1"/>
  <c r="G4" i="1"/>
  <c r="G33" i="1"/>
  <c r="G46" i="1"/>
  <c r="G48" i="1"/>
  <c r="G55" i="1"/>
  <c r="G36" i="1"/>
  <c r="G25" i="1"/>
  <c r="G31" i="1"/>
  <c r="G71" i="1"/>
  <c r="G67" i="1"/>
  <c r="G51" i="1"/>
  <c r="G41" i="1"/>
  <c r="G9" i="1"/>
  <c r="G50" i="1"/>
  <c r="G23" i="1"/>
  <c r="G57" i="1"/>
  <c r="G62" i="1"/>
  <c r="G28" i="1"/>
  <c r="G24" i="1"/>
  <c r="G18" i="1"/>
  <c r="G56" i="1"/>
  <c r="G19" i="1"/>
  <c r="G45" i="1"/>
  <c r="G68" i="1"/>
  <c r="G69" i="1"/>
  <c r="G70" i="1"/>
  <c r="G58" i="1"/>
  <c r="G29" i="1"/>
  <c r="G64" i="1"/>
  <c r="G34" i="1"/>
  <c r="G66" i="1"/>
  <c r="G16" i="1"/>
  <c r="G15" i="1"/>
  <c r="G17" i="1"/>
  <c r="G8" i="1"/>
  <c r="G44" i="1"/>
  <c r="G39" i="1"/>
  <c r="G61" i="1"/>
  <c r="G37" i="1"/>
  <c r="G22" i="1"/>
  <c r="G30" i="1"/>
  <c r="G35" i="1"/>
  <c r="G32" i="1"/>
  <c r="G14" i="1"/>
  <c r="G54" i="1"/>
  <c r="G5" i="1"/>
  <c r="G7" i="1"/>
  <c r="G65" i="1"/>
  <c r="G47" i="1"/>
  <c r="G52" i="1"/>
  <c r="G60" i="1"/>
  <c r="G59" i="1"/>
  <c r="G12" i="1"/>
  <c r="G63" i="1"/>
  <c r="G40" i="1"/>
  <c r="G53" i="1"/>
  <c r="G20" i="1"/>
  <c r="G21" i="1"/>
  <c r="G6" i="1"/>
  <c r="G13" i="1"/>
  <c r="G11" i="1"/>
  <c r="G38" i="1"/>
  <c r="G43" i="1"/>
  <c r="G2" i="1"/>
  <c r="G26" i="1"/>
  <c r="G27" i="1"/>
  <c r="G10" i="1"/>
  <c r="G3" i="1"/>
  <c r="G42" i="1"/>
</calcChain>
</file>

<file path=xl/sharedStrings.xml><?xml version="1.0" encoding="utf-8"?>
<sst xmlns="http://schemas.openxmlformats.org/spreadsheetml/2006/main" count="295" uniqueCount="93">
  <si>
    <t>ID</t>
  </si>
  <si>
    <t>Statement</t>
  </si>
  <si>
    <t>Mean</t>
  </si>
  <si>
    <t>SD</t>
  </si>
  <si>
    <t>Cluster ID</t>
  </si>
  <si>
    <t>Any opioid-related encounter</t>
  </si>
  <si>
    <t>Opioid Withdrawal and Misc.</t>
  </si>
  <si>
    <t>Overdose</t>
  </si>
  <si>
    <t>Intentional opioid overdose</t>
  </si>
  <si>
    <t>Opioid Abuse</t>
  </si>
  <si>
    <t>Opioid Misuse and Dependency</t>
  </si>
  <si>
    <t>Seeking Addiction Treatment/Detox</t>
  </si>
  <si>
    <t>Opioid Use</t>
  </si>
  <si>
    <t>Opioid Overdose</t>
  </si>
  <si>
    <t>Intravenous drug abuse</t>
  </si>
  <si>
    <t>Concerning infection/Infection Complication of OUD</t>
  </si>
  <si>
    <t>Opioid-related Illness</t>
  </si>
  <si>
    <t>Accidental opioid overdose</t>
  </si>
  <si>
    <t>Opioid withdrawal</t>
  </si>
  <si>
    <t>OUD with suicidality</t>
  </si>
  <si>
    <t>Mental Health</t>
  </si>
  <si>
    <t>Opioid use disorder</t>
  </si>
  <si>
    <t>Endocarditis</t>
  </si>
  <si>
    <t>High Risk Prescription Use</t>
  </si>
  <si>
    <t>Opioid Misuse</t>
  </si>
  <si>
    <t>Homelessness</t>
  </si>
  <si>
    <t>Socioeconomic Barriers</t>
  </si>
  <si>
    <t>Opioid related acute severe morbidity (i.e. infectious endocarditis)</t>
  </si>
  <si>
    <t>Drug Injection Injury/Complication</t>
  </si>
  <si>
    <t>Occult opioid use disorder</t>
  </si>
  <si>
    <t>Opioid use disorder untreated</t>
  </si>
  <si>
    <t>Opioid use disorder in treatment</t>
  </si>
  <si>
    <t>OUD</t>
  </si>
  <si>
    <t>Opioid use disorder offered treatment but declined</t>
  </si>
  <si>
    <t>Polysubstance overdose</t>
  </si>
  <si>
    <t>Polysubstance Overdose</t>
  </si>
  <si>
    <t>Polysubstance use</t>
  </si>
  <si>
    <t>Polysubstance Use</t>
  </si>
  <si>
    <t>Type of opioid overdose (heroin fentanyl prescription methadone)</t>
  </si>
  <si>
    <t>opioid overdose with co-occurance of other substances (benzos stimulants)</t>
  </si>
  <si>
    <t>opioid misuse with polysubstance use</t>
  </si>
  <si>
    <t>substance abuse</t>
  </si>
  <si>
    <t>Co-ingestion with other substances</t>
  </si>
  <si>
    <t>Co-ingestion with alcohol</t>
  </si>
  <si>
    <t>presenting for symptoms related to other co-occuring substance or alcohol misuse</t>
  </si>
  <si>
    <t>OUD in remission/treatment</t>
  </si>
  <si>
    <t>Decreased respiratory rate</t>
  </si>
  <si>
    <t>Opioid Related Fall</t>
  </si>
  <si>
    <t>Overdose with Trauma</t>
  </si>
  <si>
    <t>Opioid associated Trauma</t>
  </si>
  <si>
    <t>Overdose with prescribed opioid</t>
  </si>
  <si>
    <t>Overdose with nonprescribed opioid</t>
  </si>
  <si>
    <t>Indication of prior SUD Treatment/Admission</t>
  </si>
  <si>
    <t>Opioid Treatment and Chronic Use</t>
  </si>
  <si>
    <t>Iatrogenic Opioid Overdose</t>
  </si>
  <si>
    <t>Opioid dependent without misuse</t>
  </si>
  <si>
    <t>OUD with depression</t>
  </si>
  <si>
    <t>Fentanyl use</t>
  </si>
  <si>
    <t>Remote history of opioid use (not active)</t>
  </si>
  <si>
    <t>Stable chronic opioid use</t>
  </si>
  <si>
    <t>Opioid induced delirium</t>
  </si>
  <si>
    <t>altered mental status</t>
  </si>
  <si>
    <t>ED encounter with related acute but mild-moderate (e.g. soft tissue infection) morbidity</t>
  </si>
  <si>
    <t>Other Phenotypes</t>
  </si>
  <si>
    <t>Opioid related sexually transmitted infection</t>
  </si>
  <si>
    <t>ED encounter with acute mental illness(es)</t>
  </si>
  <si>
    <t>Concurrent mental health diagnosis</t>
  </si>
  <si>
    <t>Patients with co-occuring mental health conditions</t>
  </si>
  <si>
    <t>Chronic Pain</t>
  </si>
  <si>
    <t>Opioid dependency</t>
  </si>
  <si>
    <t>Intoxication</t>
  </si>
  <si>
    <t>Drug induced depression</t>
  </si>
  <si>
    <t>Self-harm</t>
  </si>
  <si>
    <t>high risk age (e.g. 18-45)</t>
  </si>
  <si>
    <t>opioid use (any)</t>
  </si>
  <si>
    <t>Opioid misuse with low socioeconomic status (SES)</t>
  </si>
  <si>
    <t>De novo use/first use opioid</t>
  </si>
  <si>
    <t>Co-occuring OUD and mental health disorder</t>
  </si>
  <si>
    <t>OUD and alcohol use disorder</t>
  </si>
  <si>
    <t>ED encounter with chronic mental illness(es)</t>
  </si>
  <si>
    <t>Opioid-Induced mental disorder</t>
  </si>
  <si>
    <t>Presenting for medical or surgical condition not related to opioid misuse (asthma exacerbation acute appendicitis)</t>
  </si>
  <si>
    <t>Presenting for chronic pain condition for which opioids are being misused to treat pain (e.g. patient with high MME chronic opioid use who was cut off therapy)</t>
  </si>
  <si>
    <t>Presenting for mental health condition (depression suicidal ideation)</t>
  </si>
  <si>
    <t>Buprenorphine on any prior medical record</t>
  </si>
  <si>
    <t>Acute Pain</t>
  </si>
  <si>
    <t>Group: All, Rating variable: Importance</t>
  </si>
  <si>
    <t>Mean_f</t>
  </si>
  <si>
    <t>SD_f</t>
  </si>
  <si>
    <t>Mean_I</t>
  </si>
  <si>
    <t>SD_I</t>
  </si>
  <si>
    <t>Mean_Tot</t>
  </si>
  <si>
    <t>SD_Tot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</si>
</sst>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5CF9-0D4C-1642-957B-7AFF0A08FB70}">
  <dimension ref="A1:I145"/>
  <sheetViews>
    <sheetView tabSelected="1" workbookViewId="0">
      <selection activeCell="K23" sqref="K23"/>
    </sheetView>
  </sheetViews>
  <sheetFormatPr baseColWidth="10" defaultRowHeight="16" x14ac:dyDescent="0.2"/>
  <cols>
    <col min="2" max="2" width="22.6640625" customWidth="1"/>
    <col min="9" max="9" width="19.1640625" customWidth="1"/>
  </cols>
  <sheetData>
    <row r="1" spans="1:9" x14ac:dyDescent="0.2">
      <c r="A1" s="1" t="s">
        <v>0</v>
      </c>
      <c r="B1" s="1" t="s">
        <v>1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4</v>
      </c>
    </row>
    <row r="2" spans="1:9" x14ac:dyDescent="0.2">
      <c r="A2" s="2">
        <v>6</v>
      </c>
      <c r="B2" s="2" t="s">
        <v>13</v>
      </c>
      <c r="C2" s="2">
        <v>4.83</v>
      </c>
      <c r="D2" s="2">
        <v>0.41</v>
      </c>
      <c r="E2" s="2">
        <v>4.71</v>
      </c>
      <c r="F2" s="2">
        <v>0.49</v>
      </c>
      <c r="G2" s="2">
        <f>SUM(C2,E2)</f>
        <v>9.5399999999999991</v>
      </c>
      <c r="H2" s="2">
        <f>SUM(D2,F2)</f>
        <v>0.89999999999999991</v>
      </c>
      <c r="I2" s="2" t="s">
        <v>7</v>
      </c>
    </row>
    <row r="3" spans="1:9" x14ac:dyDescent="0.2">
      <c r="A3" s="2">
        <v>2</v>
      </c>
      <c r="B3" s="2" t="s">
        <v>7</v>
      </c>
      <c r="C3" s="2">
        <v>4.43</v>
      </c>
      <c r="D3" s="2">
        <v>0.98</v>
      </c>
      <c r="E3" s="2">
        <v>4.75</v>
      </c>
      <c r="F3" s="2">
        <v>0.46</v>
      </c>
      <c r="G3" s="2">
        <f>SUM(C3,E3)</f>
        <v>9.18</v>
      </c>
      <c r="H3" s="2">
        <f>SUM(D3,F3)</f>
        <v>1.44</v>
      </c>
      <c r="I3" s="2" t="s">
        <v>7</v>
      </c>
    </row>
    <row r="4" spans="1:9" x14ac:dyDescent="0.2">
      <c r="A4" s="2">
        <v>69</v>
      </c>
      <c r="B4" s="2" t="s">
        <v>84</v>
      </c>
      <c r="C4" s="2">
        <v>4.71</v>
      </c>
      <c r="D4" s="2">
        <v>0.49</v>
      </c>
      <c r="E4" s="2">
        <v>4</v>
      </c>
      <c r="F4" s="2">
        <v>0.93</v>
      </c>
      <c r="G4" s="2">
        <f>SUM(C4,E4)</f>
        <v>8.7100000000000009</v>
      </c>
      <c r="H4" s="2">
        <f>SUM(D4,F4)</f>
        <v>1.42</v>
      </c>
      <c r="I4" s="2" t="s">
        <v>53</v>
      </c>
    </row>
    <row r="5" spans="1:9" x14ac:dyDescent="0.2">
      <c r="A5" s="2">
        <v>24</v>
      </c>
      <c r="B5" s="2" t="s">
        <v>36</v>
      </c>
      <c r="C5" s="2">
        <v>4.29</v>
      </c>
      <c r="D5" s="2">
        <v>0.76</v>
      </c>
      <c r="E5" s="2">
        <v>4.12</v>
      </c>
      <c r="F5" s="2">
        <v>0.99</v>
      </c>
      <c r="G5" s="2">
        <f>SUM(C5,E5)</f>
        <v>8.41</v>
      </c>
      <c r="H5" s="2">
        <f>SUM(D5,F5)</f>
        <v>1.75</v>
      </c>
      <c r="I5" s="2" t="s">
        <v>37</v>
      </c>
    </row>
    <row r="6" spans="1:9" x14ac:dyDescent="0.2">
      <c r="A6" s="2">
        <v>11</v>
      </c>
      <c r="B6" s="2" t="s">
        <v>19</v>
      </c>
      <c r="C6" s="2">
        <v>3.57</v>
      </c>
      <c r="D6" s="2">
        <v>1.27</v>
      </c>
      <c r="E6" s="2">
        <v>4.75</v>
      </c>
      <c r="F6" s="2">
        <v>0.46</v>
      </c>
      <c r="G6" s="2">
        <f>SUM(C6,E6)</f>
        <v>8.32</v>
      </c>
      <c r="H6" s="2">
        <f>SUM(D6,F6)</f>
        <v>1.73</v>
      </c>
      <c r="I6" s="2" t="s">
        <v>20</v>
      </c>
    </row>
    <row r="7" spans="1:9" x14ac:dyDescent="0.2">
      <c r="A7" s="2">
        <v>23</v>
      </c>
      <c r="B7" s="2" t="s">
        <v>34</v>
      </c>
      <c r="C7" s="2">
        <v>4.29</v>
      </c>
      <c r="D7" s="2">
        <v>0.76</v>
      </c>
      <c r="E7" s="2">
        <v>4</v>
      </c>
      <c r="F7" s="2">
        <v>0.93</v>
      </c>
      <c r="G7" s="2">
        <f>SUM(C7,E7)</f>
        <v>8.2899999999999991</v>
      </c>
      <c r="H7" s="2">
        <f>SUM(D7,F7)</f>
        <v>1.69</v>
      </c>
      <c r="I7" s="2" t="s">
        <v>35</v>
      </c>
    </row>
    <row r="8" spans="1:9" x14ac:dyDescent="0.2">
      <c r="A8" s="2">
        <v>35</v>
      </c>
      <c r="B8" s="2" t="s">
        <v>48</v>
      </c>
      <c r="C8" s="2">
        <v>4</v>
      </c>
      <c r="D8" s="2">
        <v>0.57999999999999996</v>
      </c>
      <c r="E8" s="2">
        <v>4.25</v>
      </c>
      <c r="F8" s="2">
        <v>0.46</v>
      </c>
      <c r="G8" s="2">
        <f>SUM(C8,E8)</f>
        <v>8.25</v>
      </c>
      <c r="H8" s="2">
        <f>SUM(D8,F8)</f>
        <v>1.04</v>
      </c>
      <c r="I8" s="2" t="s">
        <v>7</v>
      </c>
    </row>
    <row r="9" spans="1:9" x14ac:dyDescent="0.2">
      <c r="A9" s="2">
        <v>57</v>
      </c>
      <c r="B9" s="2" t="s">
        <v>72</v>
      </c>
      <c r="C9" s="2">
        <v>3.86</v>
      </c>
      <c r="D9" s="2">
        <v>0.69</v>
      </c>
      <c r="E9" s="2">
        <v>4.38</v>
      </c>
      <c r="F9" s="2">
        <v>0.74</v>
      </c>
      <c r="G9" s="2">
        <f>SUM(C9,E9)</f>
        <v>8.24</v>
      </c>
      <c r="H9" s="2">
        <f>SUM(D9,F9)</f>
        <v>1.43</v>
      </c>
      <c r="I9" s="2" t="s">
        <v>20</v>
      </c>
    </row>
    <row r="10" spans="1:9" x14ac:dyDescent="0.2">
      <c r="A10" s="2">
        <v>3</v>
      </c>
      <c r="B10" s="2" t="s">
        <v>8</v>
      </c>
      <c r="C10" s="2">
        <v>3.57</v>
      </c>
      <c r="D10" s="2">
        <v>1.4</v>
      </c>
      <c r="E10" s="2">
        <v>4.62</v>
      </c>
      <c r="F10" s="2">
        <v>0.52</v>
      </c>
      <c r="G10" s="2">
        <f>SUM(C10,E10)</f>
        <v>8.19</v>
      </c>
      <c r="H10" s="2">
        <f>SUM(D10,F10)</f>
        <v>1.92</v>
      </c>
      <c r="I10" s="2" t="s">
        <v>7</v>
      </c>
    </row>
    <row r="11" spans="1:9" x14ac:dyDescent="0.2">
      <c r="A11" s="2">
        <v>9</v>
      </c>
      <c r="B11" s="2" t="s">
        <v>17</v>
      </c>
      <c r="C11" s="2">
        <v>3.5</v>
      </c>
      <c r="D11" s="2">
        <v>1.41</v>
      </c>
      <c r="E11" s="2">
        <v>4.62</v>
      </c>
      <c r="F11" s="2">
        <v>0.52</v>
      </c>
      <c r="G11" s="2">
        <f>SUM(C11,E11)</f>
        <v>8.120000000000001</v>
      </c>
      <c r="H11" s="2">
        <f>SUM(D11,F11)</f>
        <v>1.93</v>
      </c>
      <c r="I11" s="2" t="s">
        <v>7</v>
      </c>
    </row>
    <row r="12" spans="1:9" x14ac:dyDescent="0.2">
      <c r="A12" s="2">
        <v>17</v>
      </c>
      <c r="B12" s="2" t="s">
        <v>27</v>
      </c>
      <c r="C12" s="2">
        <v>4</v>
      </c>
      <c r="D12" s="2">
        <v>1.1499999999999999</v>
      </c>
      <c r="E12" s="2">
        <v>4.12</v>
      </c>
      <c r="F12" s="2">
        <v>0.99</v>
      </c>
      <c r="G12" s="2">
        <f>SUM(C12,E12)</f>
        <v>8.120000000000001</v>
      </c>
      <c r="H12" s="2">
        <f>SUM(D12,F12)</f>
        <v>2.1399999999999997</v>
      </c>
      <c r="I12" s="2" t="s">
        <v>16</v>
      </c>
    </row>
    <row r="13" spans="1:9" x14ac:dyDescent="0.2">
      <c r="A13" s="2">
        <v>10</v>
      </c>
      <c r="B13" s="2" t="s">
        <v>18</v>
      </c>
      <c r="C13" s="2">
        <v>3.86</v>
      </c>
      <c r="D13" s="2">
        <v>0.9</v>
      </c>
      <c r="E13" s="2">
        <v>4.25</v>
      </c>
      <c r="F13" s="2">
        <v>1.04</v>
      </c>
      <c r="G13" s="2">
        <f>SUM(C13,E13)</f>
        <v>8.11</v>
      </c>
      <c r="H13" s="2">
        <f>SUM(D13,F13)</f>
        <v>1.94</v>
      </c>
      <c r="I13" s="2" t="s">
        <v>6</v>
      </c>
    </row>
    <row r="14" spans="1:9" x14ac:dyDescent="0.2">
      <c r="A14" s="2">
        <v>26</v>
      </c>
      <c r="B14" s="2" t="s">
        <v>39</v>
      </c>
      <c r="C14" s="2">
        <v>3.86</v>
      </c>
      <c r="D14" s="2">
        <v>0.69</v>
      </c>
      <c r="E14" s="2">
        <v>4.12</v>
      </c>
      <c r="F14" s="2">
        <v>0.64</v>
      </c>
      <c r="G14" s="2">
        <f>SUM(C14,E14)</f>
        <v>7.98</v>
      </c>
      <c r="H14" s="2">
        <f>SUM(D14,F14)</f>
        <v>1.33</v>
      </c>
      <c r="I14" s="2" t="s">
        <v>35</v>
      </c>
    </row>
    <row r="15" spans="1:9" x14ac:dyDescent="0.2">
      <c r="A15" s="2">
        <v>37</v>
      </c>
      <c r="B15" s="2" t="s">
        <v>50</v>
      </c>
      <c r="C15" s="2">
        <v>3.71</v>
      </c>
      <c r="D15" s="2">
        <v>0.76</v>
      </c>
      <c r="E15" s="2">
        <v>4.25</v>
      </c>
      <c r="F15" s="2">
        <v>0.46</v>
      </c>
      <c r="G15" s="2">
        <f>SUM(C15,E15)</f>
        <v>7.96</v>
      </c>
      <c r="H15" s="2">
        <f>SUM(D15,F15)</f>
        <v>1.22</v>
      </c>
      <c r="I15" s="2" t="s">
        <v>7</v>
      </c>
    </row>
    <row r="16" spans="1:9" x14ac:dyDescent="0.2">
      <c r="A16" s="2">
        <v>38</v>
      </c>
      <c r="B16" s="2" t="s">
        <v>51</v>
      </c>
      <c r="C16" s="2">
        <v>3.71</v>
      </c>
      <c r="D16" s="2">
        <v>0.76</v>
      </c>
      <c r="E16" s="2">
        <v>4.25</v>
      </c>
      <c r="F16" s="2">
        <v>0.46</v>
      </c>
      <c r="G16" s="2">
        <f>SUM(C16,E16)</f>
        <v>7.96</v>
      </c>
      <c r="H16" s="2">
        <f>SUM(D16,F16)</f>
        <v>1.22</v>
      </c>
      <c r="I16" s="2" t="s">
        <v>7</v>
      </c>
    </row>
    <row r="17" spans="1:9" x14ac:dyDescent="0.2">
      <c r="A17" s="2">
        <v>36</v>
      </c>
      <c r="B17" s="2" t="s">
        <v>49</v>
      </c>
      <c r="C17" s="2">
        <v>3.57</v>
      </c>
      <c r="D17" s="2">
        <v>0.98</v>
      </c>
      <c r="E17" s="2">
        <v>4.38</v>
      </c>
      <c r="F17" s="2">
        <v>0.52</v>
      </c>
      <c r="G17" s="2">
        <f>SUM(C17,E17)</f>
        <v>7.9499999999999993</v>
      </c>
      <c r="H17" s="2">
        <f>SUM(D17,F17)</f>
        <v>1.5</v>
      </c>
      <c r="I17" s="2" t="s">
        <v>16</v>
      </c>
    </row>
    <row r="18" spans="1:9" x14ac:dyDescent="0.2">
      <c r="A18" s="2">
        <v>50</v>
      </c>
      <c r="B18" s="2" t="s">
        <v>65</v>
      </c>
      <c r="C18" s="2">
        <v>4.43</v>
      </c>
      <c r="D18" s="2">
        <v>0.53</v>
      </c>
      <c r="E18" s="2">
        <v>3.5</v>
      </c>
      <c r="F18" s="2">
        <v>1.31</v>
      </c>
      <c r="G18" s="2">
        <f>SUM(C18,E18)</f>
        <v>7.93</v>
      </c>
      <c r="H18" s="2">
        <f>SUM(D18,F18)</f>
        <v>1.84</v>
      </c>
      <c r="I18" s="2" t="s">
        <v>20</v>
      </c>
    </row>
    <row r="19" spans="1:9" x14ac:dyDescent="0.2">
      <c r="A19" s="2">
        <v>48</v>
      </c>
      <c r="B19" s="2" t="s">
        <v>62</v>
      </c>
      <c r="C19" s="2">
        <v>4.17</v>
      </c>
      <c r="D19" s="2">
        <v>0.75</v>
      </c>
      <c r="E19" s="2">
        <v>3.75</v>
      </c>
      <c r="F19" s="2">
        <v>0.71</v>
      </c>
      <c r="G19" s="2">
        <f>SUM(C19,E19)</f>
        <v>7.92</v>
      </c>
      <c r="H19" s="2">
        <f>SUM(D19,F19)</f>
        <v>1.46</v>
      </c>
      <c r="I19" s="2" t="s">
        <v>63</v>
      </c>
    </row>
    <row r="20" spans="1:9" x14ac:dyDescent="0.2">
      <c r="A20" s="2">
        <v>13</v>
      </c>
      <c r="B20" s="2" t="s">
        <v>22</v>
      </c>
      <c r="C20" s="2">
        <v>4</v>
      </c>
      <c r="D20" s="2">
        <v>1.1499999999999999</v>
      </c>
      <c r="E20" s="2">
        <v>3.88</v>
      </c>
      <c r="F20" s="2">
        <v>1.36</v>
      </c>
      <c r="G20" s="2">
        <f>SUM(C20,E20)</f>
        <v>7.88</v>
      </c>
      <c r="H20" s="2">
        <f>SUM(D20,F20)</f>
        <v>2.5099999999999998</v>
      </c>
      <c r="I20" s="2" t="s">
        <v>16</v>
      </c>
    </row>
    <row r="21" spans="1:9" x14ac:dyDescent="0.2">
      <c r="A21" s="2">
        <v>12</v>
      </c>
      <c r="B21" s="2" t="s">
        <v>21</v>
      </c>
      <c r="C21" s="2">
        <v>3.43</v>
      </c>
      <c r="D21" s="2">
        <v>0.98</v>
      </c>
      <c r="E21" s="2">
        <v>4.38</v>
      </c>
      <c r="F21" s="2">
        <v>0.74</v>
      </c>
      <c r="G21" s="2">
        <f>SUM(C21,E21)</f>
        <v>7.8100000000000005</v>
      </c>
      <c r="H21" s="2">
        <f>SUM(D21,F21)</f>
        <v>1.72</v>
      </c>
      <c r="I21" s="2" t="s">
        <v>10</v>
      </c>
    </row>
    <row r="22" spans="1:9" x14ac:dyDescent="0.2">
      <c r="A22" s="2">
        <v>30</v>
      </c>
      <c r="B22" s="2" t="s">
        <v>43</v>
      </c>
      <c r="C22" s="2">
        <v>3.67</v>
      </c>
      <c r="D22" s="2">
        <v>0.82</v>
      </c>
      <c r="E22" s="2">
        <v>4.1399999999999997</v>
      </c>
      <c r="F22" s="2">
        <v>0.69</v>
      </c>
      <c r="G22" s="2">
        <f>SUM(C22,E22)</f>
        <v>7.81</v>
      </c>
      <c r="H22" s="2">
        <f>SUM(D22,F22)</f>
        <v>1.5099999999999998</v>
      </c>
      <c r="I22" s="2" t="s">
        <v>37</v>
      </c>
    </row>
    <row r="23" spans="1:9" x14ac:dyDescent="0.2">
      <c r="A23" s="2">
        <v>55</v>
      </c>
      <c r="B23" s="2" t="s">
        <v>70</v>
      </c>
      <c r="C23" s="2">
        <v>4.1399999999999997</v>
      </c>
      <c r="D23" s="2">
        <v>0.9</v>
      </c>
      <c r="E23" s="2">
        <v>3.62</v>
      </c>
      <c r="F23" s="2">
        <v>0.92</v>
      </c>
      <c r="G23" s="2">
        <f>SUM(C23,E23)</f>
        <v>7.76</v>
      </c>
      <c r="H23" s="2">
        <f>SUM(D23,F23)</f>
        <v>1.82</v>
      </c>
      <c r="I23" s="2" t="s">
        <v>37</v>
      </c>
    </row>
    <row r="24" spans="1:9" x14ac:dyDescent="0.2">
      <c r="A24" s="2">
        <v>51</v>
      </c>
      <c r="B24" s="2" t="s">
        <v>66</v>
      </c>
      <c r="C24" s="2">
        <v>4</v>
      </c>
      <c r="D24" s="2">
        <v>0.57999999999999996</v>
      </c>
      <c r="E24" s="2">
        <v>3.75</v>
      </c>
      <c r="F24" s="2">
        <v>1.1599999999999999</v>
      </c>
      <c r="G24" s="2">
        <f>SUM(C24,E24)</f>
        <v>7.75</v>
      </c>
      <c r="H24" s="2">
        <f>SUM(D24,F24)</f>
        <v>1.7399999999999998</v>
      </c>
      <c r="I24" s="2" t="s">
        <v>20</v>
      </c>
    </row>
    <row r="25" spans="1:9" x14ac:dyDescent="0.2">
      <c r="A25" s="2">
        <v>63</v>
      </c>
      <c r="B25" s="2" t="s">
        <v>78</v>
      </c>
      <c r="C25" s="2">
        <v>3.71</v>
      </c>
      <c r="D25" s="2">
        <v>0.76</v>
      </c>
      <c r="E25" s="2">
        <v>4</v>
      </c>
      <c r="F25" s="2">
        <v>0.53</v>
      </c>
      <c r="G25" s="2">
        <f>SUM(C25,E25)</f>
        <v>7.71</v>
      </c>
      <c r="H25" s="2">
        <f>SUM(D25,F25)</f>
        <v>1.29</v>
      </c>
      <c r="I25" s="2" t="s">
        <v>37</v>
      </c>
    </row>
    <row r="26" spans="1:9" x14ac:dyDescent="0.2">
      <c r="A26" s="2">
        <v>5</v>
      </c>
      <c r="B26" s="2" t="s">
        <v>11</v>
      </c>
      <c r="C26" s="2">
        <v>3.57</v>
      </c>
      <c r="D26" s="2">
        <v>1.4</v>
      </c>
      <c r="E26" s="2">
        <v>4.12</v>
      </c>
      <c r="F26" s="2">
        <v>1.46</v>
      </c>
      <c r="G26" s="2">
        <f>SUM(C26,E26)</f>
        <v>7.6899999999999995</v>
      </c>
      <c r="H26" s="2">
        <f>SUM(D26,F26)</f>
        <v>2.86</v>
      </c>
      <c r="I26" s="2" t="s">
        <v>12</v>
      </c>
    </row>
    <row r="27" spans="1:9" x14ac:dyDescent="0.2">
      <c r="A27" s="2">
        <v>4</v>
      </c>
      <c r="B27" s="2" t="s">
        <v>9</v>
      </c>
      <c r="C27" s="2">
        <v>3.29</v>
      </c>
      <c r="D27" s="2">
        <v>1.1100000000000001</v>
      </c>
      <c r="E27" s="2">
        <v>4.38</v>
      </c>
      <c r="F27" s="2">
        <v>0.74</v>
      </c>
      <c r="G27" s="2">
        <f>SUM(C27,E27)</f>
        <v>7.67</v>
      </c>
      <c r="H27" s="2">
        <f>SUM(D27,F27)</f>
        <v>1.85</v>
      </c>
      <c r="I27" s="2" t="s">
        <v>10</v>
      </c>
    </row>
    <row r="28" spans="1:9" x14ac:dyDescent="0.2">
      <c r="A28" s="2">
        <v>52</v>
      </c>
      <c r="B28" s="2" t="s">
        <v>67</v>
      </c>
      <c r="C28" s="2">
        <v>4</v>
      </c>
      <c r="D28" s="2">
        <v>0.57999999999999996</v>
      </c>
      <c r="E28" s="2">
        <v>3.62</v>
      </c>
      <c r="F28" s="2">
        <v>1.19</v>
      </c>
      <c r="G28" s="2">
        <f>SUM(C28,E28)</f>
        <v>7.62</v>
      </c>
      <c r="H28" s="2">
        <f>SUM(D28,F28)</f>
        <v>1.77</v>
      </c>
      <c r="I28" s="2" t="s">
        <v>20</v>
      </c>
    </row>
    <row r="29" spans="1:9" x14ac:dyDescent="0.2">
      <c r="A29" s="2">
        <v>42</v>
      </c>
      <c r="B29" s="2" t="s">
        <v>56</v>
      </c>
      <c r="C29" s="2">
        <v>3.86</v>
      </c>
      <c r="D29" s="2">
        <v>0.69</v>
      </c>
      <c r="E29" s="2">
        <v>3.75</v>
      </c>
      <c r="F29" s="2">
        <v>0.71</v>
      </c>
      <c r="G29" s="2">
        <f>SUM(C29,E29)</f>
        <v>7.6099999999999994</v>
      </c>
      <c r="H29" s="2">
        <f>SUM(D29,F29)</f>
        <v>1.4</v>
      </c>
      <c r="I29" s="2" t="s">
        <v>20</v>
      </c>
    </row>
    <row r="30" spans="1:9" x14ac:dyDescent="0.2">
      <c r="A30" s="2">
        <v>29</v>
      </c>
      <c r="B30" s="2" t="s">
        <v>42</v>
      </c>
      <c r="C30" s="2">
        <v>3.71</v>
      </c>
      <c r="D30" s="2">
        <v>0.76</v>
      </c>
      <c r="E30" s="2">
        <v>3.88</v>
      </c>
      <c r="F30" s="2">
        <v>0.99</v>
      </c>
      <c r="G30" s="2">
        <f>SUM(C30,E30)</f>
        <v>7.59</v>
      </c>
      <c r="H30" s="2">
        <f>SUM(D30,F30)</f>
        <v>1.75</v>
      </c>
      <c r="I30" s="2" t="s">
        <v>37</v>
      </c>
    </row>
    <row r="31" spans="1:9" x14ac:dyDescent="0.2">
      <c r="A31" s="2">
        <v>62</v>
      </c>
      <c r="B31" s="2" t="s">
        <v>77</v>
      </c>
      <c r="C31" s="2">
        <v>3.71</v>
      </c>
      <c r="D31" s="2">
        <v>0.76</v>
      </c>
      <c r="E31" s="2">
        <v>3.88</v>
      </c>
      <c r="F31" s="2">
        <v>0.35</v>
      </c>
      <c r="G31" s="2">
        <f>SUM(C31,E31)</f>
        <v>7.59</v>
      </c>
      <c r="H31" s="2">
        <f>SUM(D31,F31)</f>
        <v>1.1099999999999999</v>
      </c>
      <c r="I31" s="2" t="s">
        <v>20</v>
      </c>
    </row>
    <row r="32" spans="1:9" x14ac:dyDescent="0.2">
      <c r="A32" s="2">
        <v>27</v>
      </c>
      <c r="B32" s="2" t="s">
        <v>40</v>
      </c>
      <c r="C32" s="2">
        <v>3.43</v>
      </c>
      <c r="D32" s="2">
        <v>0.53</v>
      </c>
      <c r="E32" s="2">
        <v>4.12</v>
      </c>
      <c r="F32" s="2">
        <v>0.83</v>
      </c>
      <c r="G32" s="2">
        <f>SUM(C32,E32)</f>
        <v>7.5500000000000007</v>
      </c>
      <c r="H32" s="2">
        <f>SUM(D32,F32)</f>
        <v>1.3599999999999999</v>
      </c>
      <c r="I32" s="2" t="s">
        <v>37</v>
      </c>
    </row>
    <row r="33" spans="1:9" x14ac:dyDescent="0.2">
      <c r="A33" s="2">
        <v>68</v>
      </c>
      <c r="B33" s="2" t="s">
        <v>83</v>
      </c>
      <c r="C33" s="2">
        <v>4.43</v>
      </c>
      <c r="D33" s="2">
        <v>1.1299999999999999</v>
      </c>
      <c r="E33" s="2">
        <v>3.12</v>
      </c>
      <c r="F33" s="2">
        <v>1.89</v>
      </c>
      <c r="G33" s="2">
        <f>SUM(C33,E33)</f>
        <v>7.55</v>
      </c>
      <c r="H33" s="2">
        <f>SUM(D33,F33)</f>
        <v>3.0199999999999996</v>
      </c>
      <c r="I33" s="2" t="s">
        <v>20</v>
      </c>
    </row>
    <row r="34" spans="1:9" x14ac:dyDescent="0.2">
      <c r="A34" s="2">
        <v>40</v>
      </c>
      <c r="B34" s="2" t="s">
        <v>54</v>
      </c>
      <c r="C34" s="2">
        <v>3.71</v>
      </c>
      <c r="D34" s="2">
        <v>1.38</v>
      </c>
      <c r="E34" s="2">
        <v>3.75</v>
      </c>
      <c r="F34" s="2">
        <v>1.28</v>
      </c>
      <c r="G34" s="2">
        <f>SUM(C34,E34)</f>
        <v>7.46</v>
      </c>
      <c r="H34" s="2">
        <f>SUM(D34,F34)</f>
        <v>2.66</v>
      </c>
      <c r="I34" s="2" t="s">
        <v>7</v>
      </c>
    </row>
    <row r="35" spans="1:9" x14ac:dyDescent="0.2">
      <c r="A35" s="2">
        <v>28</v>
      </c>
      <c r="B35" s="2" t="s">
        <v>41</v>
      </c>
      <c r="C35" s="2">
        <v>3.83</v>
      </c>
      <c r="D35" s="2">
        <v>0.41</v>
      </c>
      <c r="E35" s="2">
        <v>3.62</v>
      </c>
      <c r="F35" s="2">
        <v>1.19</v>
      </c>
      <c r="G35" s="2">
        <f>SUM(C35,E35)</f>
        <v>7.45</v>
      </c>
      <c r="H35" s="2">
        <f>SUM(D35,F35)</f>
        <v>1.5999999999999999</v>
      </c>
      <c r="I35" s="2" t="s">
        <v>12</v>
      </c>
    </row>
    <row r="36" spans="1:9" x14ac:dyDescent="0.2">
      <c r="A36" s="2">
        <v>64</v>
      </c>
      <c r="B36" s="2" t="s">
        <v>79</v>
      </c>
      <c r="C36" s="2">
        <v>4</v>
      </c>
      <c r="D36" s="2">
        <v>0.82</v>
      </c>
      <c r="E36" s="2">
        <v>3.38</v>
      </c>
      <c r="F36" s="2">
        <v>0.74</v>
      </c>
      <c r="G36" s="2">
        <f>SUM(C36,E36)</f>
        <v>7.38</v>
      </c>
      <c r="H36" s="2">
        <f>SUM(D36,F36)</f>
        <v>1.56</v>
      </c>
      <c r="I36" s="2" t="s">
        <v>20</v>
      </c>
    </row>
    <row r="37" spans="1:9" x14ac:dyDescent="0.2">
      <c r="A37" s="2">
        <v>31</v>
      </c>
      <c r="B37" s="2" t="s">
        <v>44</v>
      </c>
      <c r="C37" s="2">
        <v>3.57</v>
      </c>
      <c r="D37" s="2">
        <v>0.53</v>
      </c>
      <c r="E37" s="2">
        <v>3.75</v>
      </c>
      <c r="F37" s="2">
        <v>1.04</v>
      </c>
      <c r="G37" s="2">
        <f>SUM(C37,E37)</f>
        <v>7.32</v>
      </c>
      <c r="H37" s="2">
        <f>SUM(D37,F37)</f>
        <v>1.57</v>
      </c>
      <c r="I37" s="2" t="s">
        <v>37</v>
      </c>
    </row>
    <row r="38" spans="1:9" x14ac:dyDescent="0.2">
      <c r="A38" s="2">
        <v>8</v>
      </c>
      <c r="B38" s="2" t="s">
        <v>15</v>
      </c>
      <c r="C38" s="2">
        <v>3.43</v>
      </c>
      <c r="D38" s="2">
        <v>0.53</v>
      </c>
      <c r="E38" s="2">
        <v>3.88</v>
      </c>
      <c r="F38" s="2">
        <v>1.46</v>
      </c>
      <c r="G38" s="2">
        <f>SUM(C38,E38)</f>
        <v>7.3100000000000005</v>
      </c>
      <c r="H38" s="2">
        <f>SUM(D38,F38)</f>
        <v>1.99</v>
      </c>
      <c r="I38" s="2" t="s">
        <v>16</v>
      </c>
    </row>
    <row r="39" spans="1:9" x14ac:dyDescent="0.2">
      <c r="A39" s="2">
        <v>33</v>
      </c>
      <c r="B39" s="2" t="s">
        <v>46</v>
      </c>
      <c r="C39" s="2">
        <v>4.43</v>
      </c>
      <c r="D39" s="2">
        <v>0.79</v>
      </c>
      <c r="E39" s="2">
        <v>2.88</v>
      </c>
      <c r="F39" s="2">
        <v>1.55</v>
      </c>
      <c r="G39" s="2">
        <f>SUM(C39,E39)</f>
        <v>7.31</v>
      </c>
      <c r="H39" s="2">
        <f>SUM(D39,F39)</f>
        <v>2.34</v>
      </c>
      <c r="I39" s="2" t="s">
        <v>16</v>
      </c>
    </row>
    <row r="40" spans="1:9" x14ac:dyDescent="0.2">
      <c r="A40" s="2">
        <v>15</v>
      </c>
      <c r="B40" s="2" t="s">
        <v>24</v>
      </c>
      <c r="C40" s="2">
        <v>2.83</v>
      </c>
      <c r="D40" s="2">
        <v>0.75</v>
      </c>
      <c r="E40" s="2">
        <v>4.29</v>
      </c>
      <c r="F40" s="2">
        <v>0.76</v>
      </c>
      <c r="G40" s="2">
        <f>SUM(C40,E40)</f>
        <v>7.12</v>
      </c>
      <c r="H40" s="2">
        <f>SUM(D40,F40)</f>
        <v>1.51</v>
      </c>
      <c r="I40" s="2" t="s">
        <v>10</v>
      </c>
    </row>
    <row r="41" spans="1:9" x14ac:dyDescent="0.2">
      <c r="A41" s="2">
        <v>58</v>
      </c>
      <c r="B41" s="2" t="s">
        <v>73</v>
      </c>
      <c r="C41" s="2">
        <v>5</v>
      </c>
      <c r="D41" s="2">
        <v>0</v>
      </c>
      <c r="E41" s="2">
        <v>2.12</v>
      </c>
      <c r="F41" s="2">
        <v>1.64</v>
      </c>
      <c r="G41" s="2">
        <f>SUM(C41,E41)</f>
        <v>7.12</v>
      </c>
      <c r="H41" s="2">
        <f>SUM(D41,F41)</f>
        <v>1.64</v>
      </c>
      <c r="I41" s="2" t="s">
        <v>63</v>
      </c>
    </row>
    <row r="42" spans="1:9" x14ac:dyDescent="0.2">
      <c r="A42" s="2">
        <v>1</v>
      </c>
      <c r="B42" s="2" t="s">
        <v>5</v>
      </c>
      <c r="C42" s="2">
        <v>3.71</v>
      </c>
      <c r="D42" s="2">
        <v>0.76</v>
      </c>
      <c r="E42" s="2">
        <v>3.38</v>
      </c>
      <c r="F42" s="2">
        <v>1.69</v>
      </c>
      <c r="G42" s="2">
        <f>SUM(C42,E42)</f>
        <v>7.09</v>
      </c>
      <c r="H42" s="2">
        <f>SUM(D42,F42)</f>
        <v>2.4500000000000002</v>
      </c>
      <c r="I42" s="2" t="s">
        <v>6</v>
      </c>
    </row>
    <row r="43" spans="1:9" x14ac:dyDescent="0.2">
      <c r="A43" s="2">
        <v>7</v>
      </c>
      <c r="B43" s="2" t="s">
        <v>14</v>
      </c>
      <c r="C43" s="2">
        <v>3</v>
      </c>
      <c r="D43" s="2">
        <v>0.82</v>
      </c>
      <c r="E43" s="2">
        <v>4</v>
      </c>
      <c r="F43" s="2">
        <v>1.41</v>
      </c>
      <c r="G43" s="2">
        <f>SUM(C43,E43)</f>
        <v>7</v>
      </c>
      <c r="H43" s="2">
        <f>SUM(D43,F43)</f>
        <v>2.23</v>
      </c>
      <c r="I43" s="2" t="s">
        <v>12</v>
      </c>
    </row>
    <row r="44" spans="1:9" x14ac:dyDescent="0.2">
      <c r="A44" s="2">
        <v>34</v>
      </c>
      <c r="B44" s="2" t="s">
        <v>47</v>
      </c>
      <c r="C44" s="2">
        <v>3</v>
      </c>
      <c r="D44" s="2">
        <v>0.57999999999999996</v>
      </c>
      <c r="E44" s="2">
        <v>4</v>
      </c>
      <c r="F44" s="2">
        <v>0.93</v>
      </c>
      <c r="G44" s="2">
        <f>SUM(C44,E44)</f>
        <v>7</v>
      </c>
      <c r="H44" s="2">
        <f>SUM(D44,F44)</f>
        <v>1.51</v>
      </c>
      <c r="I44" s="2" t="s">
        <v>16</v>
      </c>
    </row>
    <row r="45" spans="1:9" x14ac:dyDescent="0.2">
      <c r="A45" s="2">
        <v>47</v>
      </c>
      <c r="B45" s="2" t="s">
        <v>61</v>
      </c>
      <c r="C45" s="2">
        <v>4.29</v>
      </c>
      <c r="D45" s="2">
        <v>1.25</v>
      </c>
      <c r="E45" s="2">
        <v>2.5</v>
      </c>
      <c r="F45" s="2">
        <v>1.31</v>
      </c>
      <c r="G45" s="2">
        <f>SUM(C45,E45)</f>
        <v>6.79</v>
      </c>
      <c r="H45" s="2">
        <f>SUM(D45,F45)</f>
        <v>2.56</v>
      </c>
      <c r="I45" s="2" t="s">
        <v>16</v>
      </c>
    </row>
    <row r="46" spans="1:9" x14ac:dyDescent="0.2">
      <c r="A46" s="2">
        <v>67</v>
      </c>
      <c r="B46" s="2" t="s">
        <v>82</v>
      </c>
      <c r="C46" s="2">
        <v>3.29</v>
      </c>
      <c r="D46" s="2">
        <v>0.76</v>
      </c>
      <c r="E46" s="2">
        <v>3.5</v>
      </c>
      <c r="F46" s="2">
        <v>1.41</v>
      </c>
      <c r="G46" s="2">
        <f>SUM(C46,E46)</f>
        <v>6.79</v>
      </c>
      <c r="H46" s="2">
        <f>SUM(D46,F46)</f>
        <v>2.17</v>
      </c>
      <c r="I46" s="2" t="s">
        <v>53</v>
      </c>
    </row>
    <row r="47" spans="1:9" x14ac:dyDescent="0.2">
      <c r="A47" s="2">
        <v>21</v>
      </c>
      <c r="B47" s="2" t="s">
        <v>31</v>
      </c>
      <c r="C47" s="2">
        <v>3.14</v>
      </c>
      <c r="D47" s="2">
        <v>0.9</v>
      </c>
      <c r="E47" s="2">
        <v>3.62</v>
      </c>
      <c r="F47" s="2">
        <v>1.06</v>
      </c>
      <c r="G47" s="2">
        <f>SUM(C47,E47)</f>
        <v>6.76</v>
      </c>
      <c r="H47" s="2">
        <f>SUM(D47,F47)</f>
        <v>1.96</v>
      </c>
      <c r="I47" s="2" t="s">
        <v>32</v>
      </c>
    </row>
    <row r="48" spans="1:9" x14ac:dyDescent="0.2">
      <c r="A48" s="2">
        <v>66</v>
      </c>
      <c r="B48" s="2" t="s">
        <v>81</v>
      </c>
      <c r="C48" s="2">
        <v>4.1399999999999997</v>
      </c>
      <c r="D48" s="2">
        <v>0.9</v>
      </c>
      <c r="E48" s="2">
        <v>2.62</v>
      </c>
      <c r="F48" s="2">
        <v>1.85</v>
      </c>
      <c r="G48" s="2">
        <f>SUM(C48,E48)</f>
        <v>6.76</v>
      </c>
      <c r="H48" s="2">
        <f>SUM(D48,F48)</f>
        <v>2.75</v>
      </c>
      <c r="I48" s="2" t="s">
        <v>63</v>
      </c>
    </row>
    <row r="49" spans="1:9" x14ac:dyDescent="0.2">
      <c r="A49" s="2">
        <v>70</v>
      </c>
      <c r="B49" s="2" t="s">
        <v>85</v>
      </c>
      <c r="C49" s="2">
        <v>4.5</v>
      </c>
      <c r="D49" s="2">
        <v>0.57999999999999996</v>
      </c>
      <c r="E49" s="2">
        <v>2.25</v>
      </c>
      <c r="F49" s="2">
        <v>1.89</v>
      </c>
      <c r="G49" s="2">
        <f>SUM(C49,E49)</f>
        <v>6.75</v>
      </c>
      <c r="H49" s="2">
        <f>SUM(D49,F49)</f>
        <v>2.4699999999999998</v>
      </c>
      <c r="I49" s="2" t="s">
        <v>6</v>
      </c>
    </row>
    <row r="50" spans="1:9" x14ac:dyDescent="0.2">
      <c r="A50" s="2">
        <v>56</v>
      </c>
      <c r="B50" s="2" t="s">
        <v>71</v>
      </c>
      <c r="C50" s="2">
        <v>2.86</v>
      </c>
      <c r="D50" s="2">
        <v>1.07</v>
      </c>
      <c r="E50" s="2">
        <v>3.88</v>
      </c>
      <c r="F50" s="2">
        <v>0.99</v>
      </c>
      <c r="G50" s="2">
        <f>SUM(C50,E50)</f>
        <v>6.74</v>
      </c>
      <c r="H50" s="2">
        <f>SUM(D50,F50)</f>
        <v>2.06</v>
      </c>
      <c r="I50" s="2" t="s">
        <v>20</v>
      </c>
    </row>
    <row r="51" spans="1:9" x14ac:dyDescent="0.2">
      <c r="A51" s="2">
        <v>59</v>
      </c>
      <c r="B51" s="2" t="s">
        <v>74</v>
      </c>
      <c r="C51" s="2">
        <v>3.86</v>
      </c>
      <c r="D51" s="2">
        <v>0.9</v>
      </c>
      <c r="E51" s="2">
        <v>2.88</v>
      </c>
      <c r="F51" s="2">
        <v>2.0299999999999998</v>
      </c>
      <c r="G51" s="2">
        <f>SUM(C51,E51)</f>
        <v>6.74</v>
      </c>
      <c r="H51" s="2">
        <f>SUM(D51,F51)</f>
        <v>2.9299999999999997</v>
      </c>
      <c r="I51" s="2" t="s">
        <v>12</v>
      </c>
    </row>
    <row r="52" spans="1:9" x14ac:dyDescent="0.2">
      <c r="A52" s="2">
        <v>20</v>
      </c>
      <c r="B52" s="2" t="s">
        <v>30</v>
      </c>
      <c r="C52" s="2">
        <v>2.71</v>
      </c>
      <c r="D52" s="2">
        <v>0.95</v>
      </c>
      <c r="E52" s="2">
        <v>4</v>
      </c>
      <c r="F52" s="2">
        <v>0.93</v>
      </c>
      <c r="G52" s="2">
        <f>SUM(C52,E52)</f>
        <v>6.71</v>
      </c>
      <c r="H52" s="2">
        <f>SUM(D52,F52)</f>
        <v>1.88</v>
      </c>
      <c r="I52" s="2" t="s">
        <v>10</v>
      </c>
    </row>
    <row r="53" spans="1:9" x14ac:dyDescent="0.2">
      <c r="A53" s="2">
        <v>14</v>
      </c>
      <c r="B53" s="2" t="s">
        <v>23</v>
      </c>
      <c r="C53" s="2">
        <v>3.14</v>
      </c>
      <c r="D53" s="2">
        <v>1.46</v>
      </c>
      <c r="E53" s="2">
        <v>3.5</v>
      </c>
      <c r="F53" s="2">
        <v>1.51</v>
      </c>
      <c r="G53" s="2">
        <f>SUM(C53,E53)</f>
        <v>6.6400000000000006</v>
      </c>
      <c r="H53" s="2">
        <f>SUM(D53,F53)</f>
        <v>2.9699999999999998</v>
      </c>
      <c r="I53" s="2" t="s">
        <v>12</v>
      </c>
    </row>
    <row r="54" spans="1:9" x14ac:dyDescent="0.2">
      <c r="A54" s="2">
        <v>25</v>
      </c>
      <c r="B54" s="2" t="s">
        <v>38</v>
      </c>
      <c r="C54" s="2">
        <v>3.14</v>
      </c>
      <c r="D54" s="2">
        <v>0.69</v>
      </c>
      <c r="E54" s="2">
        <v>3.5</v>
      </c>
      <c r="F54" s="2">
        <v>1.2</v>
      </c>
      <c r="G54" s="2">
        <f>SUM(C54,E54)</f>
        <v>6.6400000000000006</v>
      </c>
      <c r="H54" s="2">
        <f>SUM(D54,F54)</f>
        <v>1.89</v>
      </c>
      <c r="I54" s="2" t="s">
        <v>7</v>
      </c>
    </row>
    <row r="55" spans="1:9" x14ac:dyDescent="0.2">
      <c r="A55" s="2">
        <v>65</v>
      </c>
      <c r="B55" s="2" t="s">
        <v>80</v>
      </c>
      <c r="C55" s="2">
        <v>2.86</v>
      </c>
      <c r="D55" s="2">
        <v>0.38</v>
      </c>
      <c r="E55" s="2">
        <v>3.75</v>
      </c>
      <c r="F55" s="2">
        <v>1.04</v>
      </c>
      <c r="G55" s="2">
        <f>SUM(C55,E55)</f>
        <v>6.6099999999999994</v>
      </c>
      <c r="H55" s="2">
        <f>SUM(D55,F55)</f>
        <v>1.42</v>
      </c>
      <c r="I55" s="2" t="s">
        <v>20</v>
      </c>
    </row>
    <row r="56" spans="1:9" x14ac:dyDescent="0.2">
      <c r="A56" s="2">
        <v>49</v>
      </c>
      <c r="B56" s="2" t="s">
        <v>64</v>
      </c>
      <c r="C56" s="2">
        <v>2.4300000000000002</v>
      </c>
      <c r="D56" s="2">
        <v>1.4</v>
      </c>
      <c r="E56" s="2">
        <v>4.12</v>
      </c>
      <c r="F56" s="2">
        <v>0.99</v>
      </c>
      <c r="G56" s="2">
        <f>SUM(C56,E56)</f>
        <v>6.5500000000000007</v>
      </c>
      <c r="H56" s="2">
        <f>SUM(D56,F56)</f>
        <v>2.3899999999999997</v>
      </c>
      <c r="I56" s="2" t="s">
        <v>16</v>
      </c>
    </row>
    <row r="57" spans="1:9" x14ac:dyDescent="0.2">
      <c r="A57" s="2">
        <v>54</v>
      </c>
      <c r="B57" s="2" t="s">
        <v>69</v>
      </c>
      <c r="C57" s="2">
        <v>3</v>
      </c>
      <c r="D57" s="2">
        <v>1.53</v>
      </c>
      <c r="E57" s="2">
        <v>3.5</v>
      </c>
      <c r="F57" s="2">
        <v>1.41</v>
      </c>
      <c r="G57" s="2">
        <f>SUM(C57,E57)</f>
        <v>6.5</v>
      </c>
      <c r="H57" s="2">
        <f>SUM(D57,F57)</f>
        <v>2.94</v>
      </c>
      <c r="I57" s="2" t="s">
        <v>10</v>
      </c>
    </row>
    <row r="58" spans="1:9" x14ac:dyDescent="0.2">
      <c r="A58" s="2">
        <v>43</v>
      </c>
      <c r="B58" s="2" t="s">
        <v>57</v>
      </c>
      <c r="C58" s="2">
        <v>2.57</v>
      </c>
      <c r="D58" s="2">
        <v>1.1299999999999999</v>
      </c>
      <c r="E58" s="2">
        <v>3.75</v>
      </c>
      <c r="F58" s="2">
        <v>1.49</v>
      </c>
      <c r="G58" s="2">
        <f>SUM(C58,E58)</f>
        <v>6.32</v>
      </c>
      <c r="H58" s="2">
        <f>SUM(D58,F58)</f>
        <v>2.62</v>
      </c>
      <c r="I58" s="2" t="s">
        <v>10</v>
      </c>
    </row>
    <row r="59" spans="1:9" x14ac:dyDescent="0.2">
      <c r="A59" s="2">
        <v>18</v>
      </c>
      <c r="B59" s="2" t="s">
        <v>28</v>
      </c>
      <c r="C59" s="2">
        <v>3</v>
      </c>
      <c r="D59" s="2">
        <v>0.82</v>
      </c>
      <c r="E59" s="2">
        <v>3.25</v>
      </c>
      <c r="F59" s="2">
        <v>1.39</v>
      </c>
      <c r="G59" s="2">
        <f>SUM(C59,E59)</f>
        <v>6.25</v>
      </c>
      <c r="H59" s="2">
        <f>SUM(D59,F59)</f>
        <v>2.21</v>
      </c>
      <c r="I59" s="2" t="s">
        <v>16</v>
      </c>
    </row>
    <row r="60" spans="1:9" x14ac:dyDescent="0.2">
      <c r="A60" s="2">
        <v>19</v>
      </c>
      <c r="B60" s="2" t="s">
        <v>29</v>
      </c>
      <c r="C60" s="2">
        <v>2.4300000000000002</v>
      </c>
      <c r="D60" s="2">
        <v>1.1299999999999999</v>
      </c>
      <c r="E60" s="2">
        <v>3.75</v>
      </c>
      <c r="F60" s="2">
        <v>1.1599999999999999</v>
      </c>
      <c r="G60" s="2">
        <f>SUM(C60,E60)</f>
        <v>6.18</v>
      </c>
      <c r="H60" s="2">
        <f>SUM(D60,F60)</f>
        <v>2.29</v>
      </c>
      <c r="I60" s="2" t="s">
        <v>10</v>
      </c>
    </row>
    <row r="61" spans="1:9" x14ac:dyDescent="0.2">
      <c r="A61" s="2">
        <v>32</v>
      </c>
      <c r="B61" s="2" t="s">
        <v>45</v>
      </c>
      <c r="C61" s="2">
        <v>2.8</v>
      </c>
      <c r="D61" s="2">
        <v>0.84</v>
      </c>
      <c r="E61" s="2">
        <v>3.38</v>
      </c>
      <c r="F61" s="2">
        <v>1.3</v>
      </c>
      <c r="G61" s="2">
        <f>SUM(C61,E61)</f>
        <v>6.18</v>
      </c>
      <c r="H61" s="2">
        <f>SUM(D61,F61)</f>
        <v>2.14</v>
      </c>
      <c r="I61" s="2" t="s">
        <v>32</v>
      </c>
    </row>
    <row r="62" spans="1:9" x14ac:dyDescent="0.2">
      <c r="A62" s="2">
        <v>53</v>
      </c>
      <c r="B62" s="2" t="s">
        <v>68</v>
      </c>
      <c r="C62" s="2">
        <v>3.29</v>
      </c>
      <c r="D62" s="2">
        <v>1.1100000000000001</v>
      </c>
      <c r="E62" s="2">
        <v>2.88</v>
      </c>
      <c r="F62" s="2">
        <v>0.99</v>
      </c>
      <c r="G62" s="2">
        <f>SUM(C62,E62)</f>
        <v>6.17</v>
      </c>
      <c r="H62" s="2">
        <f>SUM(D62,F62)</f>
        <v>2.1</v>
      </c>
      <c r="I62" s="2" t="s">
        <v>53</v>
      </c>
    </row>
    <row r="63" spans="1:9" x14ac:dyDescent="0.2">
      <c r="A63" s="2">
        <v>16</v>
      </c>
      <c r="B63" s="2" t="s">
        <v>25</v>
      </c>
      <c r="C63" s="2">
        <v>2.57</v>
      </c>
      <c r="D63" s="2">
        <v>0.79</v>
      </c>
      <c r="E63" s="2">
        <v>3.5</v>
      </c>
      <c r="F63" s="2">
        <v>1.41</v>
      </c>
      <c r="G63" s="2">
        <f>SUM(C63,E63)</f>
        <v>6.07</v>
      </c>
      <c r="H63" s="2">
        <f>SUM(D63,F63)</f>
        <v>2.2000000000000002</v>
      </c>
      <c r="I63" s="2" t="s">
        <v>26</v>
      </c>
    </row>
    <row r="64" spans="1:9" x14ac:dyDescent="0.2">
      <c r="A64" s="2">
        <v>41</v>
      </c>
      <c r="B64" s="2" t="s">
        <v>55</v>
      </c>
      <c r="C64" s="2">
        <v>3</v>
      </c>
      <c r="D64" s="2">
        <v>1.63</v>
      </c>
      <c r="E64" s="2">
        <v>2.88</v>
      </c>
      <c r="F64" s="2">
        <v>1.36</v>
      </c>
      <c r="G64" s="2">
        <f>SUM(C64,E64)</f>
        <v>5.88</v>
      </c>
      <c r="H64" s="2">
        <f>SUM(D64,F64)</f>
        <v>2.99</v>
      </c>
      <c r="I64" s="2" t="s">
        <v>32</v>
      </c>
    </row>
    <row r="65" spans="1:9" x14ac:dyDescent="0.2">
      <c r="A65" s="2">
        <v>22</v>
      </c>
      <c r="B65" s="2" t="s">
        <v>33</v>
      </c>
      <c r="C65" s="2">
        <v>1.86</v>
      </c>
      <c r="D65" s="2">
        <v>0.9</v>
      </c>
      <c r="E65" s="2">
        <v>4</v>
      </c>
      <c r="F65" s="2">
        <v>1.2</v>
      </c>
      <c r="G65" s="2">
        <f>SUM(C65,E65)</f>
        <v>5.86</v>
      </c>
      <c r="H65" s="2">
        <f>SUM(D65,F65)</f>
        <v>2.1</v>
      </c>
      <c r="I65" s="2" t="s">
        <v>32</v>
      </c>
    </row>
    <row r="66" spans="1:9" x14ac:dyDescent="0.2">
      <c r="A66" s="2">
        <v>39</v>
      </c>
      <c r="B66" s="2" t="s">
        <v>52</v>
      </c>
      <c r="C66" s="2">
        <v>2.29</v>
      </c>
      <c r="D66" s="2">
        <v>0.95</v>
      </c>
      <c r="E66" s="2">
        <v>3.5</v>
      </c>
      <c r="F66" s="2">
        <v>1.41</v>
      </c>
      <c r="G66" s="2">
        <f>SUM(C66,E66)</f>
        <v>5.79</v>
      </c>
      <c r="H66" s="2">
        <f>SUM(D66,F66)</f>
        <v>2.36</v>
      </c>
      <c r="I66" s="2" t="s">
        <v>53</v>
      </c>
    </row>
    <row r="67" spans="1:9" x14ac:dyDescent="0.2">
      <c r="A67" s="2">
        <v>60</v>
      </c>
      <c r="B67" s="2" t="s">
        <v>75</v>
      </c>
      <c r="C67" s="2">
        <v>2.71</v>
      </c>
      <c r="D67" s="2">
        <v>0.49</v>
      </c>
      <c r="E67" s="2">
        <v>3</v>
      </c>
      <c r="F67" s="2">
        <v>1.31</v>
      </c>
      <c r="G67" s="2">
        <f>SUM(C67,E67)</f>
        <v>5.71</v>
      </c>
      <c r="H67" s="2">
        <f>SUM(D67,F67)</f>
        <v>1.8</v>
      </c>
      <c r="I67" s="2" t="s">
        <v>26</v>
      </c>
    </row>
    <row r="68" spans="1:9" x14ac:dyDescent="0.2">
      <c r="A68" s="2">
        <v>46</v>
      </c>
      <c r="B68" s="2" t="s">
        <v>60</v>
      </c>
      <c r="C68" s="2">
        <v>2.5</v>
      </c>
      <c r="D68" s="2">
        <v>0.55000000000000004</v>
      </c>
      <c r="E68" s="2">
        <v>3</v>
      </c>
      <c r="F68" s="2">
        <v>1.1499999999999999</v>
      </c>
      <c r="G68" s="2">
        <f>SUM(C68,E68)</f>
        <v>5.5</v>
      </c>
      <c r="H68" s="2">
        <f>SUM(D68,F68)</f>
        <v>1.7</v>
      </c>
      <c r="I68" s="2" t="s">
        <v>16</v>
      </c>
    </row>
    <row r="69" spans="1:9" x14ac:dyDescent="0.2">
      <c r="A69" s="2">
        <v>45</v>
      </c>
      <c r="B69" s="2" t="s">
        <v>59</v>
      </c>
      <c r="C69" s="2">
        <v>3.29</v>
      </c>
      <c r="D69" s="2">
        <v>1.38</v>
      </c>
      <c r="E69" s="2">
        <v>2.12</v>
      </c>
      <c r="F69" s="2">
        <v>1.25</v>
      </c>
      <c r="G69" s="2">
        <f>SUM(C69,E69)</f>
        <v>5.41</v>
      </c>
      <c r="H69" s="2">
        <f>SUM(D69,F69)</f>
        <v>2.63</v>
      </c>
      <c r="I69" s="2" t="s">
        <v>12</v>
      </c>
    </row>
    <row r="70" spans="1:9" x14ac:dyDescent="0.2">
      <c r="A70" s="2">
        <v>44</v>
      </c>
      <c r="B70" s="2" t="s">
        <v>58</v>
      </c>
      <c r="C70" s="2">
        <v>2.8</v>
      </c>
      <c r="D70" s="2">
        <v>1.48</v>
      </c>
      <c r="E70" s="2">
        <v>2</v>
      </c>
      <c r="F70" s="2">
        <v>1.07</v>
      </c>
      <c r="G70" s="2">
        <f>SUM(C70,E70)</f>
        <v>4.8</v>
      </c>
      <c r="H70" s="2">
        <f>SUM(D70,F70)</f>
        <v>2.5499999999999998</v>
      </c>
      <c r="I70" s="2" t="s">
        <v>12</v>
      </c>
    </row>
    <row r="71" spans="1:9" x14ac:dyDescent="0.2">
      <c r="A71" s="2">
        <v>61</v>
      </c>
      <c r="B71" s="2" t="s">
        <v>76</v>
      </c>
      <c r="C71" s="2">
        <v>2.17</v>
      </c>
      <c r="D71" s="2">
        <v>0.98</v>
      </c>
      <c r="E71" s="2">
        <v>1.75</v>
      </c>
      <c r="F71" s="2">
        <v>1.1599999999999999</v>
      </c>
      <c r="G71" s="2">
        <f>SUM(C71,E71)</f>
        <v>3.92</v>
      </c>
      <c r="H71" s="2">
        <f>SUM(D71,F71)</f>
        <v>2.1399999999999997</v>
      </c>
      <c r="I71" s="2" t="s">
        <v>6</v>
      </c>
    </row>
    <row r="74" spans="1:9" x14ac:dyDescent="0.2">
      <c r="A74" s="2" t="s">
        <v>86</v>
      </c>
    </row>
    <row r="75" spans="1:9" x14ac:dyDescent="0.2">
      <c r="A75" s="1" t="s">
        <v>0</v>
      </c>
      <c r="B75" s="1" t="s">
        <v>1</v>
      </c>
      <c r="C75" s="1" t="s">
        <v>2</v>
      </c>
      <c r="D75" s="1" t="s">
        <v>3</v>
      </c>
      <c r="E75" s="1"/>
      <c r="F75" s="1"/>
      <c r="G75" s="1"/>
      <c r="H75" s="1"/>
      <c r="I75" s="1" t="s">
        <v>4</v>
      </c>
    </row>
    <row r="76" spans="1:9" x14ac:dyDescent="0.2">
      <c r="A76" s="2">
        <v>1</v>
      </c>
      <c r="B76" s="2" t="s">
        <v>5</v>
      </c>
      <c r="C76" s="2">
        <v>3.38</v>
      </c>
      <c r="D76" s="2">
        <v>1.69</v>
      </c>
      <c r="E76" s="2"/>
      <c r="F76" s="2"/>
      <c r="G76" s="2"/>
      <c r="H76" s="2"/>
      <c r="I76" s="2" t="s">
        <v>6</v>
      </c>
    </row>
    <row r="77" spans="1:9" x14ac:dyDescent="0.2">
      <c r="A77" s="2">
        <v>2</v>
      </c>
      <c r="B77" s="2" t="s">
        <v>7</v>
      </c>
      <c r="C77" s="2">
        <v>4.75</v>
      </c>
      <c r="D77" s="2">
        <v>0.46</v>
      </c>
      <c r="E77" s="2"/>
      <c r="F77" s="2"/>
      <c r="G77" s="2"/>
      <c r="H77" s="2"/>
      <c r="I77" s="2" t="s">
        <v>7</v>
      </c>
    </row>
    <row r="78" spans="1:9" x14ac:dyDescent="0.2">
      <c r="A78" s="2">
        <v>3</v>
      </c>
      <c r="B78" s="2" t="s">
        <v>8</v>
      </c>
      <c r="C78" s="2">
        <v>4.62</v>
      </c>
      <c r="D78" s="2">
        <v>0.52</v>
      </c>
      <c r="E78" s="2"/>
      <c r="F78" s="2"/>
      <c r="G78" s="2"/>
      <c r="H78" s="2"/>
      <c r="I78" s="2" t="s">
        <v>7</v>
      </c>
    </row>
    <row r="79" spans="1:9" x14ac:dyDescent="0.2">
      <c r="A79" s="2">
        <v>4</v>
      </c>
      <c r="B79" s="2" t="s">
        <v>9</v>
      </c>
      <c r="C79" s="2">
        <v>4.38</v>
      </c>
      <c r="D79" s="2">
        <v>0.74</v>
      </c>
      <c r="E79" s="2"/>
      <c r="F79" s="2"/>
      <c r="G79" s="2"/>
      <c r="H79" s="2"/>
      <c r="I79" s="2" t="s">
        <v>10</v>
      </c>
    </row>
    <row r="80" spans="1:9" x14ac:dyDescent="0.2">
      <c r="A80" s="2">
        <v>5</v>
      </c>
      <c r="B80" s="2" t="s">
        <v>11</v>
      </c>
      <c r="C80" s="2">
        <v>4.12</v>
      </c>
      <c r="D80" s="2">
        <v>1.46</v>
      </c>
      <c r="E80" s="2"/>
      <c r="F80" s="2"/>
      <c r="G80" s="2"/>
      <c r="H80" s="2"/>
      <c r="I80" s="2" t="s">
        <v>12</v>
      </c>
    </row>
    <row r="81" spans="1:9" x14ac:dyDescent="0.2">
      <c r="A81" s="2">
        <v>6</v>
      </c>
      <c r="B81" s="2" t="s">
        <v>13</v>
      </c>
      <c r="C81" s="2">
        <v>4.71</v>
      </c>
      <c r="D81" s="2">
        <v>0.49</v>
      </c>
      <c r="E81" s="2"/>
      <c r="F81" s="2"/>
      <c r="G81" s="2"/>
      <c r="H81" s="2"/>
      <c r="I81" s="2" t="s">
        <v>7</v>
      </c>
    </row>
    <row r="82" spans="1:9" x14ac:dyDescent="0.2">
      <c r="A82" s="2">
        <v>7</v>
      </c>
      <c r="B82" s="2" t="s">
        <v>14</v>
      </c>
      <c r="C82" s="2">
        <v>4</v>
      </c>
      <c r="D82" s="2">
        <v>1.41</v>
      </c>
      <c r="E82" s="2"/>
      <c r="F82" s="2"/>
      <c r="G82" s="2"/>
      <c r="H82" s="2"/>
      <c r="I82" s="2" t="s">
        <v>12</v>
      </c>
    </row>
    <row r="83" spans="1:9" x14ac:dyDescent="0.2">
      <c r="A83" s="2">
        <v>8</v>
      </c>
      <c r="B83" s="2" t="s">
        <v>15</v>
      </c>
      <c r="C83" s="2">
        <v>3.88</v>
      </c>
      <c r="D83" s="2">
        <v>1.46</v>
      </c>
      <c r="E83" s="2"/>
      <c r="F83" s="2"/>
      <c r="G83" s="2"/>
      <c r="H83" s="2"/>
      <c r="I83" s="2" t="s">
        <v>16</v>
      </c>
    </row>
    <row r="84" spans="1:9" x14ac:dyDescent="0.2">
      <c r="A84" s="2">
        <v>9</v>
      </c>
      <c r="B84" s="2" t="s">
        <v>17</v>
      </c>
      <c r="C84" s="2">
        <v>4.62</v>
      </c>
      <c r="D84" s="2">
        <v>0.52</v>
      </c>
      <c r="E84" s="2"/>
      <c r="F84" s="2"/>
      <c r="G84" s="2"/>
      <c r="H84" s="2"/>
      <c r="I84" s="2" t="s">
        <v>7</v>
      </c>
    </row>
    <row r="85" spans="1:9" x14ac:dyDescent="0.2">
      <c r="A85" s="2">
        <v>10</v>
      </c>
      <c r="B85" s="2" t="s">
        <v>18</v>
      </c>
      <c r="C85" s="2">
        <v>4.25</v>
      </c>
      <c r="D85" s="2">
        <v>1.04</v>
      </c>
      <c r="E85" s="2"/>
      <c r="F85" s="2"/>
      <c r="G85" s="2"/>
      <c r="H85" s="2"/>
      <c r="I85" s="2" t="s">
        <v>6</v>
      </c>
    </row>
    <row r="86" spans="1:9" x14ac:dyDescent="0.2">
      <c r="A86" s="2">
        <v>11</v>
      </c>
      <c r="B86" s="2" t="s">
        <v>19</v>
      </c>
      <c r="C86" s="2">
        <v>4.75</v>
      </c>
      <c r="D86" s="2">
        <v>0.46</v>
      </c>
      <c r="E86" s="2"/>
      <c r="F86" s="2"/>
      <c r="G86" s="2"/>
      <c r="H86" s="2"/>
      <c r="I86" s="2" t="s">
        <v>20</v>
      </c>
    </row>
    <row r="87" spans="1:9" x14ac:dyDescent="0.2">
      <c r="A87" s="2">
        <v>12</v>
      </c>
      <c r="B87" s="2" t="s">
        <v>21</v>
      </c>
      <c r="C87" s="2">
        <v>4.38</v>
      </c>
      <c r="D87" s="2">
        <v>0.74</v>
      </c>
      <c r="E87" s="2"/>
      <c r="F87" s="2"/>
      <c r="G87" s="2"/>
      <c r="H87" s="2"/>
      <c r="I87" s="2" t="s">
        <v>10</v>
      </c>
    </row>
    <row r="88" spans="1:9" x14ac:dyDescent="0.2">
      <c r="A88" s="2">
        <v>13</v>
      </c>
      <c r="B88" s="2" t="s">
        <v>22</v>
      </c>
      <c r="C88" s="2">
        <v>3.88</v>
      </c>
      <c r="D88" s="2">
        <v>1.36</v>
      </c>
      <c r="E88" s="2"/>
      <c r="F88" s="2"/>
      <c r="G88" s="2"/>
      <c r="H88" s="2"/>
      <c r="I88" s="2" t="s">
        <v>16</v>
      </c>
    </row>
    <row r="89" spans="1:9" x14ac:dyDescent="0.2">
      <c r="A89" s="2">
        <v>14</v>
      </c>
      <c r="B89" s="2" t="s">
        <v>23</v>
      </c>
      <c r="C89" s="2">
        <v>3.5</v>
      </c>
      <c r="D89" s="2">
        <v>1.51</v>
      </c>
      <c r="E89" s="2"/>
      <c r="F89" s="2"/>
      <c r="G89" s="2"/>
      <c r="H89" s="2"/>
      <c r="I89" s="2" t="s">
        <v>12</v>
      </c>
    </row>
    <row r="90" spans="1:9" x14ac:dyDescent="0.2">
      <c r="A90" s="2">
        <v>15</v>
      </c>
      <c r="B90" s="2" t="s">
        <v>24</v>
      </c>
      <c r="C90" s="2">
        <v>4.29</v>
      </c>
      <c r="D90" s="2">
        <v>0.76</v>
      </c>
      <c r="E90" s="2"/>
      <c r="F90" s="2"/>
      <c r="G90" s="2"/>
      <c r="H90" s="2"/>
      <c r="I90" s="2" t="s">
        <v>10</v>
      </c>
    </row>
    <row r="91" spans="1:9" x14ac:dyDescent="0.2">
      <c r="A91" s="2">
        <v>16</v>
      </c>
      <c r="B91" s="2" t="s">
        <v>25</v>
      </c>
      <c r="C91" s="2">
        <v>3.5</v>
      </c>
      <c r="D91" s="2">
        <v>1.41</v>
      </c>
      <c r="E91" s="2"/>
      <c r="F91" s="2"/>
      <c r="G91" s="2"/>
      <c r="H91" s="2"/>
      <c r="I91" s="2" t="s">
        <v>26</v>
      </c>
    </row>
    <row r="92" spans="1:9" x14ac:dyDescent="0.2">
      <c r="A92" s="2">
        <v>17</v>
      </c>
      <c r="B92" s="2" t="s">
        <v>27</v>
      </c>
      <c r="C92" s="2">
        <v>4.12</v>
      </c>
      <c r="D92" s="2">
        <v>0.99</v>
      </c>
      <c r="E92" s="2"/>
      <c r="F92" s="2"/>
      <c r="G92" s="2"/>
      <c r="H92" s="2"/>
      <c r="I92" s="2" t="s">
        <v>16</v>
      </c>
    </row>
    <row r="93" spans="1:9" x14ac:dyDescent="0.2">
      <c r="A93" s="2">
        <v>18</v>
      </c>
      <c r="B93" s="2" t="s">
        <v>28</v>
      </c>
      <c r="C93" s="2">
        <v>3.25</v>
      </c>
      <c r="D93" s="2">
        <v>1.39</v>
      </c>
      <c r="E93" s="2"/>
      <c r="F93" s="2"/>
      <c r="G93" s="2"/>
      <c r="H93" s="2"/>
      <c r="I93" s="2" t="s">
        <v>16</v>
      </c>
    </row>
    <row r="94" spans="1:9" x14ac:dyDescent="0.2">
      <c r="A94" s="2">
        <v>19</v>
      </c>
      <c r="B94" s="2" t="s">
        <v>29</v>
      </c>
      <c r="C94" s="2">
        <v>3.75</v>
      </c>
      <c r="D94" s="2">
        <v>1.1599999999999999</v>
      </c>
      <c r="E94" s="2"/>
      <c r="F94" s="2"/>
      <c r="G94" s="2"/>
      <c r="H94" s="2"/>
      <c r="I94" s="2" t="s">
        <v>10</v>
      </c>
    </row>
    <row r="95" spans="1:9" x14ac:dyDescent="0.2">
      <c r="A95" s="2">
        <v>20</v>
      </c>
      <c r="B95" s="2" t="s">
        <v>30</v>
      </c>
      <c r="C95" s="2">
        <v>4</v>
      </c>
      <c r="D95" s="2">
        <v>0.93</v>
      </c>
      <c r="E95" s="2"/>
      <c r="F95" s="2"/>
      <c r="G95" s="2"/>
      <c r="H95" s="2"/>
      <c r="I95" s="2" t="s">
        <v>10</v>
      </c>
    </row>
    <row r="96" spans="1:9" x14ac:dyDescent="0.2">
      <c r="A96" s="2">
        <v>21</v>
      </c>
      <c r="B96" s="2" t="s">
        <v>31</v>
      </c>
      <c r="C96" s="2">
        <v>3.62</v>
      </c>
      <c r="D96" s="2">
        <v>1.06</v>
      </c>
      <c r="E96" s="2"/>
      <c r="F96" s="2"/>
      <c r="G96" s="2"/>
      <c r="H96" s="2"/>
      <c r="I96" s="2" t="s">
        <v>32</v>
      </c>
    </row>
    <row r="97" spans="1:9" x14ac:dyDescent="0.2">
      <c r="A97" s="2">
        <v>22</v>
      </c>
      <c r="B97" s="2" t="s">
        <v>33</v>
      </c>
      <c r="C97" s="2">
        <v>4</v>
      </c>
      <c r="D97" s="2">
        <v>1.2</v>
      </c>
      <c r="E97" s="2"/>
      <c r="F97" s="2"/>
      <c r="G97" s="2"/>
      <c r="H97" s="2"/>
      <c r="I97" s="2" t="s">
        <v>32</v>
      </c>
    </row>
    <row r="98" spans="1:9" x14ac:dyDescent="0.2">
      <c r="A98" s="2">
        <v>23</v>
      </c>
      <c r="B98" s="2" t="s">
        <v>34</v>
      </c>
      <c r="C98" s="2">
        <v>4</v>
      </c>
      <c r="D98" s="2">
        <v>0.93</v>
      </c>
      <c r="E98" s="2"/>
      <c r="F98" s="2"/>
      <c r="G98" s="2"/>
      <c r="H98" s="2"/>
      <c r="I98" s="2" t="s">
        <v>35</v>
      </c>
    </row>
    <row r="99" spans="1:9" x14ac:dyDescent="0.2">
      <c r="A99" s="2">
        <v>24</v>
      </c>
      <c r="B99" s="2" t="s">
        <v>36</v>
      </c>
      <c r="C99" s="2">
        <v>4.12</v>
      </c>
      <c r="D99" s="2">
        <v>0.99</v>
      </c>
      <c r="E99" s="2"/>
      <c r="F99" s="2"/>
      <c r="G99" s="2"/>
      <c r="H99" s="2"/>
      <c r="I99" s="2" t="s">
        <v>37</v>
      </c>
    </row>
    <row r="100" spans="1:9" x14ac:dyDescent="0.2">
      <c r="A100" s="2">
        <v>25</v>
      </c>
      <c r="B100" s="2" t="s">
        <v>38</v>
      </c>
      <c r="C100" s="2">
        <v>3.5</v>
      </c>
      <c r="D100" s="2">
        <v>1.2</v>
      </c>
      <c r="E100" s="2"/>
      <c r="F100" s="2"/>
      <c r="G100" s="2"/>
      <c r="H100" s="2"/>
      <c r="I100" s="2" t="s">
        <v>7</v>
      </c>
    </row>
    <row r="101" spans="1:9" x14ac:dyDescent="0.2">
      <c r="A101" s="2">
        <v>26</v>
      </c>
      <c r="B101" s="2" t="s">
        <v>39</v>
      </c>
      <c r="C101" s="2">
        <v>4.12</v>
      </c>
      <c r="D101" s="2">
        <v>0.64</v>
      </c>
      <c r="E101" s="2"/>
      <c r="F101" s="2"/>
      <c r="G101" s="2"/>
      <c r="H101" s="2"/>
      <c r="I101" s="2" t="s">
        <v>35</v>
      </c>
    </row>
    <row r="102" spans="1:9" x14ac:dyDescent="0.2">
      <c r="A102" s="2">
        <v>27</v>
      </c>
      <c r="B102" s="2" t="s">
        <v>40</v>
      </c>
      <c r="C102" s="2">
        <v>4.12</v>
      </c>
      <c r="D102" s="2">
        <v>0.83</v>
      </c>
      <c r="E102" s="2"/>
      <c r="F102" s="2"/>
      <c r="G102" s="2"/>
      <c r="H102" s="2"/>
      <c r="I102" s="2" t="s">
        <v>37</v>
      </c>
    </row>
    <row r="103" spans="1:9" x14ac:dyDescent="0.2">
      <c r="A103" s="2">
        <v>28</v>
      </c>
      <c r="B103" s="2" t="s">
        <v>41</v>
      </c>
      <c r="C103" s="2">
        <v>3.62</v>
      </c>
      <c r="D103" s="2">
        <v>1.19</v>
      </c>
      <c r="E103" s="2"/>
      <c r="F103" s="2"/>
      <c r="G103" s="2"/>
      <c r="H103" s="2"/>
      <c r="I103" s="2" t="s">
        <v>12</v>
      </c>
    </row>
    <row r="104" spans="1:9" x14ac:dyDescent="0.2">
      <c r="A104" s="2">
        <v>29</v>
      </c>
      <c r="B104" s="2" t="s">
        <v>42</v>
      </c>
      <c r="C104" s="2">
        <v>3.88</v>
      </c>
      <c r="D104" s="2">
        <v>0.99</v>
      </c>
      <c r="E104" s="2"/>
      <c r="F104" s="2"/>
      <c r="G104" s="2"/>
      <c r="H104" s="2"/>
      <c r="I104" s="2" t="s">
        <v>37</v>
      </c>
    </row>
    <row r="105" spans="1:9" x14ac:dyDescent="0.2">
      <c r="A105" s="2">
        <v>30</v>
      </c>
      <c r="B105" s="2" t="s">
        <v>43</v>
      </c>
      <c r="C105" s="2">
        <v>4.1399999999999997</v>
      </c>
      <c r="D105" s="2">
        <v>0.69</v>
      </c>
      <c r="E105" s="2"/>
      <c r="F105" s="2"/>
      <c r="G105" s="2"/>
      <c r="H105" s="2"/>
      <c r="I105" s="2" t="s">
        <v>37</v>
      </c>
    </row>
    <row r="106" spans="1:9" x14ac:dyDescent="0.2">
      <c r="A106" s="2">
        <v>31</v>
      </c>
      <c r="B106" s="2" t="s">
        <v>44</v>
      </c>
      <c r="C106" s="2">
        <v>3.75</v>
      </c>
      <c r="D106" s="2">
        <v>1.04</v>
      </c>
      <c r="E106" s="2"/>
      <c r="F106" s="2"/>
      <c r="G106" s="2"/>
      <c r="H106" s="2"/>
      <c r="I106" s="2" t="s">
        <v>37</v>
      </c>
    </row>
    <row r="107" spans="1:9" x14ac:dyDescent="0.2">
      <c r="A107" s="2">
        <v>32</v>
      </c>
      <c r="B107" s="2" t="s">
        <v>45</v>
      </c>
      <c r="C107" s="2">
        <v>3.38</v>
      </c>
      <c r="D107" s="2">
        <v>1.3</v>
      </c>
      <c r="E107" s="2"/>
      <c r="F107" s="2"/>
      <c r="G107" s="2"/>
      <c r="H107" s="2"/>
      <c r="I107" s="2" t="s">
        <v>32</v>
      </c>
    </row>
    <row r="108" spans="1:9" x14ac:dyDescent="0.2">
      <c r="A108" s="2">
        <v>33</v>
      </c>
      <c r="B108" s="2" t="s">
        <v>46</v>
      </c>
      <c r="C108" s="2">
        <v>2.88</v>
      </c>
      <c r="D108" s="2">
        <v>1.55</v>
      </c>
      <c r="E108" s="2"/>
      <c r="F108" s="2"/>
      <c r="G108" s="2"/>
      <c r="H108" s="2"/>
      <c r="I108" s="2" t="s">
        <v>16</v>
      </c>
    </row>
    <row r="109" spans="1:9" x14ac:dyDescent="0.2">
      <c r="A109" s="2">
        <v>34</v>
      </c>
      <c r="B109" s="2" t="s">
        <v>47</v>
      </c>
      <c r="C109" s="2">
        <v>4</v>
      </c>
      <c r="D109" s="2">
        <v>0.93</v>
      </c>
      <c r="E109" s="2"/>
      <c r="F109" s="2"/>
      <c r="G109" s="2"/>
      <c r="H109" s="2"/>
      <c r="I109" s="2" t="s">
        <v>16</v>
      </c>
    </row>
    <row r="110" spans="1:9" x14ac:dyDescent="0.2">
      <c r="A110" s="2">
        <v>35</v>
      </c>
      <c r="B110" s="2" t="s">
        <v>48</v>
      </c>
      <c r="C110" s="2">
        <v>4.25</v>
      </c>
      <c r="D110" s="2">
        <v>0.46</v>
      </c>
      <c r="E110" s="2"/>
      <c r="F110" s="2"/>
      <c r="G110" s="2"/>
      <c r="H110" s="2"/>
      <c r="I110" s="2" t="s">
        <v>7</v>
      </c>
    </row>
    <row r="111" spans="1:9" x14ac:dyDescent="0.2">
      <c r="A111" s="2">
        <v>36</v>
      </c>
      <c r="B111" s="2" t="s">
        <v>49</v>
      </c>
      <c r="C111" s="2">
        <v>4.38</v>
      </c>
      <c r="D111" s="2">
        <v>0.52</v>
      </c>
      <c r="E111" s="2"/>
      <c r="F111" s="2"/>
      <c r="G111" s="2"/>
      <c r="H111" s="2"/>
      <c r="I111" s="2" t="s">
        <v>16</v>
      </c>
    </row>
    <row r="112" spans="1:9" x14ac:dyDescent="0.2">
      <c r="A112" s="2">
        <v>37</v>
      </c>
      <c r="B112" s="2" t="s">
        <v>50</v>
      </c>
      <c r="C112" s="2">
        <v>4.25</v>
      </c>
      <c r="D112" s="2">
        <v>0.46</v>
      </c>
      <c r="E112" s="2"/>
      <c r="F112" s="2"/>
      <c r="G112" s="2"/>
      <c r="H112" s="2"/>
      <c r="I112" s="2" t="s">
        <v>7</v>
      </c>
    </row>
    <row r="113" spans="1:9" x14ac:dyDescent="0.2">
      <c r="A113" s="2">
        <v>38</v>
      </c>
      <c r="B113" s="2" t="s">
        <v>51</v>
      </c>
      <c r="C113" s="2">
        <v>4.25</v>
      </c>
      <c r="D113" s="2">
        <v>0.46</v>
      </c>
      <c r="E113" s="2"/>
      <c r="F113" s="2"/>
      <c r="G113" s="2"/>
      <c r="H113" s="2"/>
      <c r="I113" s="2" t="s">
        <v>7</v>
      </c>
    </row>
    <row r="114" spans="1:9" x14ac:dyDescent="0.2">
      <c r="A114" s="2">
        <v>39</v>
      </c>
      <c r="B114" s="2" t="s">
        <v>52</v>
      </c>
      <c r="C114" s="2">
        <v>3.5</v>
      </c>
      <c r="D114" s="2">
        <v>1.41</v>
      </c>
      <c r="E114" s="2"/>
      <c r="F114" s="2"/>
      <c r="G114" s="2"/>
      <c r="H114" s="2"/>
      <c r="I114" s="2" t="s">
        <v>53</v>
      </c>
    </row>
    <row r="115" spans="1:9" x14ac:dyDescent="0.2">
      <c r="A115" s="2">
        <v>40</v>
      </c>
      <c r="B115" s="2" t="s">
        <v>54</v>
      </c>
      <c r="C115" s="2">
        <v>3.75</v>
      </c>
      <c r="D115" s="2">
        <v>1.28</v>
      </c>
      <c r="E115" s="2"/>
      <c r="F115" s="2"/>
      <c r="G115" s="2"/>
      <c r="H115" s="2"/>
      <c r="I115" s="2" t="s">
        <v>7</v>
      </c>
    </row>
    <row r="116" spans="1:9" x14ac:dyDescent="0.2">
      <c r="A116" s="2">
        <v>41</v>
      </c>
      <c r="B116" s="2" t="s">
        <v>55</v>
      </c>
      <c r="C116" s="2">
        <v>2.88</v>
      </c>
      <c r="D116" s="2">
        <v>1.36</v>
      </c>
      <c r="E116" s="2"/>
      <c r="F116" s="2"/>
      <c r="G116" s="2"/>
      <c r="H116" s="2"/>
      <c r="I116" s="2" t="s">
        <v>32</v>
      </c>
    </row>
    <row r="117" spans="1:9" x14ac:dyDescent="0.2">
      <c r="A117" s="2">
        <v>42</v>
      </c>
      <c r="B117" s="2" t="s">
        <v>56</v>
      </c>
      <c r="C117" s="2">
        <v>3.75</v>
      </c>
      <c r="D117" s="2">
        <v>0.71</v>
      </c>
      <c r="E117" s="2"/>
      <c r="F117" s="2"/>
      <c r="G117" s="2"/>
      <c r="H117" s="2"/>
      <c r="I117" s="2" t="s">
        <v>20</v>
      </c>
    </row>
    <row r="118" spans="1:9" x14ac:dyDescent="0.2">
      <c r="A118" s="2">
        <v>43</v>
      </c>
      <c r="B118" s="2" t="s">
        <v>57</v>
      </c>
      <c r="C118" s="2">
        <v>3.75</v>
      </c>
      <c r="D118" s="2">
        <v>1.49</v>
      </c>
      <c r="E118" s="2"/>
      <c r="F118" s="2"/>
      <c r="G118" s="2"/>
      <c r="H118" s="2"/>
      <c r="I118" s="2" t="s">
        <v>10</v>
      </c>
    </row>
    <row r="119" spans="1:9" x14ac:dyDescent="0.2">
      <c r="A119" s="2">
        <v>44</v>
      </c>
      <c r="B119" s="2" t="s">
        <v>58</v>
      </c>
      <c r="C119" s="2">
        <v>2</v>
      </c>
      <c r="D119" s="2">
        <v>1.07</v>
      </c>
      <c r="E119" s="2"/>
      <c r="F119" s="2"/>
      <c r="G119" s="2"/>
      <c r="H119" s="2"/>
      <c r="I119" s="2" t="s">
        <v>12</v>
      </c>
    </row>
    <row r="120" spans="1:9" x14ac:dyDescent="0.2">
      <c r="A120" s="2">
        <v>45</v>
      </c>
      <c r="B120" s="2" t="s">
        <v>59</v>
      </c>
      <c r="C120" s="2">
        <v>2.12</v>
      </c>
      <c r="D120" s="2">
        <v>1.25</v>
      </c>
      <c r="E120" s="2"/>
      <c r="F120" s="2"/>
      <c r="G120" s="2"/>
      <c r="H120" s="2"/>
      <c r="I120" s="2" t="s">
        <v>12</v>
      </c>
    </row>
    <row r="121" spans="1:9" x14ac:dyDescent="0.2">
      <c r="A121" s="2">
        <v>46</v>
      </c>
      <c r="B121" s="2" t="s">
        <v>60</v>
      </c>
      <c r="C121" s="2">
        <v>3</v>
      </c>
      <c r="D121" s="2">
        <v>1.1499999999999999</v>
      </c>
      <c r="E121" s="2"/>
      <c r="F121" s="2"/>
      <c r="G121" s="2"/>
      <c r="H121" s="2"/>
      <c r="I121" s="2" t="s">
        <v>16</v>
      </c>
    </row>
    <row r="122" spans="1:9" x14ac:dyDescent="0.2">
      <c r="A122" s="2">
        <v>47</v>
      </c>
      <c r="B122" s="2" t="s">
        <v>61</v>
      </c>
      <c r="C122" s="2">
        <v>2.5</v>
      </c>
      <c r="D122" s="2">
        <v>1.31</v>
      </c>
      <c r="E122" s="2"/>
      <c r="F122" s="2"/>
      <c r="G122" s="2"/>
      <c r="H122" s="2"/>
      <c r="I122" s="2" t="s">
        <v>16</v>
      </c>
    </row>
    <row r="123" spans="1:9" x14ac:dyDescent="0.2">
      <c r="A123" s="2">
        <v>48</v>
      </c>
      <c r="B123" s="2" t="s">
        <v>62</v>
      </c>
      <c r="C123" s="2">
        <v>3.75</v>
      </c>
      <c r="D123" s="2">
        <v>0.71</v>
      </c>
      <c r="E123" s="2"/>
      <c r="F123" s="2"/>
      <c r="G123" s="2"/>
      <c r="H123" s="2"/>
      <c r="I123" s="2" t="s">
        <v>63</v>
      </c>
    </row>
    <row r="124" spans="1:9" x14ac:dyDescent="0.2">
      <c r="A124" s="2">
        <v>49</v>
      </c>
      <c r="B124" s="2" t="s">
        <v>64</v>
      </c>
      <c r="C124" s="2">
        <v>4.12</v>
      </c>
      <c r="D124" s="2">
        <v>0.99</v>
      </c>
      <c r="E124" s="2"/>
      <c r="F124" s="2"/>
      <c r="G124" s="2"/>
      <c r="H124" s="2"/>
      <c r="I124" s="2" t="s">
        <v>16</v>
      </c>
    </row>
    <row r="125" spans="1:9" x14ac:dyDescent="0.2">
      <c r="A125" s="2">
        <v>50</v>
      </c>
      <c r="B125" s="2" t="s">
        <v>65</v>
      </c>
      <c r="C125" s="2">
        <v>3.5</v>
      </c>
      <c r="D125" s="2">
        <v>1.31</v>
      </c>
      <c r="E125" s="2"/>
      <c r="F125" s="2"/>
      <c r="G125" s="2"/>
      <c r="H125" s="2"/>
      <c r="I125" s="2" t="s">
        <v>20</v>
      </c>
    </row>
    <row r="126" spans="1:9" x14ac:dyDescent="0.2">
      <c r="A126" s="2">
        <v>51</v>
      </c>
      <c r="B126" s="2" t="s">
        <v>66</v>
      </c>
      <c r="C126" s="2">
        <v>3.75</v>
      </c>
      <c r="D126" s="2">
        <v>1.1599999999999999</v>
      </c>
      <c r="E126" s="2"/>
      <c r="F126" s="2"/>
      <c r="G126" s="2"/>
      <c r="H126" s="2"/>
      <c r="I126" s="2" t="s">
        <v>20</v>
      </c>
    </row>
    <row r="127" spans="1:9" x14ac:dyDescent="0.2">
      <c r="A127" s="2">
        <v>52</v>
      </c>
      <c r="B127" s="2" t="s">
        <v>67</v>
      </c>
      <c r="C127" s="2">
        <v>3.62</v>
      </c>
      <c r="D127" s="2">
        <v>1.19</v>
      </c>
      <c r="E127" s="2"/>
      <c r="F127" s="2"/>
      <c r="G127" s="2"/>
      <c r="H127" s="2"/>
      <c r="I127" s="2" t="s">
        <v>20</v>
      </c>
    </row>
    <row r="128" spans="1:9" x14ac:dyDescent="0.2">
      <c r="A128" s="2">
        <v>53</v>
      </c>
      <c r="B128" s="2" t="s">
        <v>68</v>
      </c>
      <c r="C128" s="2">
        <v>2.88</v>
      </c>
      <c r="D128" s="2">
        <v>0.99</v>
      </c>
      <c r="E128" s="2"/>
      <c r="F128" s="2"/>
      <c r="G128" s="2"/>
      <c r="H128" s="2"/>
      <c r="I128" s="2" t="s">
        <v>53</v>
      </c>
    </row>
    <row r="129" spans="1:9" x14ac:dyDescent="0.2">
      <c r="A129" s="2">
        <v>54</v>
      </c>
      <c r="B129" s="2" t="s">
        <v>69</v>
      </c>
      <c r="C129" s="2">
        <v>3.5</v>
      </c>
      <c r="D129" s="2">
        <v>1.41</v>
      </c>
      <c r="E129" s="2"/>
      <c r="F129" s="2"/>
      <c r="G129" s="2"/>
      <c r="H129" s="2"/>
      <c r="I129" s="2" t="s">
        <v>10</v>
      </c>
    </row>
    <row r="130" spans="1:9" x14ac:dyDescent="0.2">
      <c r="A130" s="2">
        <v>55</v>
      </c>
      <c r="B130" s="2" t="s">
        <v>70</v>
      </c>
      <c r="C130" s="2">
        <v>3.62</v>
      </c>
      <c r="D130" s="2">
        <v>0.92</v>
      </c>
      <c r="E130" s="2"/>
      <c r="F130" s="2"/>
      <c r="G130" s="2"/>
      <c r="H130" s="2"/>
      <c r="I130" s="2" t="s">
        <v>37</v>
      </c>
    </row>
    <row r="131" spans="1:9" x14ac:dyDescent="0.2">
      <c r="A131" s="2">
        <v>56</v>
      </c>
      <c r="B131" s="2" t="s">
        <v>71</v>
      </c>
      <c r="C131" s="2">
        <v>3.88</v>
      </c>
      <c r="D131" s="2">
        <v>0.99</v>
      </c>
      <c r="E131" s="2"/>
      <c r="F131" s="2"/>
      <c r="G131" s="2"/>
      <c r="H131" s="2"/>
      <c r="I131" s="2" t="s">
        <v>20</v>
      </c>
    </row>
    <row r="132" spans="1:9" x14ac:dyDescent="0.2">
      <c r="A132" s="2">
        <v>57</v>
      </c>
      <c r="B132" s="2" t="s">
        <v>72</v>
      </c>
      <c r="C132" s="2">
        <v>4.38</v>
      </c>
      <c r="D132" s="2">
        <v>0.74</v>
      </c>
      <c r="E132" s="2"/>
      <c r="F132" s="2"/>
      <c r="G132" s="2"/>
      <c r="H132" s="2"/>
      <c r="I132" s="2" t="s">
        <v>20</v>
      </c>
    </row>
    <row r="133" spans="1:9" x14ac:dyDescent="0.2">
      <c r="A133" s="2">
        <v>58</v>
      </c>
      <c r="B133" s="2" t="s">
        <v>73</v>
      </c>
      <c r="C133" s="2">
        <v>2.12</v>
      </c>
      <c r="D133" s="2">
        <v>1.64</v>
      </c>
      <c r="E133" s="2"/>
      <c r="F133" s="2"/>
      <c r="G133" s="2"/>
      <c r="H133" s="2"/>
      <c r="I133" s="2" t="s">
        <v>63</v>
      </c>
    </row>
    <row r="134" spans="1:9" x14ac:dyDescent="0.2">
      <c r="A134" s="2">
        <v>59</v>
      </c>
      <c r="B134" s="2" t="s">
        <v>74</v>
      </c>
      <c r="C134" s="2">
        <v>2.88</v>
      </c>
      <c r="D134" s="2">
        <v>2.0299999999999998</v>
      </c>
      <c r="E134" s="2"/>
      <c r="F134" s="2"/>
      <c r="G134" s="2"/>
      <c r="H134" s="2"/>
      <c r="I134" s="2" t="s">
        <v>12</v>
      </c>
    </row>
    <row r="135" spans="1:9" x14ac:dyDescent="0.2">
      <c r="A135" s="2">
        <v>60</v>
      </c>
      <c r="B135" s="2" t="s">
        <v>75</v>
      </c>
      <c r="C135" s="2">
        <v>3</v>
      </c>
      <c r="D135" s="2">
        <v>1.31</v>
      </c>
      <c r="E135" s="2"/>
      <c r="F135" s="2"/>
      <c r="G135" s="2"/>
      <c r="H135" s="2"/>
      <c r="I135" s="2" t="s">
        <v>26</v>
      </c>
    </row>
    <row r="136" spans="1:9" x14ac:dyDescent="0.2">
      <c r="A136" s="2">
        <v>61</v>
      </c>
      <c r="B136" s="2" t="s">
        <v>76</v>
      </c>
      <c r="C136" s="2">
        <v>1.75</v>
      </c>
      <c r="D136" s="2">
        <v>1.1599999999999999</v>
      </c>
      <c r="E136" s="2"/>
      <c r="F136" s="2"/>
      <c r="G136" s="2"/>
      <c r="H136" s="2"/>
      <c r="I136" s="2" t="s">
        <v>6</v>
      </c>
    </row>
    <row r="137" spans="1:9" x14ac:dyDescent="0.2">
      <c r="A137" s="2">
        <v>62</v>
      </c>
      <c r="B137" s="2" t="s">
        <v>77</v>
      </c>
      <c r="C137" s="2">
        <v>3.88</v>
      </c>
      <c r="D137" s="2">
        <v>0.35</v>
      </c>
      <c r="E137" s="2"/>
      <c r="F137" s="2"/>
      <c r="G137" s="2"/>
      <c r="H137" s="2"/>
      <c r="I137" s="2" t="s">
        <v>20</v>
      </c>
    </row>
    <row r="138" spans="1:9" x14ac:dyDescent="0.2">
      <c r="A138" s="2">
        <v>63</v>
      </c>
      <c r="B138" s="2" t="s">
        <v>78</v>
      </c>
      <c r="C138" s="2">
        <v>4</v>
      </c>
      <c r="D138" s="2">
        <v>0.53</v>
      </c>
      <c r="E138" s="2"/>
      <c r="F138" s="2"/>
      <c r="G138" s="2"/>
      <c r="H138" s="2"/>
      <c r="I138" s="2" t="s">
        <v>37</v>
      </c>
    </row>
    <row r="139" spans="1:9" x14ac:dyDescent="0.2">
      <c r="A139" s="2">
        <v>64</v>
      </c>
      <c r="B139" s="2" t="s">
        <v>79</v>
      </c>
      <c r="C139" s="2">
        <v>3.38</v>
      </c>
      <c r="D139" s="2">
        <v>0.74</v>
      </c>
      <c r="E139" s="2"/>
      <c r="F139" s="2"/>
      <c r="G139" s="2"/>
      <c r="H139" s="2"/>
      <c r="I139" s="2" t="s">
        <v>20</v>
      </c>
    </row>
    <row r="140" spans="1:9" x14ac:dyDescent="0.2">
      <c r="A140" s="2">
        <v>65</v>
      </c>
      <c r="B140" s="2" t="s">
        <v>80</v>
      </c>
      <c r="C140" s="2">
        <v>3.75</v>
      </c>
      <c r="D140" s="2">
        <v>1.04</v>
      </c>
      <c r="E140" s="2"/>
      <c r="F140" s="2"/>
      <c r="G140" s="2"/>
      <c r="H140" s="2"/>
      <c r="I140" s="2" t="s">
        <v>20</v>
      </c>
    </row>
    <row r="141" spans="1:9" x14ac:dyDescent="0.2">
      <c r="A141" s="2">
        <v>66</v>
      </c>
      <c r="B141" s="2" t="s">
        <v>81</v>
      </c>
      <c r="C141" s="2">
        <v>2.62</v>
      </c>
      <c r="D141" s="2">
        <v>1.85</v>
      </c>
      <c r="E141" s="2"/>
      <c r="F141" s="2"/>
      <c r="G141" s="2"/>
      <c r="H141" s="2"/>
      <c r="I141" s="2" t="s">
        <v>63</v>
      </c>
    </row>
    <row r="142" spans="1:9" x14ac:dyDescent="0.2">
      <c r="A142" s="2">
        <v>67</v>
      </c>
      <c r="B142" s="2" t="s">
        <v>82</v>
      </c>
      <c r="C142" s="2">
        <v>3.5</v>
      </c>
      <c r="D142" s="2">
        <v>1.41</v>
      </c>
      <c r="E142" s="2"/>
      <c r="F142" s="2"/>
      <c r="G142" s="2"/>
      <c r="H142" s="2"/>
      <c r="I142" s="2" t="s">
        <v>53</v>
      </c>
    </row>
    <row r="143" spans="1:9" x14ac:dyDescent="0.2">
      <c r="A143" s="2">
        <v>68</v>
      </c>
      <c r="B143" s="2" t="s">
        <v>83</v>
      </c>
      <c r="C143" s="2">
        <v>3.12</v>
      </c>
      <c r="D143" s="2">
        <v>1.89</v>
      </c>
      <c r="E143" s="2"/>
      <c r="F143" s="2"/>
      <c r="G143" s="2"/>
      <c r="H143" s="2"/>
      <c r="I143" s="2" t="s">
        <v>20</v>
      </c>
    </row>
    <row r="144" spans="1:9" x14ac:dyDescent="0.2">
      <c r="A144" s="2">
        <v>69</v>
      </c>
      <c r="B144" s="2" t="s">
        <v>84</v>
      </c>
      <c r="C144" s="2">
        <v>4</v>
      </c>
      <c r="D144" s="2">
        <v>0.93</v>
      </c>
      <c r="E144" s="2"/>
      <c r="F144" s="2"/>
      <c r="G144" s="2"/>
      <c r="H144" s="2"/>
      <c r="I144" s="2" t="s">
        <v>53</v>
      </c>
    </row>
    <row r="145" spans="1:9" x14ac:dyDescent="0.2">
      <c r="A145" s="2">
        <v>70</v>
      </c>
      <c r="B145" s="2" t="s">
        <v>85</v>
      </c>
      <c r="C145" s="2">
        <v>2.25</v>
      </c>
      <c r="D145" s="2">
        <v>1.89</v>
      </c>
      <c r="E145" s="2"/>
      <c r="F145" s="2"/>
      <c r="G145" s="2"/>
      <c r="H145" s="2"/>
      <c r="I145" s="2" t="s">
        <v>6</v>
      </c>
    </row>
  </sheetData>
  <sortState xmlns:xlrd2="http://schemas.microsoft.com/office/spreadsheetml/2017/richdata2" ref="A2:I145">
    <sortCondition descending="1" ref="G2:G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2020-04-15T12:56:51Z</dcterms:created>
  <dcterms:modified xsi:type="dcterms:W3CDTF">2020-04-15T16:45:33Z</dcterms:modified>
</cp:coreProperties>
</file>