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0" yWindow="-120" windowWidth="15576" windowHeight="11160" tabRatio="578"/>
  </bookViews>
  <sheets>
    <sheet name="doublons croisés" sheetId="1" r:id="rId1"/>
    <sheet name="doublons croisés méthode 2" sheetId="2" r:id="rId2"/>
  </sheets>
  <definedNames>
    <definedName name="_xlnm.Print_Area" localSheetId="0">'doublons croisés'!$A$1:$J$66</definedName>
    <definedName name="_xlnm.Print_Area" localSheetId="1">'doublons croisés méthode 2'!$A$1:$J$66</definedName>
  </definedNames>
  <calcPr calcId="144525"/>
</workbook>
</file>

<file path=xl/calcChain.xml><?xml version="1.0" encoding="utf-8"?>
<calcChain xmlns="http://schemas.openxmlformats.org/spreadsheetml/2006/main">
  <c r="E21" i="1" l="1"/>
  <c r="F21" i="1"/>
  <c r="G21" i="1"/>
  <c r="H21" i="1"/>
  <c r="I21" i="1"/>
  <c r="J21" i="1"/>
  <c r="K21" i="1"/>
  <c r="L21" i="1"/>
  <c r="L46" i="2" l="1"/>
  <c r="K46" i="2"/>
  <c r="J46" i="2"/>
  <c r="I46" i="2"/>
  <c r="H46" i="2"/>
  <c r="G46" i="2"/>
  <c r="F46" i="2"/>
  <c r="E46" i="2"/>
  <c r="D46" i="2"/>
  <c r="M45" i="2"/>
  <c r="K45" i="2"/>
  <c r="J45" i="2"/>
  <c r="I45" i="2"/>
  <c r="H45" i="2"/>
  <c r="G45" i="2"/>
  <c r="F45" i="2"/>
  <c r="E45" i="2"/>
  <c r="D45" i="2"/>
  <c r="M44" i="2"/>
  <c r="L44" i="2"/>
  <c r="J44" i="2"/>
  <c r="I44" i="2"/>
  <c r="H44" i="2"/>
  <c r="G44" i="2"/>
  <c r="F44" i="2"/>
  <c r="E44" i="2"/>
  <c r="D44" i="2"/>
  <c r="M43" i="2"/>
  <c r="L43" i="2"/>
  <c r="K43" i="2"/>
  <c r="I43" i="2"/>
  <c r="H43" i="2"/>
  <c r="G43" i="2"/>
  <c r="F43" i="2"/>
  <c r="E43" i="2"/>
  <c r="D43" i="2"/>
  <c r="M42" i="2"/>
  <c r="L42" i="2"/>
  <c r="K42" i="2"/>
  <c r="J42" i="2"/>
  <c r="H42" i="2"/>
  <c r="G42" i="2"/>
  <c r="F42" i="2"/>
  <c r="E42" i="2"/>
  <c r="D42" i="2"/>
  <c r="M41" i="2"/>
  <c r="L41" i="2"/>
  <c r="K41" i="2"/>
  <c r="J41" i="2"/>
  <c r="I41" i="2"/>
  <c r="G41" i="2"/>
  <c r="F41" i="2"/>
  <c r="E41" i="2"/>
  <c r="D41" i="2"/>
  <c r="M40" i="2"/>
  <c r="L40" i="2"/>
  <c r="K40" i="2"/>
  <c r="J40" i="2"/>
  <c r="I40" i="2"/>
  <c r="H40" i="2"/>
  <c r="F40" i="2"/>
  <c r="E40" i="2"/>
  <c r="D40" i="2"/>
  <c r="M39" i="2"/>
  <c r="L39" i="2"/>
  <c r="K39" i="2"/>
  <c r="J39" i="2"/>
  <c r="I39" i="2"/>
  <c r="H39" i="2"/>
  <c r="G39" i="2"/>
  <c r="E39" i="2"/>
  <c r="D39" i="2"/>
  <c r="M38" i="2"/>
  <c r="L38" i="2"/>
  <c r="K38" i="2"/>
  <c r="J38" i="2"/>
  <c r="I38" i="2"/>
  <c r="H38" i="2"/>
  <c r="G38" i="2"/>
  <c r="F38" i="2"/>
  <c r="D38" i="2"/>
  <c r="M37" i="2"/>
  <c r="L37" i="2"/>
  <c r="K37" i="2"/>
  <c r="J37" i="2"/>
  <c r="I37" i="2"/>
  <c r="H37" i="2"/>
  <c r="G37" i="2"/>
  <c r="F37" i="2"/>
  <c r="E37" i="2"/>
  <c r="L30" i="2"/>
  <c r="K30" i="2"/>
  <c r="J30" i="2"/>
  <c r="I30" i="2"/>
  <c r="H30" i="2"/>
  <c r="G30" i="2"/>
  <c r="F30" i="2"/>
  <c r="E30" i="2"/>
  <c r="D30" i="2"/>
  <c r="M29" i="2"/>
  <c r="K29" i="2"/>
  <c r="J29" i="2"/>
  <c r="I29" i="2"/>
  <c r="H29" i="2"/>
  <c r="G29" i="2"/>
  <c r="F29" i="2"/>
  <c r="E29" i="2"/>
  <c r="D29" i="2"/>
  <c r="M28" i="2"/>
  <c r="L28" i="2"/>
  <c r="J28" i="2"/>
  <c r="I28" i="2"/>
  <c r="H28" i="2"/>
  <c r="G28" i="2"/>
  <c r="F28" i="2"/>
  <c r="E28" i="2"/>
  <c r="D28" i="2"/>
  <c r="M27" i="2"/>
  <c r="L27" i="2"/>
  <c r="K27" i="2"/>
  <c r="I27" i="2"/>
  <c r="H27" i="2"/>
  <c r="G27" i="2"/>
  <c r="F27" i="2"/>
  <c r="E27" i="2"/>
  <c r="D27" i="2"/>
  <c r="M26" i="2"/>
  <c r="L26" i="2"/>
  <c r="K26" i="2"/>
  <c r="J26" i="2"/>
  <c r="H26" i="2"/>
  <c r="G26" i="2"/>
  <c r="F26" i="2"/>
  <c r="E26" i="2"/>
  <c r="D26" i="2"/>
  <c r="M25" i="2"/>
  <c r="L25" i="2"/>
  <c r="K25" i="2"/>
  <c r="J25" i="2"/>
  <c r="I25" i="2"/>
  <c r="G25" i="2"/>
  <c r="F25" i="2"/>
  <c r="E25" i="2"/>
  <c r="D25" i="2"/>
  <c r="M24" i="2"/>
  <c r="L24" i="2"/>
  <c r="K24" i="2"/>
  <c r="J24" i="2"/>
  <c r="I24" i="2"/>
  <c r="H24" i="2"/>
  <c r="F24" i="2"/>
  <c r="E24" i="2"/>
  <c r="D24" i="2"/>
  <c r="M23" i="2"/>
  <c r="L23" i="2"/>
  <c r="K23" i="2"/>
  <c r="J23" i="2"/>
  <c r="I23" i="2"/>
  <c r="H23" i="2"/>
  <c r="G23" i="2"/>
  <c r="E23" i="2"/>
  <c r="D23" i="2"/>
  <c r="M22" i="2"/>
  <c r="L22" i="2"/>
  <c r="K22" i="2"/>
  <c r="J22" i="2"/>
  <c r="I22" i="2"/>
  <c r="H22" i="2"/>
  <c r="G22" i="2"/>
  <c r="F22" i="2"/>
  <c r="D22" i="2"/>
  <c r="M21" i="2"/>
  <c r="L21" i="2"/>
  <c r="K21" i="2"/>
  <c r="J21" i="2"/>
  <c r="I21" i="2"/>
  <c r="H21" i="2"/>
  <c r="G21" i="2"/>
  <c r="F21" i="2"/>
  <c r="E21" i="2"/>
  <c r="J44" i="1"/>
  <c r="J45" i="1"/>
  <c r="J46" i="1"/>
  <c r="K42" i="1"/>
  <c r="L42" i="1"/>
  <c r="K43" i="1"/>
  <c r="L43" i="1"/>
  <c r="L44" i="1"/>
  <c r="K45" i="1"/>
  <c r="M45" i="1"/>
  <c r="M44" i="1"/>
  <c r="L46" i="1"/>
  <c r="K46" i="1"/>
  <c r="L41" i="1"/>
  <c r="K41" i="1"/>
  <c r="L40" i="1"/>
  <c r="K40" i="1"/>
  <c r="L39" i="1"/>
  <c r="K39" i="1"/>
  <c r="L38" i="1"/>
  <c r="K38" i="1"/>
  <c r="L37" i="1"/>
  <c r="K37" i="1"/>
  <c r="I45" i="1"/>
  <c r="H45" i="1"/>
  <c r="G45" i="1"/>
  <c r="F45" i="1"/>
  <c r="E45" i="1"/>
  <c r="D45" i="1"/>
  <c r="I44" i="1"/>
  <c r="H44" i="1"/>
  <c r="G44" i="1"/>
  <c r="F44" i="1"/>
  <c r="E44" i="1"/>
  <c r="D44" i="1"/>
  <c r="K27" i="1"/>
  <c r="L27" i="1"/>
  <c r="J28" i="1"/>
  <c r="L28" i="1"/>
  <c r="J29" i="1"/>
  <c r="K29" i="1"/>
  <c r="L30" i="1"/>
  <c r="K30" i="1"/>
  <c r="L26" i="1"/>
  <c r="K26" i="1"/>
  <c r="L25" i="1"/>
  <c r="K25" i="1"/>
  <c r="L24" i="1"/>
  <c r="K24" i="1"/>
  <c r="L23" i="1"/>
  <c r="K23" i="1"/>
  <c r="L22" i="1"/>
  <c r="K22" i="1"/>
  <c r="M29" i="1"/>
  <c r="I29" i="1"/>
  <c r="H29" i="1"/>
  <c r="G29" i="1"/>
  <c r="F29" i="1"/>
  <c r="E29" i="1"/>
  <c r="D29" i="1"/>
  <c r="M28" i="1"/>
  <c r="I28" i="1"/>
  <c r="H28" i="1"/>
  <c r="G28" i="1"/>
  <c r="F28" i="1"/>
  <c r="E28" i="1"/>
  <c r="D28" i="1"/>
  <c r="E39" i="1"/>
  <c r="F38" i="1"/>
  <c r="M39" i="1"/>
  <c r="J39" i="1"/>
  <c r="I39" i="1"/>
  <c r="H39" i="1"/>
  <c r="G39" i="1"/>
  <c r="D39" i="1"/>
  <c r="F46" i="1"/>
  <c r="F43" i="1"/>
  <c r="F42" i="1"/>
  <c r="F41" i="1"/>
  <c r="F40" i="1"/>
  <c r="F37" i="1"/>
  <c r="F22" i="1"/>
  <c r="F30" i="1"/>
  <c r="F27" i="1"/>
  <c r="F26" i="1"/>
  <c r="F25" i="1"/>
  <c r="F24" i="1"/>
  <c r="M23" i="1"/>
  <c r="J23" i="1"/>
  <c r="I23" i="1"/>
  <c r="H23" i="1"/>
  <c r="G23" i="1"/>
  <c r="E23" i="1"/>
  <c r="D23" i="1"/>
  <c r="D22" i="1"/>
  <c r="D27" i="1"/>
  <c r="D30" i="1"/>
  <c r="I30" i="1"/>
  <c r="E30" i="1"/>
  <c r="M27" i="1"/>
  <c r="H43" i="1"/>
  <c r="G43" i="1"/>
  <c r="E27" i="1"/>
  <c r="D43" i="1"/>
  <c r="M42" i="1"/>
  <c r="H42" i="1"/>
  <c r="G42" i="1"/>
  <c r="D26" i="1"/>
  <c r="E41" i="1"/>
  <c r="D41" i="1"/>
  <c r="J24" i="1"/>
  <c r="I40" i="1"/>
  <c r="M38" i="1"/>
  <c r="J22" i="1"/>
  <c r="H22" i="1"/>
  <c r="G22" i="1"/>
  <c r="I37" i="1"/>
  <c r="H37" i="1"/>
  <c r="G30" i="1"/>
  <c r="G27" i="1"/>
  <c r="G26" i="1"/>
  <c r="G25" i="1"/>
  <c r="M41" i="1"/>
  <c r="J41" i="1"/>
  <c r="I41" i="1"/>
  <c r="G41" i="1"/>
  <c r="H46" i="1"/>
  <c r="H40" i="1"/>
  <c r="H38" i="1"/>
  <c r="M25" i="1"/>
  <c r="J25" i="1"/>
  <c r="J26" i="1"/>
  <c r="I25" i="1"/>
  <c r="H24" i="1"/>
  <c r="H30" i="1"/>
  <c r="H27" i="1"/>
  <c r="H26" i="1"/>
  <c r="E25" i="1"/>
  <c r="E26" i="1"/>
  <c r="D25" i="1"/>
  <c r="D24" i="1"/>
  <c r="M26" i="1"/>
  <c r="M21" i="1"/>
  <c r="I22" i="1"/>
  <c r="E24" i="1"/>
  <c r="I24" i="1"/>
  <c r="M24" i="1"/>
  <c r="I27" i="1"/>
  <c r="J30" i="1"/>
  <c r="M37" i="1"/>
  <c r="J37" i="1"/>
  <c r="G37" i="1"/>
  <c r="E37" i="1"/>
  <c r="D38" i="1"/>
  <c r="D40" i="1"/>
  <c r="D42" i="1"/>
  <c r="D46" i="1"/>
  <c r="E40" i="1"/>
  <c r="E42" i="1"/>
  <c r="E43" i="1"/>
  <c r="J42" i="1"/>
  <c r="M40" i="1"/>
  <c r="G46" i="1"/>
  <c r="I43" i="1"/>
  <c r="J40" i="1"/>
  <c r="I38" i="1"/>
  <c r="G38" i="1"/>
  <c r="I46" i="1"/>
  <c r="J38" i="1"/>
  <c r="M43" i="1"/>
  <c r="E46" i="1"/>
  <c r="M22" i="1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<sst xmlns="http://schemas.openxmlformats.org/spreadsheetml/2006/main" count="266" uniqueCount="25">
  <si>
    <t>En nombre d'annonces après dédoublonnement à l'intérieur de chaque site</t>
  </si>
  <si>
    <t>Total annonces partagées</t>
  </si>
  <si>
    <t>Argus</t>
  </si>
  <si>
    <t>AutoScout24</t>
  </si>
  <si>
    <t>ParuVendu</t>
  </si>
  <si>
    <t>En % du nombre d'annonces de chaque site</t>
  </si>
  <si>
    <t>Total "vendeur pro" du site</t>
  </si>
  <si>
    <t>OuestFrance</t>
  </si>
  <si>
    <t>La Centrale-Caradisiac</t>
  </si>
  <si>
    <t xml:space="preserve"> Nombre de "vendeur pro" commun aux differents sites(2 à 2)</t>
  </si>
  <si>
    <t>Nombre d'annonce de pro communs aux différents sites (2 à 2)</t>
  </si>
  <si>
    <t>Nombre d'annonce de particuliers communs aux différents sites (2 à 2)</t>
  </si>
  <si>
    <t>Total annonces pro partagées</t>
  </si>
  <si>
    <t>Total annonces particuliers  partagées</t>
  </si>
  <si>
    <t>Total annonces du site</t>
  </si>
  <si>
    <t>Zoomcar</t>
  </si>
  <si>
    <t>En % du nombre d'annonces dédupliquées de chaque site</t>
  </si>
  <si>
    <t>Total annonces dédupliquées du site</t>
  </si>
  <si>
    <t>Leboncoin*</t>
  </si>
  <si>
    <r>
      <t>En %</t>
    </r>
    <r>
      <rPr>
        <sz val="11"/>
        <color indexed="8"/>
        <rFont val="Arial"/>
        <family val="2"/>
      </rPr>
      <t xml:space="preserve"> du nombre d'annonces dédupliquées </t>
    </r>
    <r>
      <rPr>
        <sz val="12"/>
        <color indexed="8"/>
        <rFont val="Arial"/>
        <family val="2"/>
      </rPr>
      <t>de chaque site</t>
    </r>
  </si>
  <si>
    <t>Heycar</t>
  </si>
  <si>
    <t>Leboncoin</t>
  </si>
  <si>
    <t>Renault Occasions</t>
  </si>
  <si>
    <t>Spoticar</t>
  </si>
  <si>
    <t xml:space="preserve">                                                           Tableau croisé des partages d'annonces entre sites – Septembre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</si>
</sst>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\-??\ _€_-;_-@_-"/>
    <numFmt numFmtId="165" formatCode="_-* #,##0\ _€_-;\-* #,##0\ _€_-;_-* \-??\ _€_-;_-@_-"/>
    <numFmt numFmtId="166" formatCode="0.0%"/>
    <numFmt numFmtId="167" formatCode="###\ ###\ ##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164" fontId="2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ill="0" applyBorder="0" applyAlignment="0" applyProtection="0"/>
    <xf numFmtId="164" fontId="1" fillId="0" borderId="0" applyFill="0" applyBorder="0" applyAlignment="0" applyProtection="0"/>
  </cellStyleXfs>
  <cellXfs count="68">
    <xf numFmtId="0" fontId="0" fillId="0" borderId="0" xfId="0"/>
    <xf numFmtId="3" fontId="5" fillId="2" borderId="1" xfId="1" applyNumberFormat="1" applyFont="1" applyFill="1" applyBorder="1" applyAlignment="1" applyProtection="1"/>
    <xf numFmtId="3" fontId="6" fillId="2" borderId="0" xfId="0" applyNumberFormat="1" applyFont="1" applyFill="1" applyAlignment="1">
      <alignment horizontal="right"/>
    </xf>
    <xf numFmtId="3" fontId="5" fillId="2" borderId="2" xfId="1" applyNumberFormat="1" applyFont="1" applyFill="1" applyBorder="1" applyAlignment="1" applyProtection="1"/>
    <xf numFmtId="165" fontId="5" fillId="2" borderId="3" xfId="1" applyNumberFormat="1" applyFont="1" applyFill="1" applyBorder="1" applyAlignment="1" applyProtection="1"/>
    <xf numFmtId="165" fontId="5" fillId="2" borderId="4" xfId="1" applyNumberFormat="1" applyFont="1" applyFill="1" applyBorder="1" applyAlignment="1" applyProtection="1"/>
    <xf numFmtId="3" fontId="5" fillId="2" borderId="0" xfId="1" applyNumberFormat="1" applyFont="1" applyFill="1" applyBorder="1" applyAlignment="1" applyProtection="1"/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2" borderId="0" xfId="0" applyFont="1" applyFill="1"/>
    <xf numFmtId="0" fontId="8" fillId="2" borderId="0" xfId="0" applyFont="1" applyFill="1"/>
    <xf numFmtId="0" fontId="6" fillId="3" borderId="0" xfId="0" applyFont="1" applyFill="1"/>
    <xf numFmtId="0" fontId="6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6" fillId="2" borderId="0" xfId="0" applyNumberFormat="1" applyFont="1" applyFill="1"/>
    <xf numFmtId="0" fontId="5" fillId="2" borderId="9" xfId="0" applyFont="1" applyFill="1" applyBorder="1"/>
    <xf numFmtId="3" fontId="6" fillId="2" borderId="10" xfId="0" applyNumberFormat="1" applyFont="1" applyFill="1" applyBorder="1" applyAlignment="1">
      <alignment horizontal="right"/>
    </xf>
    <xf numFmtId="167" fontId="6" fillId="2" borderId="0" xfId="0" applyNumberFormat="1" applyFont="1" applyFill="1" applyAlignment="1">
      <alignment horizontal="right"/>
    </xf>
    <xf numFmtId="0" fontId="5" fillId="2" borderId="11" xfId="0" applyFont="1" applyFill="1" applyBorder="1"/>
    <xf numFmtId="167" fontId="6" fillId="2" borderId="12" xfId="0" applyNumberFormat="1" applyFont="1" applyFill="1" applyBorder="1" applyAlignment="1">
      <alignment horizontal="right"/>
    </xf>
    <xf numFmtId="167" fontId="6" fillId="2" borderId="13" xfId="0" applyNumberFormat="1" applyFont="1" applyFill="1" applyBorder="1" applyAlignment="1">
      <alignment horizontal="right"/>
    </xf>
    <xf numFmtId="0" fontId="5" fillId="2" borderId="0" xfId="0" applyFont="1" applyFill="1"/>
    <xf numFmtId="165" fontId="5" fillId="2" borderId="0" xfId="1" applyNumberFormat="1" applyFont="1" applyFill="1" applyBorder="1" applyAlignment="1" applyProtection="1"/>
    <xf numFmtId="0" fontId="5" fillId="3" borderId="0" xfId="4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2" fontId="6" fillId="2" borderId="10" xfId="0" applyNumberFormat="1" applyFont="1" applyFill="1" applyBorder="1" applyAlignment="1">
      <alignment horizontal="right"/>
    </xf>
    <xf numFmtId="2" fontId="6" fillId="2" borderId="12" xfId="0" applyNumberFormat="1" applyFont="1" applyFill="1" applyBorder="1" applyAlignment="1">
      <alignment horizontal="right"/>
    </xf>
    <xf numFmtId="2" fontId="6" fillId="2" borderId="13" xfId="0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right"/>
    </xf>
    <xf numFmtId="165" fontId="6" fillId="2" borderId="0" xfId="0" applyNumberFormat="1" applyFont="1" applyFill="1"/>
    <xf numFmtId="166" fontId="6" fillId="2" borderId="0" xfId="5" applyNumberFormat="1" applyFont="1" applyFill="1" applyBorder="1" applyAlignment="1" applyProtection="1"/>
    <xf numFmtId="167" fontId="6" fillId="2" borderId="10" xfId="0" applyNumberFormat="1" applyFont="1" applyFill="1" applyBorder="1" applyAlignment="1">
      <alignment horizontal="right"/>
    </xf>
    <xf numFmtId="167" fontId="6" fillId="2" borderId="16" xfId="0" applyNumberFormat="1" applyFont="1" applyFill="1" applyBorder="1" applyAlignment="1">
      <alignment horizontal="right"/>
    </xf>
    <xf numFmtId="165" fontId="6" fillId="3" borderId="0" xfId="0" applyNumberFormat="1" applyFont="1" applyFill="1"/>
    <xf numFmtId="3" fontId="6" fillId="3" borderId="0" xfId="0" applyNumberFormat="1" applyFont="1" applyFill="1"/>
    <xf numFmtId="3" fontId="5" fillId="2" borderId="9" xfId="0" applyNumberFormat="1" applyFont="1" applyFill="1" applyBorder="1"/>
    <xf numFmtId="3" fontId="6" fillId="2" borderId="16" xfId="0" applyNumberFormat="1" applyFont="1" applyFill="1" applyBorder="1" applyAlignment="1">
      <alignment horizontal="right"/>
    </xf>
    <xf numFmtId="165" fontId="6" fillId="2" borderId="0" xfId="5" applyNumberFormat="1" applyFont="1" applyFill="1"/>
    <xf numFmtId="9" fontId="6" fillId="2" borderId="0" xfId="5" applyFont="1" applyFill="1"/>
    <xf numFmtId="3" fontId="5" fillId="2" borderId="0" xfId="0" applyNumberFormat="1" applyFont="1" applyFill="1"/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7" xfId="0" applyFont="1" applyFill="1" applyBorder="1" applyAlignment="1">
      <alignment horizontal="left" vertical="center"/>
    </xf>
    <xf numFmtId="3" fontId="6" fillId="2" borderId="0" xfId="0" applyNumberFormat="1" applyFont="1" applyFill="1" applyAlignment="1">
      <alignment horizontal="left"/>
    </xf>
    <xf numFmtId="2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7" fontId="6" fillId="2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165" fontId="6" fillId="2" borderId="0" xfId="5" applyNumberFormat="1" applyFont="1" applyFill="1" applyAlignment="1">
      <alignment horizontal="left"/>
    </xf>
    <xf numFmtId="9" fontId="6" fillId="2" borderId="0" xfId="5" applyFont="1" applyFill="1" applyAlignment="1">
      <alignment horizontal="left"/>
    </xf>
    <xf numFmtId="3" fontId="6" fillId="3" borderId="0" xfId="0" applyNumberFormat="1" applyFont="1" applyFill="1" applyAlignment="1">
      <alignment horizontal="left"/>
    </xf>
    <xf numFmtId="3" fontId="5" fillId="2" borderId="0" xfId="1" applyNumberFormat="1" applyFont="1" applyFill="1" applyBorder="1" applyAlignment="1" applyProtection="1">
      <alignment horizontal="left"/>
    </xf>
    <xf numFmtId="0" fontId="5" fillId="2" borderId="14" xfId="0" applyFont="1" applyFill="1" applyBorder="1" applyAlignment="1">
      <alignment horizontal="left" vertical="center"/>
    </xf>
    <xf numFmtId="0" fontId="5" fillId="2" borderId="17" xfId="0" applyFont="1" applyFill="1" applyBorder="1"/>
    <xf numFmtId="167" fontId="6" fillId="2" borderId="18" xfId="0" applyNumberFormat="1" applyFont="1" applyFill="1" applyBorder="1" applyAlignment="1">
      <alignment horizontal="right"/>
    </xf>
    <xf numFmtId="3" fontId="6" fillId="2" borderId="18" xfId="0" applyNumberFormat="1" applyFont="1" applyFill="1" applyBorder="1" applyAlignment="1">
      <alignment horizontal="right"/>
    </xf>
    <xf numFmtId="0" fontId="5" fillId="2" borderId="19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left" vertical="center"/>
    </xf>
  </cellXfs>
  <cellStyles count="7">
    <cellStyle name="Milliers" xfId="1" builtinId="3"/>
    <cellStyle name="Milliers 2" xfId="6"/>
    <cellStyle name="Normal" xfId="0" builtinId="0"/>
    <cellStyle name="Normal 11" xfId="2"/>
    <cellStyle name="Normal 2 2 2" xfId="3"/>
    <cellStyle name="Normal_Analyse_doublons_juillet06_2.analyse.performance.décembre08" xfId="4"/>
    <cellStyle name="Pourcentage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06/relationships/rdRichValueStructure" Target="richData/rdrichvaluestructure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C108"/>
  <sheetViews>
    <sheetView tabSelected="1" zoomScale="82" zoomScaleNormal="82" workbookViewId="0">
      <pane xSplit="3" ySplit="4" topLeftCell="D5" activePane="bottomRight" state="frozen"/>
      <selection activeCell="C94" sqref="C94"/>
      <selection pane="topRight" activeCell="C94" sqref="C94"/>
      <selection pane="bottomLeft" activeCell="C94" sqref="C94"/>
      <selection pane="bottomRight"/>
    </sheetView>
  </sheetViews>
  <sheetFormatPr baseColWidth="10" defaultColWidth="11.44140625" defaultRowHeight="13.2" x14ac:dyDescent="0.25"/>
  <cols>
    <col min="1" max="1" width="4.33203125" style="12" customWidth="1"/>
    <col min="2" max="2" width="22.5546875" style="12" customWidth="1"/>
    <col min="3" max="3" width="22.44140625" style="12" customWidth="1"/>
    <col min="4" max="4" width="10.44140625" style="12" customWidth="1"/>
    <col min="5" max="5" width="14.5546875" style="12" bestFit="1" customWidth="1"/>
    <col min="6" max="6" width="14.5546875" style="12" customWidth="1"/>
    <col min="7" max="7" width="16.44140625" style="12" customWidth="1"/>
    <col min="8" max="8" width="14" style="12" customWidth="1"/>
    <col min="9" max="9" width="14.44140625" style="12" bestFit="1" customWidth="1"/>
    <col min="10" max="10" width="12.33203125" style="12" bestFit="1" customWidth="1"/>
    <col min="11" max="11" width="12.33203125" style="57" customWidth="1"/>
    <col min="12" max="12" width="12.33203125" style="12" customWidth="1"/>
    <col min="13" max="13" width="14.109375" style="12" customWidth="1"/>
    <col min="14" max="14" width="10.44140625" style="12" customWidth="1"/>
    <col min="15" max="16384" width="11.44140625" style="12"/>
  </cols>
  <sheetData>
    <row r="1" spans="1:29" s="9" customFormat="1" ht="28.5" customHeight="1" x14ac:dyDescent="0.25">
      <c r="A1" s="7" t="s">
        <v>24</v>
      </c>
      <c r="B1" s="8"/>
      <c r="C1" s="8"/>
      <c r="D1" s="8"/>
      <c r="E1" s="8"/>
      <c r="F1" s="8"/>
      <c r="G1" s="8"/>
      <c r="H1" s="8"/>
      <c r="I1" s="8"/>
      <c r="J1" s="8"/>
      <c r="K1" s="50"/>
      <c r="L1" s="8"/>
      <c r="M1" s="67" t="e" vm="1">
        <v>#VALUE!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" x14ac:dyDescent="0.25">
      <c r="A2" s="10"/>
      <c r="B2" s="11" t="s">
        <v>0</v>
      </c>
      <c r="C2" s="10"/>
      <c r="D2" s="10"/>
      <c r="E2" s="10"/>
      <c r="F2" s="10"/>
      <c r="G2" s="10"/>
      <c r="H2" s="10"/>
      <c r="I2" s="10"/>
      <c r="J2" s="10"/>
      <c r="K2" s="51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13.8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5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s="9" customFormat="1" ht="26.25" customHeight="1" x14ac:dyDescent="0.25">
      <c r="A4" s="8"/>
      <c r="B4" s="13"/>
      <c r="C4" s="14" t="s">
        <v>1</v>
      </c>
      <c r="D4" s="15" t="s">
        <v>2</v>
      </c>
      <c r="E4" s="15" t="s">
        <v>3</v>
      </c>
      <c r="F4" s="15" t="s">
        <v>20</v>
      </c>
      <c r="G4" s="16" t="s">
        <v>8</v>
      </c>
      <c r="H4" s="15" t="s">
        <v>21</v>
      </c>
      <c r="I4" s="15" t="s">
        <v>7</v>
      </c>
      <c r="J4" s="15" t="s">
        <v>4</v>
      </c>
      <c r="K4" s="52" t="s">
        <v>22</v>
      </c>
      <c r="L4" s="15" t="s">
        <v>23</v>
      </c>
      <c r="M4" s="17" t="s">
        <v>15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25">
      <c r="A5" s="18"/>
      <c r="B5" s="19" t="s">
        <v>2</v>
      </c>
      <c r="C5" s="4">
        <v>312251</v>
      </c>
      <c r="D5" s="2"/>
      <c r="E5" s="2">
        <v>21858</v>
      </c>
      <c r="F5" s="2">
        <v>46602</v>
      </c>
      <c r="G5" s="2">
        <v>143148</v>
      </c>
      <c r="H5" s="2">
        <v>285428</v>
      </c>
      <c r="I5" s="2">
        <v>81700</v>
      </c>
      <c r="J5" s="2">
        <v>46003</v>
      </c>
      <c r="K5" s="2">
        <v>5007</v>
      </c>
      <c r="L5" s="2">
        <v>35874</v>
      </c>
      <c r="M5" s="20">
        <v>81304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0"/>
      <c r="Z5" s="10"/>
      <c r="AA5" s="10"/>
      <c r="AB5" s="10"/>
      <c r="AC5" s="10"/>
    </row>
    <row r="6" spans="1:29" x14ac:dyDescent="0.25">
      <c r="A6" s="18"/>
      <c r="B6" s="19" t="s">
        <v>3</v>
      </c>
      <c r="C6" s="4">
        <v>41657</v>
      </c>
      <c r="D6" s="2">
        <v>21858</v>
      </c>
      <c r="E6" s="2"/>
      <c r="F6" s="2">
        <v>2271</v>
      </c>
      <c r="G6" s="2">
        <v>30809</v>
      </c>
      <c r="H6" s="2">
        <v>32166</v>
      </c>
      <c r="I6" s="2">
        <v>11730</v>
      </c>
      <c r="J6" s="2">
        <v>19087</v>
      </c>
      <c r="K6" s="2">
        <v>654</v>
      </c>
      <c r="L6" s="2">
        <v>3523</v>
      </c>
      <c r="M6" s="20">
        <v>11673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0"/>
      <c r="Z6" s="10"/>
      <c r="AA6" s="10"/>
      <c r="AB6" s="10"/>
      <c r="AC6" s="10"/>
    </row>
    <row r="7" spans="1:29" x14ac:dyDescent="0.25">
      <c r="A7" s="18"/>
      <c r="B7" s="19" t="s">
        <v>20</v>
      </c>
      <c r="C7" s="4">
        <v>75617</v>
      </c>
      <c r="D7" s="2">
        <v>46602</v>
      </c>
      <c r="E7" s="2">
        <v>2271</v>
      </c>
      <c r="F7" s="2"/>
      <c r="G7" s="2">
        <v>48743</v>
      </c>
      <c r="H7" s="2">
        <v>58427</v>
      </c>
      <c r="I7" s="2">
        <v>44027</v>
      </c>
      <c r="J7" s="2">
        <v>9768</v>
      </c>
      <c r="K7" s="2">
        <v>6391</v>
      </c>
      <c r="L7" s="2">
        <v>15179</v>
      </c>
      <c r="M7" s="20">
        <v>43834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0"/>
      <c r="Z7" s="10"/>
      <c r="AA7" s="10"/>
      <c r="AB7" s="10"/>
      <c r="AC7" s="10"/>
    </row>
    <row r="8" spans="1:29" x14ac:dyDescent="0.25">
      <c r="A8" s="18"/>
      <c r="B8" s="19" t="s">
        <v>8</v>
      </c>
      <c r="C8" s="4">
        <v>228951</v>
      </c>
      <c r="D8" s="2">
        <v>143148</v>
      </c>
      <c r="E8" s="2">
        <v>30809</v>
      </c>
      <c r="F8" s="2">
        <v>48743</v>
      </c>
      <c r="G8" s="2"/>
      <c r="H8" s="2">
        <v>182329</v>
      </c>
      <c r="I8" s="2">
        <v>82564</v>
      </c>
      <c r="J8" s="2">
        <v>50042</v>
      </c>
      <c r="K8" s="2">
        <v>5665</v>
      </c>
      <c r="L8" s="2">
        <v>35291</v>
      </c>
      <c r="M8" s="20">
        <v>82224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0"/>
      <c r="Z8" s="10"/>
      <c r="AA8" s="10"/>
      <c r="AB8" s="10"/>
      <c r="AC8" s="10"/>
    </row>
    <row r="9" spans="1:29" x14ac:dyDescent="0.25">
      <c r="A9" s="18"/>
      <c r="B9" s="19" t="s">
        <v>21</v>
      </c>
      <c r="C9" s="4">
        <v>367317</v>
      </c>
      <c r="D9" s="21">
        <v>285428</v>
      </c>
      <c r="E9" s="21">
        <v>32166</v>
      </c>
      <c r="F9" s="21">
        <v>58427</v>
      </c>
      <c r="G9" s="2">
        <v>182329</v>
      </c>
      <c r="H9" s="2"/>
      <c r="I9" s="2">
        <v>98733</v>
      </c>
      <c r="J9" s="2">
        <v>64978</v>
      </c>
      <c r="K9" s="2">
        <v>7724</v>
      </c>
      <c r="L9" s="2">
        <v>42257</v>
      </c>
      <c r="M9" s="20">
        <v>98270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0"/>
      <c r="Z9" s="10"/>
      <c r="AA9" s="10"/>
      <c r="AB9" s="10"/>
      <c r="AC9" s="10"/>
    </row>
    <row r="10" spans="1:29" x14ac:dyDescent="0.25">
      <c r="A10" s="18"/>
      <c r="B10" s="19" t="s">
        <v>7</v>
      </c>
      <c r="C10" s="4">
        <v>150415</v>
      </c>
      <c r="D10" s="2">
        <v>81700</v>
      </c>
      <c r="E10" s="2">
        <v>11730</v>
      </c>
      <c r="F10" s="2">
        <v>44027</v>
      </c>
      <c r="G10" s="2">
        <v>82564</v>
      </c>
      <c r="H10" s="2">
        <v>98733</v>
      </c>
      <c r="I10" s="2"/>
      <c r="J10" s="2">
        <v>28284</v>
      </c>
      <c r="K10" s="2">
        <v>3708</v>
      </c>
      <c r="L10" s="2">
        <v>26072</v>
      </c>
      <c r="M10" s="20">
        <v>149513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0"/>
      <c r="Z10" s="10"/>
      <c r="AA10" s="10"/>
      <c r="AB10" s="10"/>
      <c r="AC10" s="10"/>
    </row>
    <row r="11" spans="1:29" x14ac:dyDescent="0.25">
      <c r="A11" s="18"/>
      <c r="B11" s="19" t="s">
        <v>4</v>
      </c>
      <c r="C11" s="4">
        <v>83396</v>
      </c>
      <c r="D11" s="2">
        <v>46003</v>
      </c>
      <c r="E11" s="2">
        <v>19087</v>
      </c>
      <c r="F11" s="2">
        <v>9768</v>
      </c>
      <c r="G11" s="2">
        <v>50042</v>
      </c>
      <c r="H11" s="2">
        <v>64978</v>
      </c>
      <c r="I11" s="2">
        <v>28284</v>
      </c>
      <c r="J11" s="2"/>
      <c r="K11" s="2">
        <v>2412</v>
      </c>
      <c r="L11" s="2">
        <v>9631</v>
      </c>
      <c r="M11" s="20">
        <v>28014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0"/>
      <c r="Z11" s="10"/>
      <c r="AA11" s="10"/>
      <c r="AB11" s="10"/>
      <c r="AC11" s="10"/>
    </row>
    <row r="12" spans="1:29" x14ac:dyDescent="0.25">
      <c r="A12" s="18"/>
      <c r="B12" s="19" t="s">
        <v>22</v>
      </c>
      <c r="C12" s="4">
        <v>10076</v>
      </c>
      <c r="D12" s="2">
        <v>5007</v>
      </c>
      <c r="E12" s="2">
        <v>654</v>
      </c>
      <c r="F12" s="2">
        <v>6391</v>
      </c>
      <c r="G12" s="2">
        <v>5665</v>
      </c>
      <c r="H12" s="2">
        <v>7724</v>
      </c>
      <c r="I12" s="2">
        <v>3708</v>
      </c>
      <c r="J12" s="2">
        <v>2412</v>
      </c>
      <c r="K12" s="2"/>
      <c r="L12" s="2">
        <v>1</v>
      </c>
      <c r="M12" s="20">
        <v>3697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0"/>
      <c r="Z12" s="10"/>
      <c r="AA12" s="10"/>
      <c r="AB12" s="10"/>
      <c r="AC12" s="10"/>
    </row>
    <row r="13" spans="1:29" x14ac:dyDescent="0.25">
      <c r="A13" s="18"/>
      <c r="B13" s="19" t="s">
        <v>23</v>
      </c>
      <c r="C13" s="4">
        <v>59296</v>
      </c>
      <c r="D13" s="2">
        <v>35874</v>
      </c>
      <c r="E13" s="2">
        <v>3523</v>
      </c>
      <c r="F13" s="2">
        <v>15179</v>
      </c>
      <c r="G13" s="2">
        <v>35291</v>
      </c>
      <c r="H13" s="2">
        <v>42257</v>
      </c>
      <c r="I13" s="2">
        <v>26072</v>
      </c>
      <c r="J13" s="2">
        <v>9631</v>
      </c>
      <c r="K13" s="2">
        <v>1</v>
      </c>
      <c r="L13" s="2"/>
      <c r="M13" s="20">
        <v>25871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0"/>
      <c r="Z13" s="10"/>
      <c r="AA13" s="10"/>
      <c r="AB13" s="10"/>
      <c r="AC13" s="10"/>
    </row>
    <row r="14" spans="1:29" ht="13.8" thickBot="1" x14ac:dyDescent="0.3">
      <c r="A14" s="18"/>
      <c r="B14" s="22" t="s">
        <v>15</v>
      </c>
      <c r="C14" s="5">
        <v>149764</v>
      </c>
      <c r="D14" s="23">
        <v>81304</v>
      </c>
      <c r="E14" s="23">
        <v>11673</v>
      </c>
      <c r="F14" s="23">
        <v>43834</v>
      </c>
      <c r="G14" s="23">
        <v>82224</v>
      </c>
      <c r="H14" s="23">
        <v>98270</v>
      </c>
      <c r="I14" s="23">
        <v>149513</v>
      </c>
      <c r="J14" s="23">
        <v>28014</v>
      </c>
      <c r="K14" s="23">
        <v>3697</v>
      </c>
      <c r="L14" s="23">
        <v>25871</v>
      </c>
      <c r="M14" s="24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0"/>
      <c r="Z14" s="10"/>
      <c r="AA14" s="10"/>
      <c r="AB14" s="10"/>
      <c r="AC14" s="10"/>
    </row>
    <row r="15" spans="1:29" x14ac:dyDescent="0.25">
      <c r="A15" s="18"/>
      <c r="B15" s="25"/>
      <c r="C15" s="26"/>
      <c r="D15" s="21"/>
      <c r="E15" s="21"/>
      <c r="F15" s="21"/>
      <c r="G15" s="21"/>
      <c r="H15" s="21"/>
      <c r="I15" s="21"/>
      <c r="J15" s="21"/>
      <c r="K15" s="56"/>
      <c r="L15" s="21"/>
      <c r="M15" s="2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0"/>
      <c r="Z15" s="10"/>
      <c r="AA15" s="10"/>
      <c r="AB15" s="10"/>
      <c r="AC15" s="10"/>
    </row>
    <row r="16" spans="1:29" ht="12" customHeight="1" x14ac:dyDescent="0.25">
      <c r="A16" s="10"/>
      <c r="B16" s="25"/>
      <c r="C16" s="26"/>
      <c r="D16" s="2"/>
      <c r="E16" s="2"/>
      <c r="F16" s="2"/>
      <c r="G16" s="2"/>
      <c r="H16" s="2"/>
      <c r="I16" s="2"/>
      <c r="J16" s="2"/>
      <c r="K16" s="53"/>
      <c r="L16" s="2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2" customHeight="1" x14ac:dyDescent="0.25">
      <c r="A17" s="27"/>
      <c r="B17" s="25"/>
      <c r="C17" s="26"/>
      <c r="D17" s="2"/>
      <c r="E17" s="2"/>
      <c r="F17" s="2"/>
      <c r="G17" s="2"/>
      <c r="H17" s="2"/>
      <c r="I17" s="2"/>
      <c r="J17" s="2"/>
      <c r="K17" s="53"/>
      <c r="L17" s="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5" x14ac:dyDescent="0.25">
      <c r="B18" s="11" t="s">
        <v>19</v>
      </c>
      <c r="C18" s="25"/>
      <c r="D18" s="29"/>
      <c r="E18" s="29"/>
      <c r="F18" s="29"/>
      <c r="G18" s="29"/>
      <c r="H18" s="29"/>
      <c r="I18" s="29"/>
      <c r="J18" s="29"/>
      <c r="K18" s="51"/>
      <c r="L18" s="29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3.8" thickBot="1" x14ac:dyDescent="0.3">
      <c r="A19" s="30"/>
      <c r="B19" s="10"/>
      <c r="C19" s="10"/>
      <c r="D19" s="10"/>
      <c r="E19" s="10"/>
      <c r="F19" s="10"/>
      <c r="G19" s="10"/>
      <c r="H19" s="10"/>
      <c r="I19" s="10"/>
      <c r="J19" s="10"/>
      <c r="K19" s="5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9" customFormat="1" ht="30.75" customHeight="1" x14ac:dyDescent="0.25">
      <c r="A20" s="8"/>
      <c r="B20" s="13"/>
      <c r="C20" s="14" t="s">
        <v>17</v>
      </c>
      <c r="D20" s="35" t="s">
        <v>2</v>
      </c>
      <c r="E20" s="35" t="s">
        <v>3</v>
      </c>
      <c r="F20" s="35" t="s">
        <v>20</v>
      </c>
      <c r="G20" s="36" t="s">
        <v>8</v>
      </c>
      <c r="H20" s="35" t="s">
        <v>21</v>
      </c>
      <c r="I20" s="35" t="s">
        <v>7</v>
      </c>
      <c r="J20" s="35" t="s">
        <v>4</v>
      </c>
      <c r="K20" s="62" t="s">
        <v>22</v>
      </c>
      <c r="L20" s="35" t="s">
        <v>23</v>
      </c>
      <c r="M20" s="37" t="s">
        <v>15</v>
      </c>
      <c r="N20" s="8"/>
      <c r="O20" s="8"/>
      <c r="X20" s="8"/>
      <c r="Y20" s="8"/>
      <c r="Z20" s="8"/>
      <c r="AA20" s="8"/>
      <c r="AB20" s="8"/>
      <c r="AC20" s="8"/>
    </row>
    <row r="21" spans="1:29" x14ac:dyDescent="0.25">
      <c r="A21" s="10"/>
      <c r="B21" s="19" t="s">
        <v>2</v>
      </c>
      <c r="C21" s="4">
        <v>352567</v>
      </c>
      <c r="D21" s="31"/>
      <c r="E21" s="31">
        <f t="shared" ref="E21:M21" si="0">E5*100/$C21</f>
        <v>6.199672686326287</v>
      </c>
      <c r="F21" s="31">
        <f t="shared" si="0"/>
        <v>13.217913190967957</v>
      </c>
      <c r="G21" s="31">
        <f t="shared" si="0"/>
        <v>40.601644510121481</v>
      </c>
      <c r="H21" s="31">
        <f t="shared" si="0"/>
        <v>80.957094679876448</v>
      </c>
      <c r="I21" s="31">
        <f t="shared" si="0"/>
        <v>23.172900469981592</v>
      </c>
      <c r="J21" s="31">
        <f t="shared" si="0"/>
        <v>13.048016405392451</v>
      </c>
      <c r="K21" s="31">
        <f t="shared" si="0"/>
        <v>1.4201556016303285</v>
      </c>
      <c r="L21" s="31">
        <f t="shared" si="0"/>
        <v>10.175087288373557</v>
      </c>
      <c r="M21" s="32">
        <f t="shared" si="0"/>
        <v>23.060581393040188</v>
      </c>
      <c r="N21" s="10"/>
      <c r="O21" s="3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9" x14ac:dyDescent="0.25">
      <c r="A22" s="10"/>
      <c r="B22" s="19" t="s">
        <v>3</v>
      </c>
      <c r="C22" s="4">
        <v>74292</v>
      </c>
      <c r="D22" s="31">
        <f t="shared" ref="D22:D30" si="1">D6*100/$C22</f>
        <v>29.421741237279921</v>
      </c>
      <c r="E22" s="31"/>
      <c r="F22" s="31">
        <f t="shared" ref="F22:M22" si="2">F6*100/$C22</f>
        <v>3.0568567275076726</v>
      </c>
      <c r="G22" s="31">
        <f t="shared" si="2"/>
        <v>41.470144833898672</v>
      </c>
      <c r="H22" s="31">
        <f t="shared" si="2"/>
        <v>43.296721046680666</v>
      </c>
      <c r="I22" s="31">
        <f t="shared" si="2"/>
        <v>15.789048618963012</v>
      </c>
      <c r="J22" s="31">
        <f t="shared" si="2"/>
        <v>25.691864534539384</v>
      </c>
      <c r="K22" s="31">
        <f t="shared" si="2"/>
        <v>0.88031012760458727</v>
      </c>
      <c r="L22" s="31">
        <f t="shared" si="2"/>
        <v>4.7420987454907664</v>
      </c>
      <c r="M22" s="32">
        <f t="shared" si="2"/>
        <v>15.712324341786465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9" x14ac:dyDescent="0.25">
      <c r="A23" s="10"/>
      <c r="B23" s="19" t="s">
        <v>20</v>
      </c>
      <c r="C23" s="4">
        <v>81633</v>
      </c>
      <c r="D23" s="31">
        <f t="shared" si="1"/>
        <v>57.087207379368635</v>
      </c>
      <c r="E23" s="31">
        <f t="shared" ref="E23:E30" si="3">E7*100/$C23</f>
        <v>2.7819631766564994</v>
      </c>
      <c r="F23" s="31"/>
      <c r="G23" s="31">
        <f t="shared" ref="G23:M23" si="4">G7*100/$C23</f>
        <v>59.709921232834759</v>
      </c>
      <c r="H23" s="31">
        <f t="shared" si="4"/>
        <v>71.572770815724027</v>
      </c>
      <c r="I23" s="31">
        <f t="shared" si="4"/>
        <v>53.932845785405412</v>
      </c>
      <c r="J23" s="31">
        <f t="shared" si="4"/>
        <v>11.965749145566132</v>
      </c>
      <c r="K23" s="31">
        <f t="shared" si="4"/>
        <v>7.8289417269976607</v>
      </c>
      <c r="L23" s="31">
        <f t="shared" si="4"/>
        <v>18.594195974667109</v>
      </c>
      <c r="M23" s="32">
        <f t="shared" si="4"/>
        <v>53.696421790207388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9" x14ac:dyDescent="0.25">
      <c r="A24" s="10"/>
      <c r="B24" s="19" t="s">
        <v>8</v>
      </c>
      <c r="C24" s="4">
        <v>303121</v>
      </c>
      <c r="D24" s="31">
        <f t="shared" si="1"/>
        <v>47.224705645600274</v>
      </c>
      <c r="E24" s="31">
        <f t="shared" si="3"/>
        <v>10.163927936368644</v>
      </c>
      <c r="F24" s="31">
        <f t="shared" ref="F24:F30" si="5">F8*100/$C24</f>
        <v>16.080377143121066</v>
      </c>
      <c r="G24" s="31"/>
      <c r="H24" s="31">
        <f t="shared" ref="H24:M24" si="6">H8*100/$C24</f>
        <v>60.150566935316263</v>
      </c>
      <c r="I24" s="31">
        <f t="shared" si="6"/>
        <v>27.23796767627449</v>
      </c>
      <c r="J24" s="31">
        <f t="shared" si="6"/>
        <v>16.508918880579042</v>
      </c>
      <c r="K24" s="31">
        <f t="shared" si="6"/>
        <v>1.8688906410311394</v>
      </c>
      <c r="L24" s="31">
        <f t="shared" si="6"/>
        <v>11.642545386165921</v>
      </c>
      <c r="M24" s="32">
        <f t="shared" si="6"/>
        <v>27.125801247686567</v>
      </c>
      <c r="N24" s="10"/>
      <c r="O24" s="10"/>
      <c r="P24" s="8"/>
      <c r="Q24" s="8"/>
      <c r="R24" s="8"/>
      <c r="S24" s="8"/>
      <c r="T24" s="8"/>
      <c r="U24" s="8"/>
      <c r="V24" s="8"/>
      <c r="W24" s="8"/>
      <c r="X24" s="10"/>
      <c r="Y24" s="10"/>
      <c r="Z24" s="10"/>
    </row>
    <row r="25" spans="1:29" x14ac:dyDescent="0.25">
      <c r="A25" s="10"/>
      <c r="B25" s="19" t="s">
        <v>21</v>
      </c>
      <c r="C25" s="4">
        <v>832167</v>
      </c>
      <c r="D25" s="31">
        <f t="shared" si="1"/>
        <v>34.299365391802368</v>
      </c>
      <c r="E25" s="31">
        <f t="shared" si="3"/>
        <v>3.8653299157500838</v>
      </c>
      <c r="F25" s="31">
        <f t="shared" si="5"/>
        <v>7.0210666849322312</v>
      </c>
      <c r="G25" s="31">
        <f t="shared" ref="G25:G30" si="7">G9*100/$C25</f>
        <v>21.910145439557205</v>
      </c>
      <c r="H25" s="31"/>
      <c r="I25" s="31">
        <f>I9*100/$C25</f>
        <v>11.864565646078251</v>
      </c>
      <c r="J25" s="31">
        <f>J9*100/$C25</f>
        <v>7.8082884805573878</v>
      </c>
      <c r="K25" s="31">
        <f>K9*100/$C25</f>
        <v>0.92817907943958367</v>
      </c>
      <c r="L25" s="31">
        <f>L9*100/$C25</f>
        <v>5.0779470947538172</v>
      </c>
      <c r="M25" s="32">
        <f>M9*100/$C25</f>
        <v>11.808927775314331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9" x14ac:dyDescent="0.25">
      <c r="A26" s="10"/>
      <c r="B26" s="19" t="s">
        <v>7</v>
      </c>
      <c r="C26" s="4">
        <v>150788</v>
      </c>
      <c r="D26" s="31">
        <f t="shared" si="1"/>
        <v>54.182030400297108</v>
      </c>
      <c r="E26" s="31">
        <f t="shared" si="3"/>
        <v>7.7791336180597925</v>
      </c>
      <c r="F26" s="31">
        <f t="shared" si="5"/>
        <v>29.197946786216409</v>
      </c>
      <c r="G26" s="31">
        <f t="shared" si="7"/>
        <v>54.75502029339205</v>
      </c>
      <c r="H26" s="31">
        <f>H10*100/$C26</f>
        <v>65.478022123776427</v>
      </c>
      <c r="I26" s="31"/>
      <c r="J26" s="31">
        <f>J10*100/$C26</f>
        <v>18.757460805899672</v>
      </c>
      <c r="K26" s="31">
        <f>K10*100/$C26</f>
        <v>2.4590816245324563</v>
      </c>
      <c r="L26" s="31">
        <f>L10*100/$C26</f>
        <v>17.290500570337162</v>
      </c>
      <c r="M26" s="32">
        <f>M10*100/$C26</f>
        <v>99.154441998036972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9" x14ac:dyDescent="0.25">
      <c r="A27" s="10"/>
      <c r="B27" s="19" t="s">
        <v>4</v>
      </c>
      <c r="C27" s="4">
        <v>121039</v>
      </c>
      <c r="D27" s="31">
        <f t="shared" si="1"/>
        <v>38.006758152331066</v>
      </c>
      <c r="E27" s="31">
        <f t="shared" si="3"/>
        <v>15.769297499153165</v>
      </c>
      <c r="F27" s="31">
        <f t="shared" si="5"/>
        <v>8.0701261576847134</v>
      </c>
      <c r="G27" s="31">
        <f t="shared" si="7"/>
        <v>41.343699138294269</v>
      </c>
      <c r="H27" s="31">
        <f>H11*100/$C27</f>
        <v>53.683523492428058</v>
      </c>
      <c r="I27" s="31">
        <f>I11*100/$C27</f>
        <v>23.367674881649716</v>
      </c>
      <c r="J27" s="31"/>
      <c r="K27" s="31">
        <f>K11*100/$C27</f>
        <v>1.9927461396739894</v>
      </c>
      <c r="L27" s="31">
        <f>L11*100/$C27</f>
        <v>7.9569394988392173</v>
      </c>
      <c r="M27" s="32">
        <f>M11*100/$C27</f>
        <v>23.144606283925015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9" x14ac:dyDescent="0.25">
      <c r="A28" s="10"/>
      <c r="B28" s="19" t="s">
        <v>22</v>
      </c>
      <c r="C28" s="4">
        <v>33460</v>
      </c>
      <c r="D28" s="31">
        <f t="shared" si="1"/>
        <v>14.964136282127914</v>
      </c>
      <c r="E28" s="31">
        <f t="shared" si="3"/>
        <v>1.9545726240286909</v>
      </c>
      <c r="F28" s="31">
        <f t="shared" si="5"/>
        <v>19.10041841004184</v>
      </c>
      <c r="G28" s="31">
        <f t="shared" si="7"/>
        <v>16.930663478780634</v>
      </c>
      <c r="H28" s="31">
        <f>H12*100/$C28</f>
        <v>23.084279736999402</v>
      </c>
      <c r="I28" s="31">
        <f>I12*100/$C28</f>
        <v>11.081888822474596</v>
      </c>
      <c r="J28" s="31">
        <f>J12*100/$C28</f>
        <v>7.208607292289301</v>
      </c>
      <c r="K28" s="31"/>
      <c r="L28" s="31">
        <f>L12*100/$C28</f>
        <v>2.9886431560071729E-3</v>
      </c>
      <c r="M28" s="32">
        <f>M12*100/$C28</f>
        <v>11.049013747758517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9" x14ac:dyDescent="0.25">
      <c r="A29" s="10"/>
      <c r="B29" s="19" t="s">
        <v>23</v>
      </c>
      <c r="C29" s="4">
        <v>67103</v>
      </c>
      <c r="D29" s="31">
        <f t="shared" si="1"/>
        <v>53.46109711935383</v>
      </c>
      <c r="E29" s="31">
        <f t="shared" si="3"/>
        <v>5.250137847786239</v>
      </c>
      <c r="F29" s="31">
        <f t="shared" si="5"/>
        <v>22.620449160246189</v>
      </c>
      <c r="G29" s="31">
        <f t="shared" si="7"/>
        <v>52.592283504463289</v>
      </c>
      <c r="H29" s="31">
        <f>H13*100/$C29</f>
        <v>62.973339493018194</v>
      </c>
      <c r="I29" s="31">
        <f>I13*100/$C29</f>
        <v>38.853702517026065</v>
      </c>
      <c r="J29" s="31">
        <f>J13*100/$C29</f>
        <v>14.35256247857771</v>
      </c>
      <c r="K29" s="31">
        <f>K13*100/$C29</f>
        <v>1.490246337719625E-3</v>
      </c>
      <c r="L29" s="31"/>
      <c r="M29" s="32">
        <f>M13*100/$C29</f>
        <v>38.554163003144417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9" ht="12" customHeight="1" thickBot="1" x14ac:dyDescent="0.3">
      <c r="A30" s="10"/>
      <c r="B30" s="22" t="s">
        <v>15</v>
      </c>
      <c r="C30" s="5">
        <v>150910</v>
      </c>
      <c r="D30" s="33">
        <f t="shared" si="1"/>
        <v>53.875820025180573</v>
      </c>
      <c r="E30" s="33">
        <f t="shared" si="3"/>
        <v>7.7350738850970782</v>
      </c>
      <c r="F30" s="33">
        <f t="shared" si="5"/>
        <v>29.046451527400439</v>
      </c>
      <c r="G30" s="33">
        <f t="shared" si="7"/>
        <v>54.485454906898148</v>
      </c>
      <c r="H30" s="33">
        <f>H14*100/$C30</f>
        <v>65.11828241998542</v>
      </c>
      <c r="I30" s="33">
        <f>I14*100/$C30</f>
        <v>99.074282685044068</v>
      </c>
      <c r="J30" s="33">
        <f>J14*100/$C30</f>
        <v>18.563382148300313</v>
      </c>
      <c r="K30" s="33">
        <f>K14*100/$C30</f>
        <v>2.4498045192498838</v>
      </c>
      <c r="L30" s="33">
        <f>L14*100/$C30</f>
        <v>17.143330461864686</v>
      </c>
      <c r="M30" s="34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9" ht="12" customHeight="1" x14ac:dyDescent="0.25">
      <c r="A31" s="10"/>
      <c r="B31" s="25"/>
      <c r="C31" s="26"/>
      <c r="D31" s="31"/>
      <c r="E31" s="31"/>
      <c r="F31" s="31"/>
      <c r="G31" s="31"/>
      <c r="H31" s="31"/>
      <c r="I31" s="31"/>
      <c r="J31" s="31"/>
      <c r="K31" s="54"/>
      <c r="L31" s="31"/>
      <c r="M31" s="31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9" ht="12" customHeight="1" x14ac:dyDescent="0.25">
      <c r="A32" s="10"/>
      <c r="B32" s="25"/>
      <c r="C32" s="26"/>
      <c r="D32" s="31"/>
      <c r="E32" s="31"/>
      <c r="F32" s="31"/>
      <c r="G32" s="31"/>
      <c r="H32" s="31"/>
      <c r="I32" s="31"/>
      <c r="J32" s="31"/>
      <c r="K32" s="54"/>
      <c r="L32" s="31"/>
      <c r="M32" s="31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9" ht="12" customHeight="1" x14ac:dyDescent="0.25">
      <c r="A33" s="27"/>
      <c r="B33" s="25"/>
      <c r="C33" s="26"/>
      <c r="D33" s="31"/>
      <c r="E33" s="31"/>
      <c r="F33" s="31"/>
      <c r="G33" s="31"/>
      <c r="H33" s="31"/>
      <c r="I33" s="31"/>
      <c r="J33" s="31"/>
      <c r="K33" s="54"/>
      <c r="L33" s="31"/>
      <c r="M33" s="31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9" ht="15" x14ac:dyDescent="0.25">
      <c r="B34" s="11" t="s">
        <v>5</v>
      </c>
      <c r="C34" s="25"/>
      <c r="D34" s="29"/>
      <c r="E34" s="29"/>
      <c r="F34" s="29"/>
      <c r="G34" s="29"/>
      <c r="H34" s="29"/>
      <c r="I34" s="29"/>
      <c r="J34" s="29"/>
      <c r="K34" s="51"/>
      <c r="L34" s="29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3.8" thickBot="1" x14ac:dyDescent="0.3">
      <c r="A35" s="30"/>
      <c r="B35" s="10"/>
      <c r="C35" s="10"/>
      <c r="D35" s="10"/>
      <c r="E35" s="10"/>
      <c r="F35" s="10"/>
      <c r="G35" s="10"/>
      <c r="H35" s="10"/>
      <c r="I35" s="10"/>
      <c r="J35" s="10"/>
      <c r="K35" s="5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s="9" customFormat="1" ht="24.75" customHeight="1" x14ac:dyDescent="0.25">
      <c r="A36" s="8"/>
      <c r="B36" s="13"/>
      <c r="C36" s="14" t="s">
        <v>14</v>
      </c>
      <c r="D36" s="35" t="s">
        <v>2</v>
      </c>
      <c r="E36" s="35" t="s">
        <v>3</v>
      </c>
      <c r="F36" s="35" t="s">
        <v>20</v>
      </c>
      <c r="G36" s="36" t="s">
        <v>8</v>
      </c>
      <c r="H36" s="35" t="s">
        <v>21</v>
      </c>
      <c r="I36" s="35" t="s">
        <v>7</v>
      </c>
      <c r="J36" s="35" t="s">
        <v>4</v>
      </c>
      <c r="K36" s="62" t="s">
        <v>22</v>
      </c>
      <c r="L36" s="35" t="s">
        <v>23</v>
      </c>
      <c r="M36" s="37" t="s">
        <v>15</v>
      </c>
      <c r="N36" s="8"/>
      <c r="O36" s="8"/>
      <c r="P36" s="10"/>
      <c r="Q36" s="10"/>
      <c r="R36" s="10"/>
      <c r="S36" s="10"/>
      <c r="T36" s="10"/>
      <c r="U36" s="10"/>
      <c r="V36" s="10"/>
      <c r="W36" s="10"/>
      <c r="X36" s="8"/>
      <c r="Y36" s="8"/>
      <c r="Z36" s="8"/>
      <c r="AA36" s="8"/>
      <c r="AB36" s="8"/>
      <c r="AC36" s="8"/>
    </row>
    <row r="37" spans="1:29" x14ac:dyDescent="0.25">
      <c r="A37" s="10"/>
      <c r="B37" s="19" t="s">
        <v>2</v>
      </c>
      <c r="C37" s="4">
        <v>364809</v>
      </c>
      <c r="D37" s="31"/>
      <c r="E37" s="31">
        <f t="shared" ref="E37:M37" si="8">E5*100/$C37</f>
        <v>5.9916284960074995</v>
      </c>
      <c r="F37" s="31">
        <f t="shared" si="8"/>
        <v>12.774355895824938</v>
      </c>
      <c r="G37" s="31">
        <f t="shared" si="8"/>
        <v>39.239163507479255</v>
      </c>
      <c r="H37" s="31">
        <f t="shared" si="8"/>
        <v>78.240394288518104</v>
      </c>
      <c r="I37" s="31">
        <f t="shared" si="8"/>
        <v>22.395280818181568</v>
      </c>
      <c r="J37" s="31">
        <f t="shared" si="8"/>
        <v>12.610160385297512</v>
      </c>
      <c r="K37" s="31">
        <f t="shared" si="8"/>
        <v>1.372499033740944</v>
      </c>
      <c r="L37" s="31">
        <f t="shared" si="8"/>
        <v>9.8336389727227118</v>
      </c>
      <c r="M37" s="32">
        <f t="shared" si="8"/>
        <v>22.286730864644237</v>
      </c>
      <c r="N37" s="10"/>
      <c r="O37" s="39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9" x14ac:dyDescent="0.25">
      <c r="A38" s="10"/>
      <c r="B38" s="19" t="s">
        <v>3</v>
      </c>
      <c r="C38" s="4">
        <v>76925</v>
      </c>
      <c r="D38" s="31">
        <f t="shared" ref="D38:D46" si="9">D6*100/$C38</f>
        <v>28.414689632759181</v>
      </c>
      <c r="E38" s="31"/>
      <c r="F38" s="31">
        <f t="shared" ref="F38:M38" si="10">F6*100/$C38</f>
        <v>2.9522261943451413</v>
      </c>
      <c r="G38" s="31">
        <f t="shared" si="10"/>
        <v>40.050698732531686</v>
      </c>
      <c r="H38" s="31">
        <f t="shared" si="10"/>
        <v>41.814754631134221</v>
      </c>
      <c r="I38" s="31">
        <f t="shared" si="10"/>
        <v>15.248618784530386</v>
      </c>
      <c r="J38" s="31">
        <f t="shared" si="10"/>
        <v>24.812479688007802</v>
      </c>
      <c r="K38" s="31">
        <f t="shared" si="10"/>
        <v>0.85017874553136175</v>
      </c>
      <c r="L38" s="31">
        <f t="shared" si="10"/>
        <v>4.5797855053623655</v>
      </c>
      <c r="M38" s="32">
        <f t="shared" si="10"/>
        <v>15.174520636984075</v>
      </c>
      <c r="N38" s="10"/>
      <c r="O38" s="39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9" x14ac:dyDescent="0.25">
      <c r="A39" s="10"/>
      <c r="B39" s="19" t="s">
        <v>20</v>
      </c>
      <c r="C39" s="4">
        <v>85157</v>
      </c>
      <c r="D39" s="31">
        <f t="shared" si="9"/>
        <v>54.724802423758469</v>
      </c>
      <c r="E39" s="31">
        <f t="shared" ref="E39:E46" si="11">E7*100/$C39</f>
        <v>2.6668388975656727</v>
      </c>
      <c r="F39" s="31"/>
      <c r="G39" s="31">
        <f t="shared" ref="G39:M39" si="12">G7*100/$C39</f>
        <v>57.238982115386875</v>
      </c>
      <c r="H39" s="31">
        <f t="shared" si="12"/>
        <v>68.610918656129272</v>
      </c>
      <c r="I39" s="31">
        <f t="shared" si="12"/>
        <v>51.700975844616416</v>
      </c>
      <c r="J39" s="31">
        <f t="shared" si="12"/>
        <v>11.470577873809551</v>
      </c>
      <c r="K39" s="31">
        <f t="shared" si="12"/>
        <v>7.5049614241929614</v>
      </c>
      <c r="L39" s="31">
        <f t="shared" si="12"/>
        <v>17.824723745552333</v>
      </c>
      <c r="M39" s="32">
        <f t="shared" si="12"/>
        <v>51.474335638878777</v>
      </c>
      <c r="N39" s="10"/>
      <c r="O39" s="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9" x14ac:dyDescent="0.25">
      <c r="A40" s="10"/>
      <c r="B40" s="19" t="s">
        <v>8</v>
      </c>
      <c r="C40" s="4">
        <v>311519</v>
      </c>
      <c r="D40" s="31">
        <f t="shared" si="9"/>
        <v>45.951611298187267</v>
      </c>
      <c r="E40" s="31">
        <f t="shared" si="11"/>
        <v>9.8899264571342353</v>
      </c>
      <c r="F40" s="31">
        <f t="shared" ref="F40:F46" si="13">F8*100/$C40</f>
        <v>15.646878681557144</v>
      </c>
      <c r="G40" s="31"/>
      <c r="H40" s="31">
        <f t="shared" ref="H40:M40" si="14">H8*100/$C40</f>
        <v>58.529014281632904</v>
      </c>
      <c r="I40" s="31">
        <f t="shared" si="14"/>
        <v>26.503680353365283</v>
      </c>
      <c r="J40" s="31">
        <f t="shared" si="14"/>
        <v>16.063867693463319</v>
      </c>
      <c r="K40" s="31">
        <f t="shared" si="14"/>
        <v>1.818508662392984</v>
      </c>
      <c r="L40" s="31">
        <f t="shared" si="14"/>
        <v>11.32868300167887</v>
      </c>
      <c r="M40" s="32">
        <f t="shared" si="14"/>
        <v>26.394537732850967</v>
      </c>
      <c r="N40" s="10"/>
      <c r="O40" s="39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9" x14ac:dyDescent="0.25">
      <c r="A41" s="10"/>
      <c r="B41" s="19" t="s">
        <v>21</v>
      </c>
      <c r="C41" s="4">
        <v>864681</v>
      </c>
      <c r="D41" s="31">
        <f t="shared" si="9"/>
        <v>33.009630141057798</v>
      </c>
      <c r="E41" s="31">
        <f t="shared" si="11"/>
        <v>3.7199845954750943</v>
      </c>
      <c r="F41" s="31">
        <f t="shared" si="13"/>
        <v>6.7570583833806914</v>
      </c>
      <c r="G41" s="31">
        <f t="shared" ref="G41:G46" si="15">G9*100/$C41</f>
        <v>21.08627343494306</v>
      </c>
      <c r="H41" s="31"/>
      <c r="I41" s="31">
        <f>I9*100/$C41</f>
        <v>11.418430611982917</v>
      </c>
      <c r="J41" s="31">
        <f>J9*100/$C41</f>
        <v>7.5146788237511872</v>
      </c>
      <c r="K41" s="31">
        <f>K9*100/$C41</f>
        <v>0.8932774051933603</v>
      </c>
      <c r="L41" s="31">
        <f>L9*100/$C41</f>
        <v>4.8870045716281494</v>
      </c>
      <c r="M41" s="32">
        <f>M9*100/$C41</f>
        <v>11.364884853489322</v>
      </c>
      <c r="N41" s="10"/>
      <c r="O41" s="39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9" x14ac:dyDescent="0.25">
      <c r="A42" s="10"/>
      <c r="B42" s="19" t="s">
        <v>7</v>
      </c>
      <c r="C42" s="4">
        <v>189573</v>
      </c>
      <c r="D42" s="31">
        <f t="shared" si="9"/>
        <v>43.096854509872188</v>
      </c>
      <c r="E42" s="31">
        <f t="shared" si="11"/>
        <v>6.1875900049057622</v>
      </c>
      <c r="F42" s="31">
        <f t="shared" si="13"/>
        <v>23.224298818924638</v>
      </c>
      <c r="G42" s="31">
        <f t="shared" si="15"/>
        <v>43.552615615092868</v>
      </c>
      <c r="H42" s="31">
        <f>H10*100/$C42</f>
        <v>52.081783798325709</v>
      </c>
      <c r="I42" s="31"/>
      <c r="J42" s="31">
        <f>J10*100/$C42</f>
        <v>14.919846180626989</v>
      </c>
      <c r="K42" s="31">
        <f>K10*100/$C42</f>
        <v>1.9559747432387524</v>
      </c>
      <c r="L42" s="31">
        <f>L10*100/$C42</f>
        <v>13.753013351057376</v>
      </c>
      <c r="M42" s="32">
        <f>M10*100/$C42</f>
        <v>78.86829875562448</v>
      </c>
      <c r="N42" s="10"/>
      <c r="O42" s="39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9" x14ac:dyDescent="0.25">
      <c r="A43" s="10"/>
      <c r="B43" s="19" t="s">
        <v>4</v>
      </c>
      <c r="C43" s="4">
        <v>129308</v>
      </c>
      <c r="D43" s="31">
        <f t="shared" si="9"/>
        <v>35.576298450211894</v>
      </c>
      <c r="E43" s="31">
        <f t="shared" si="11"/>
        <v>14.760880997308751</v>
      </c>
      <c r="F43" s="31">
        <f t="shared" si="13"/>
        <v>7.5540569802332413</v>
      </c>
      <c r="G43" s="31">
        <f t="shared" si="15"/>
        <v>38.699848423918084</v>
      </c>
      <c r="H43" s="31">
        <f>H11*100/$C43</f>
        <v>50.250564543570391</v>
      </c>
      <c r="I43" s="31">
        <f>I11*100/$C43</f>
        <v>21.873356636867015</v>
      </c>
      <c r="J43" s="31"/>
      <c r="K43" s="31">
        <f>K11*100/$C43</f>
        <v>1.8653138243573484</v>
      </c>
      <c r="L43" s="31">
        <f>L11*100/$C43</f>
        <v>7.4481083923655147</v>
      </c>
      <c r="M43" s="32">
        <f>M11*100/$C43</f>
        <v>21.664552850558358</v>
      </c>
      <c r="N43" s="10"/>
      <c r="O43" s="39"/>
      <c r="P43" s="8"/>
      <c r="Q43" s="8"/>
      <c r="R43" s="8"/>
      <c r="S43" s="8"/>
      <c r="T43" s="8"/>
      <c r="U43" s="8"/>
      <c r="V43" s="8"/>
      <c r="W43" s="8"/>
      <c r="X43" s="10"/>
      <c r="Y43" s="10"/>
      <c r="Z43" s="10"/>
    </row>
    <row r="44" spans="1:29" x14ac:dyDescent="0.25">
      <c r="A44" s="10"/>
      <c r="B44" s="19" t="s">
        <v>22</v>
      </c>
      <c r="C44" s="4">
        <v>33543</v>
      </c>
      <c r="D44" s="31">
        <f t="shared" si="9"/>
        <v>14.927108487612914</v>
      </c>
      <c r="E44" s="31">
        <f t="shared" si="11"/>
        <v>1.9497361595563902</v>
      </c>
      <c r="F44" s="31">
        <f t="shared" si="13"/>
        <v>19.053155650955489</v>
      </c>
      <c r="G44" s="31">
        <f t="shared" si="15"/>
        <v>16.888769638970874</v>
      </c>
      <c r="H44" s="31">
        <f>H12*100/$C44</f>
        <v>23.027159168828071</v>
      </c>
      <c r="I44" s="31">
        <f>I12*100/$C44</f>
        <v>11.054467400053662</v>
      </c>
      <c r="J44" s="31">
        <f>J12*100/$C44</f>
        <v>7.1907700563455865</v>
      </c>
      <c r="K44" s="31"/>
      <c r="L44" s="31">
        <f>L12*100/$C44</f>
        <v>2.981247950392034E-3</v>
      </c>
      <c r="M44" s="32">
        <f>M12*100/$C44</f>
        <v>11.02167367259935</v>
      </c>
      <c r="N44" s="10"/>
      <c r="O44" s="39"/>
      <c r="P44" s="8"/>
      <c r="Q44" s="8"/>
      <c r="R44" s="8"/>
      <c r="S44" s="8"/>
      <c r="T44" s="8"/>
      <c r="U44" s="8"/>
      <c r="V44" s="8"/>
      <c r="W44" s="8"/>
      <c r="X44" s="10"/>
      <c r="Y44" s="10"/>
      <c r="Z44" s="10"/>
    </row>
    <row r="45" spans="1:29" x14ac:dyDescent="0.25">
      <c r="A45" s="10"/>
      <c r="B45" s="19" t="s">
        <v>23</v>
      </c>
      <c r="C45" s="4">
        <v>69109</v>
      </c>
      <c r="D45" s="31">
        <f t="shared" si="9"/>
        <v>51.909302695741509</v>
      </c>
      <c r="E45" s="31">
        <f t="shared" si="11"/>
        <v>5.0977441433098436</v>
      </c>
      <c r="F45" s="31">
        <f t="shared" si="13"/>
        <v>21.963854201334126</v>
      </c>
      <c r="G45" s="31">
        <f t="shared" si="15"/>
        <v>51.065707794932642</v>
      </c>
      <c r="H45" s="31">
        <f>H13*100/$C45</f>
        <v>61.145436918491079</v>
      </c>
      <c r="I45" s="31">
        <f>I13*100/$C45</f>
        <v>37.72591124166172</v>
      </c>
      <c r="J45" s="31">
        <f>J13*100/$C45</f>
        <v>13.935956243036363</v>
      </c>
      <c r="K45" s="31">
        <f>K13*100/$C45</f>
        <v>1.4469895382656383E-3</v>
      </c>
      <c r="L45" s="31"/>
      <c r="M45" s="32">
        <f>M13*100/$C45</f>
        <v>37.435066344470329</v>
      </c>
      <c r="N45" s="10"/>
      <c r="O45" s="39"/>
      <c r="P45" s="8"/>
      <c r="Q45" s="8"/>
      <c r="R45" s="8"/>
      <c r="S45" s="8"/>
      <c r="T45" s="8"/>
      <c r="U45" s="8"/>
      <c r="V45" s="8"/>
      <c r="W45" s="8"/>
      <c r="X45" s="10"/>
      <c r="Y45" s="10"/>
      <c r="Z45" s="10"/>
    </row>
    <row r="46" spans="1:29" ht="12" customHeight="1" thickBot="1" x14ac:dyDescent="0.3">
      <c r="A46" s="10"/>
      <c r="B46" s="22" t="s">
        <v>15</v>
      </c>
      <c r="C46" s="5">
        <v>189816</v>
      </c>
      <c r="D46" s="33">
        <f t="shared" si="9"/>
        <v>42.833059383824335</v>
      </c>
      <c r="E46" s="33">
        <f t="shared" si="11"/>
        <v>6.1496396510304718</v>
      </c>
      <c r="F46" s="33">
        <f t="shared" si="13"/>
        <v>23.092889956589538</v>
      </c>
      <c r="G46" s="33">
        <f t="shared" si="15"/>
        <v>43.31773928435959</v>
      </c>
      <c r="H46" s="33">
        <f>H14*100/$C46</f>
        <v>51.771188940869052</v>
      </c>
      <c r="I46" s="33">
        <f>I14*100/$C46</f>
        <v>78.767332574703929</v>
      </c>
      <c r="J46" s="33">
        <f>J14*100/$C46</f>
        <v>14.758502971298521</v>
      </c>
      <c r="K46" s="33">
        <f>K14*100/$C46</f>
        <v>1.9476756437813461</v>
      </c>
      <c r="L46" s="33">
        <f>L14*100/$C46</f>
        <v>13.629514898638682</v>
      </c>
      <c r="M46" s="34"/>
      <c r="N46" s="10"/>
      <c r="O46" s="39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9" ht="12" customHeight="1" x14ac:dyDescent="0.25">
      <c r="A47" s="10"/>
      <c r="B47" s="25"/>
      <c r="C47" s="26"/>
      <c r="D47" s="38"/>
      <c r="E47" s="38"/>
      <c r="F47" s="38"/>
      <c r="G47" s="38"/>
      <c r="H47" s="38"/>
      <c r="I47" s="38"/>
      <c r="J47" s="38"/>
      <c r="K47" s="55"/>
      <c r="L47" s="38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9" ht="12" customHeight="1" x14ac:dyDescent="0.25">
      <c r="A48" s="10"/>
      <c r="C48" s="26"/>
      <c r="D48" s="38"/>
      <c r="E48" s="38"/>
      <c r="F48" s="38"/>
      <c r="G48" s="38"/>
      <c r="H48" s="38"/>
      <c r="I48" s="38"/>
      <c r="J48" s="38"/>
      <c r="K48" s="55"/>
      <c r="L48" s="38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9" ht="12" customHeight="1" x14ac:dyDescent="0.25">
      <c r="A49" s="10"/>
      <c r="B49" s="25"/>
      <c r="C49" s="26"/>
      <c r="D49" s="38"/>
      <c r="E49" s="38"/>
      <c r="F49" s="38"/>
      <c r="G49" s="38"/>
      <c r="H49" s="38"/>
      <c r="I49" s="38"/>
      <c r="J49" s="38"/>
      <c r="K49" s="55"/>
      <c r="L49" s="38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9" ht="15" x14ac:dyDescent="0.25">
      <c r="B50" s="11" t="s">
        <v>9</v>
      </c>
      <c r="C50" s="18"/>
      <c r="D50" s="10"/>
      <c r="E50" s="10"/>
      <c r="F50" s="10"/>
      <c r="G50" s="10"/>
      <c r="H50" s="10"/>
      <c r="I50" s="10"/>
      <c r="J50" s="10"/>
      <c r="K50" s="5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3.8" thickBot="1" x14ac:dyDescent="0.3">
      <c r="A51" s="10"/>
      <c r="B51" s="40"/>
      <c r="C51" s="18"/>
      <c r="D51" s="10"/>
      <c r="E51" s="10"/>
      <c r="F51" s="10"/>
      <c r="G51" s="10"/>
      <c r="H51" s="10"/>
      <c r="I51" s="10"/>
      <c r="J51" s="10"/>
      <c r="K51" s="5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s="9" customFormat="1" ht="29.25" customHeight="1" x14ac:dyDescent="0.25">
      <c r="A52" s="8"/>
      <c r="B52" s="13"/>
      <c r="C52" s="14" t="s">
        <v>6</v>
      </c>
      <c r="D52" s="35" t="s">
        <v>2</v>
      </c>
      <c r="E52" s="35" t="s">
        <v>3</v>
      </c>
      <c r="F52" s="35" t="s">
        <v>20</v>
      </c>
      <c r="G52" s="36" t="s">
        <v>8</v>
      </c>
      <c r="H52" s="35" t="s">
        <v>21</v>
      </c>
      <c r="I52" s="35" t="s">
        <v>7</v>
      </c>
      <c r="J52" s="35" t="s">
        <v>4</v>
      </c>
      <c r="K52" s="62" t="s">
        <v>22</v>
      </c>
      <c r="L52" s="35" t="s">
        <v>23</v>
      </c>
      <c r="M52" s="37" t="s">
        <v>15</v>
      </c>
      <c r="N52" s="8"/>
      <c r="O52" s="8"/>
      <c r="P52" s="10"/>
      <c r="Q52" s="10"/>
      <c r="R52" s="10"/>
      <c r="S52" s="10"/>
      <c r="T52" s="10"/>
      <c r="U52" s="10"/>
      <c r="V52" s="10"/>
      <c r="W52" s="10"/>
      <c r="X52" s="8"/>
      <c r="Y52" s="8"/>
      <c r="Z52" s="8"/>
      <c r="AA52" s="8"/>
      <c r="AB52" s="8"/>
      <c r="AC52" s="8"/>
    </row>
    <row r="53" spans="1:29" x14ac:dyDescent="0.25">
      <c r="B53" s="19" t="s">
        <v>2</v>
      </c>
      <c r="C53" s="4">
        <v>14489</v>
      </c>
      <c r="D53" s="21"/>
      <c r="E53" s="21">
        <v>811</v>
      </c>
      <c r="F53" s="21">
        <v>1062</v>
      </c>
      <c r="G53" s="21">
        <v>4787</v>
      </c>
      <c r="H53" s="21">
        <v>12958</v>
      </c>
      <c r="I53" s="21">
        <v>2084</v>
      </c>
      <c r="J53" s="21">
        <v>1309</v>
      </c>
      <c r="K53" s="21">
        <v>301</v>
      </c>
      <c r="L53" s="21">
        <v>646</v>
      </c>
      <c r="M53" s="41">
        <v>2087</v>
      </c>
      <c r="N53" s="3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9" x14ac:dyDescent="0.25">
      <c r="B54" s="19" t="s">
        <v>3</v>
      </c>
      <c r="C54" s="4">
        <v>1490</v>
      </c>
      <c r="D54" s="21">
        <v>811</v>
      </c>
      <c r="E54" s="21"/>
      <c r="F54" s="21">
        <v>46</v>
      </c>
      <c r="G54" s="21">
        <v>733</v>
      </c>
      <c r="H54" s="21">
        <v>851</v>
      </c>
      <c r="I54" s="21">
        <v>203</v>
      </c>
      <c r="J54" s="21">
        <v>329</v>
      </c>
      <c r="K54" s="21">
        <v>47</v>
      </c>
      <c r="L54" s="21">
        <v>64</v>
      </c>
      <c r="M54" s="41">
        <v>204</v>
      </c>
      <c r="N54" s="3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9" x14ac:dyDescent="0.25">
      <c r="B55" s="19" t="s">
        <v>20</v>
      </c>
      <c r="C55" s="4">
        <v>1304</v>
      </c>
      <c r="D55" s="21">
        <v>1062</v>
      </c>
      <c r="E55" s="21">
        <v>46</v>
      </c>
      <c r="F55" s="21"/>
      <c r="G55" s="21">
        <v>893</v>
      </c>
      <c r="H55" s="21">
        <v>1082</v>
      </c>
      <c r="I55" s="21">
        <v>779</v>
      </c>
      <c r="J55" s="21">
        <v>141</v>
      </c>
      <c r="K55" s="21">
        <v>224</v>
      </c>
      <c r="L55" s="21">
        <v>213</v>
      </c>
      <c r="M55" s="41">
        <v>781</v>
      </c>
      <c r="N55" s="3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9" x14ac:dyDescent="0.25">
      <c r="B56" s="19" t="s">
        <v>8</v>
      </c>
      <c r="C56" s="4">
        <v>7502</v>
      </c>
      <c r="D56" s="21">
        <v>4787</v>
      </c>
      <c r="E56" s="21">
        <v>733</v>
      </c>
      <c r="F56" s="21">
        <v>893</v>
      </c>
      <c r="G56" s="21"/>
      <c r="H56" s="21">
        <v>4941</v>
      </c>
      <c r="I56" s="21">
        <v>1649</v>
      </c>
      <c r="J56" s="21">
        <v>1004</v>
      </c>
      <c r="K56" s="21">
        <v>295</v>
      </c>
      <c r="L56" s="21">
        <v>650</v>
      </c>
      <c r="M56" s="41">
        <v>1652</v>
      </c>
      <c r="N56" s="39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9" x14ac:dyDescent="0.25">
      <c r="B57" s="19" t="s">
        <v>21</v>
      </c>
      <c r="C57" s="4">
        <v>15241</v>
      </c>
      <c r="D57" s="21">
        <v>12958</v>
      </c>
      <c r="E57" s="21">
        <v>851</v>
      </c>
      <c r="F57" s="21">
        <v>1082</v>
      </c>
      <c r="G57" s="21">
        <v>4941</v>
      </c>
      <c r="H57" s="21"/>
      <c r="I57" s="21">
        <v>2112</v>
      </c>
      <c r="J57" s="21">
        <v>1281</v>
      </c>
      <c r="K57" s="21">
        <v>310</v>
      </c>
      <c r="L57" s="21">
        <v>662</v>
      </c>
      <c r="M57" s="41">
        <v>2115</v>
      </c>
      <c r="N57" s="39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9" x14ac:dyDescent="0.25">
      <c r="B58" s="19" t="s">
        <v>7</v>
      </c>
      <c r="C58" s="4">
        <v>2939</v>
      </c>
      <c r="D58" s="21">
        <v>2084</v>
      </c>
      <c r="E58" s="21">
        <v>203</v>
      </c>
      <c r="F58" s="21">
        <v>779</v>
      </c>
      <c r="G58" s="21">
        <v>1649</v>
      </c>
      <c r="H58" s="21">
        <v>2112</v>
      </c>
      <c r="I58" s="21"/>
      <c r="J58" s="21">
        <v>408</v>
      </c>
      <c r="K58" s="21">
        <v>151</v>
      </c>
      <c r="L58" s="21">
        <v>380</v>
      </c>
      <c r="M58" s="41">
        <v>2936</v>
      </c>
      <c r="N58" s="39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9" x14ac:dyDescent="0.25">
      <c r="B59" s="19" t="s">
        <v>4</v>
      </c>
      <c r="C59" s="4">
        <v>1908</v>
      </c>
      <c r="D59" s="21">
        <v>1309</v>
      </c>
      <c r="E59" s="21">
        <v>329</v>
      </c>
      <c r="F59" s="21">
        <v>141</v>
      </c>
      <c r="G59" s="21">
        <v>1004</v>
      </c>
      <c r="H59" s="21">
        <v>1281</v>
      </c>
      <c r="I59" s="21">
        <v>408</v>
      </c>
      <c r="J59" s="21"/>
      <c r="K59" s="21">
        <v>99</v>
      </c>
      <c r="L59" s="21">
        <v>136</v>
      </c>
      <c r="M59" s="41">
        <v>408</v>
      </c>
      <c r="N59" s="39"/>
      <c r="O59" s="10"/>
      <c r="P59" s="8"/>
      <c r="Q59" s="8"/>
      <c r="R59" s="8"/>
      <c r="S59" s="8"/>
      <c r="T59" s="8"/>
      <c r="U59" s="8"/>
      <c r="V59" s="8"/>
      <c r="W59" s="8"/>
      <c r="X59" s="10"/>
      <c r="Y59" s="10"/>
      <c r="Z59" s="10"/>
      <c r="AA59" s="10"/>
      <c r="AB59" s="10"/>
    </row>
    <row r="60" spans="1:29" x14ac:dyDescent="0.25">
      <c r="B60" s="19" t="s">
        <v>22</v>
      </c>
      <c r="C60" s="4">
        <v>414</v>
      </c>
      <c r="D60" s="21">
        <v>301</v>
      </c>
      <c r="E60" s="21">
        <v>47</v>
      </c>
      <c r="F60" s="21">
        <v>224</v>
      </c>
      <c r="G60" s="21">
        <v>295</v>
      </c>
      <c r="H60" s="21">
        <v>310</v>
      </c>
      <c r="I60" s="21">
        <v>151</v>
      </c>
      <c r="J60" s="21">
        <v>99</v>
      </c>
      <c r="K60" s="21"/>
      <c r="L60" s="21">
        <v>3</v>
      </c>
      <c r="M60" s="41">
        <v>152</v>
      </c>
      <c r="N60" s="39"/>
      <c r="O60" s="10"/>
      <c r="P60" s="8"/>
      <c r="Q60" s="8"/>
      <c r="R60" s="8"/>
      <c r="S60" s="8"/>
      <c r="T60" s="8"/>
      <c r="U60" s="8"/>
      <c r="V60" s="8"/>
      <c r="W60" s="8"/>
      <c r="X60" s="10"/>
      <c r="Y60" s="10"/>
      <c r="Z60" s="10"/>
      <c r="AA60" s="10"/>
      <c r="AB60" s="10"/>
    </row>
    <row r="61" spans="1:29" x14ac:dyDescent="0.25">
      <c r="B61" s="19" t="s">
        <v>23</v>
      </c>
      <c r="C61" s="4">
        <v>1064</v>
      </c>
      <c r="D61" s="21">
        <v>646</v>
      </c>
      <c r="E61" s="21">
        <v>64</v>
      </c>
      <c r="F61" s="21">
        <v>213</v>
      </c>
      <c r="G61" s="21">
        <v>650</v>
      </c>
      <c r="H61" s="21">
        <v>662</v>
      </c>
      <c r="I61" s="21">
        <v>380</v>
      </c>
      <c r="J61" s="21">
        <v>136</v>
      </c>
      <c r="K61" s="21">
        <v>3</v>
      </c>
      <c r="L61" s="21"/>
      <c r="M61" s="41">
        <v>380</v>
      </c>
      <c r="N61" s="39"/>
      <c r="O61" s="10"/>
      <c r="P61" s="8"/>
      <c r="Q61" s="8"/>
      <c r="R61" s="8"/>
      <c r="S61" s="8"/>
      <c r="T61" s="8"/>
      <c r="U61" s="8"/>
      <c r="V61" s="8"/>
      <c r="W61" s="8"/>
      <c r="X61" s="10"/>
      <c r="Y61" s="10"/>
      <c r="Z61" s="10"/>
      <c r="AA61" s="10"/>
      <c r="AB61" s="10"/>
    </row>
    <row r="62" spans="1:29" ht="13.8" thickBot="1" x14ac:dyDescent="0.3">
      <c r="B62" s="63" t="s">
        <v>15</v>
      </c>
      <c r="C62" s="5">
        <v>2953</v>
      </c>
      <c r="D62" s="42">
        <v>2087</v>
      </c>
      <c r="E62" s="42">
        <v>204</v>
      </c>
      <c r="F62" s="42">
        <v>781</v>
      </c>
      <c r="G62" s="42">
        <v>1652</v>
      </c>
      <c r="H62" s="42">
        <v>2115</v>
      </c>
      <c r="I62" s="42">
        <v>2936</v>
      </c>
      <c r="J62" s="42">
        <v>408</v>
      </c>
      <c r="K62" s="42">
        <v>152</v>
      </c>
      <c r="L62" s="42">
        <v>380</v>
      </c>
      <c r="M62" s="64"/>
      <c r="N62" s="39"/>
      <c r="O62" s="10"/>
      <c r="P62" s="18"/>
      <c r="Q62" s="18"/>
      <c r="R62" s="18"/>
      <c r="S62" s="18"/>
      <c r="T62" s="18"/>
      <c r="U62" s="18"/>
      <c r="V62" s="18"/>
      <c r="W62" s="18"/>
      <c r="X62" s="10"/>
      <c r="Y62" s="10"/>
      <c r="Z62" s="10"/>
      <c r="AA62" s="10"/>
      <c r="AB62" s="10"/>
    </row>
    <row r="63" spans="1:29" x14ac:dyDescent="0.25">
      <c r="C63" s="43"/>
      <c r="M63" s="10"/>
      <c r="N63" s="10"/>
      <c r="O63" s="10"/>
      <c r="P63" s="18"/>
      <c r="Q63" s="18"/>
      <c r="R63" s="18"/>
      <c r="S63" s="18"/>
      <c r="T63" s="18"/>
      <c r="U63" s="18"/>
      <c r="V63" s="18"/>
      <c r="W63" s="18"/>
      <c r="X63" s="10"/>
      <c r="Y63" s="10"/>
      <c r="Z63" s="10"/>
      <c r="AA63" s="10"/>
      <c r="AB63" s="10"/>
    </row>
    <row r="64" spans="1:29" x14ac:dyDescent="0.25">
      <c r="C64" s="18"/>
      <c r="D64" s="10"/>
      <c r="E64" s="10"/>
      <c r="F64" s="10"/>
      <c r="G64" s="10"/>
      <c r="H64" s="10"/>
      <c r="I64" s="10"/>
      <c r="J64" s="10"/>
      <c r="K64" s="51"/>
      <c r="L64" s="10"/>
      <c r="M64" s="10"/>
      <c r="N64" s="10"/>
      <c r="O64" s="10"/>
      <c r="P64" s="18"/>
      <c r="Q64" s="18"/>
      <c r="R64" s="18"/>
      <c r="S64" s="18"/>
      <c r="T64" s="18"/>
      <c r="U64" s="18"/>
      <c r="V64" s="18"/>
      <c r="W64" s="18"/>
      <c r="X64" s="10"/>
      <c r="Y64" s="10"/>
      <c r="Z64" s="10"/>
      <c r="AA64" s="10"/>
      <c r="AB64" s="10"/>
      <c r="AC64" s="10"/>
    </row>
    <row r="65" spans="1:29" x14ac:dyDescent="0.25">
      <c r="A65" s="27"/>
      <c r="M65" s="10"/>
      <c r="N65" s="10"/>
      <c r="O65" s="10"/>
      <c r="P65" s="18"/>
      <c r="Q65" s="18"/>
      <c r="R65" s="18"/>
      <c r="S65" s="18"/>
      <c r="T65" s="18"/>
      <c r="U65" s="18"/>
      <c r="V65" s="18"/>
      <c r="W65" s="18"/>
      <c r="X65" s="10"/>
      <c r="Y65" s="10"/>
      <c r="Z65" s="10"/>
      <c r="AA65" s="10"/>
      <c r="AB65" s="10"/>
      <c r="AC65" s="10"/>
    </row>
    <row r="66" spans="1:29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51"/>
      <c r="L66" s="10"/>
      <c r="M66" s="10"/>
      <c r="N66" s="10"/>
      <c r="O66" s="10"/>
      <c r="P66" s="18"/>
      <c r="Q66" s="18"/>
      <c r="R66" s="18"/>
      <c r="S66" s="18"/>
      <c r="T66" s="18"/>
      <c r="U66" s="18"/>
      <c r="V66" s="18"/>
      <c r="W66" s="18"/>
      <c r="X66" s="10"/>
      <c r="Y66" s="10"/>
      <c r="Z66" s="10"/>
      <c r="AA66" s="10"/>
      <c r="AB66" s="10"/>
      <c r="AC66" s="10"/>
    </row>
    <row r="67" spans="1:29" ht="15" x14ac:dyDescent="0.25">
      <c r="A67" s="10"/>
      <c r="B67" s="11" t="s">
        <v>10</v>
      </c>
      <c r="M67" s="30"/>
      <c r="N67" s="10"/>
      <c r="O67" s="10"/>
      <c r="P67" s="18"/>
      <c r="Q67" s="18"/>
      <c r="R67" s="18"/>
      <c r="S67" s="18"/>
      <c r="T67" s="18"/>
      <c r="U67" s="18"/>
      <c r="V67" s="18"/>
      <c r="W67" s="18"/>
      <c r="X67" s="10"/>
      <c r="Y67" s="10"/>
      <c r="Z67" s="10"/>
      <c r="AA67" s="10"/>
      <c r="AB67" s="10"/>
      <c r="AC67" s="10"/>
    </row>
    <row r="68" spans="1:29" ht="13.8" thickBo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51"/>
      <c r="L68" s="10"/>
      <c r="M68" s="18"/>
      <c r="N68" s="10"/>
      <c r="O68" s="10"/>
      <c r="P68" s="18"/>
      <c r="Q68" s="18"/>
      <c r="R68" s="18"/>
      <c r="S68" s="18"/>
      <c r="T68" s="18"/>
      <c r="U68" s="18"/>
      <c r="V68" s="18"/>
      <c r="W68" s="18"/>
      <c r="X68" s="10"/>
      <c r="Y68" s="10"/>
      <c r="Z68" s="10"/>
      <c r="AA68" s="10"/>
      <c r="AB68" s="10"/>
      <c r="AC68" s="10"/>
    </row>
    <row r="69" spans="1:29" s="9" customFormat="1" ht="36" customHeight="1" x14ac:dyDescent="0.25">
      <c r="A69" s="10"/>
      <c r="B69" s="13"/>
      <c r="C69" s="14" t="s">
        <v>12</v>
      </c>
      <c r="D69" s="35" t="s">
        <v>2</v>
      </c>
      <c r="E69" s="35" t="s">
        <v>3</v>
      </c>
      <c r="F69" s="35" t="s">
        <v>20</v>
      </c>
      <c r="G69" s="36" t="s">
        <v>8</v>
      </c>
      <c r="H69" s="35" t="s">
        <v>21</v>
      </c>
      <c r="I69" s="35" t="s">
        <v>7</v>
      </c>
      <c r="J69" s="35" t="s">
        <v>4</v>
      </c>
      <c r="K69" s="62" t="s">
        <v>22</v>
      </c>
      <c r="L69" s="35" t="s">
        <v>23</v>
      </c>
      <c r="M69" s="37" t="s">
        <v>15</v>
      </c>
      <c r="N69" s="8"/>
      <c r="O69" s="8"/>
      <c r="P69" s="18"/>
      <c r="Q69" s="18"/>
      <c r="R69" s="18"/>
      <c r="S69" s="18"/>
      <c r="T69" s="18"/>
      <c r="U69" s="18"/>
      <c r="V69" s="18"/>
      <c r="W69" s="18"/>
      <c r="X69" s="8"/>
      <c r="Y69" s="8"/>
      <c r="Z69" s="8"/>
      <c r="AA69" s="8"/>
      <c r="AB69" s="8"/>
      <c r="AC69" s="8"/>
    </row>
    <row r="70" spans="1:29" s="44" customFormat="1" x14ac:dyDescent="0.25">
      <c r="B70" s="45" t="s">
        <v>2</v>
      </c>
      <c r="C70" s="1">
        <v>312251</v>
      </c>
      <c r="D70" s="2"/>
      <c r="E70" s="2">
        <v>21858</v>
      </c>
      <c r="F70" s="2">
        <v>46602</v>
      </c>
      <c r="G70" s="2">
        <v>143148</v>
      </c>
      <c r="H70" s="2">
        <v>285428</v>
      </c>
      <c r="I70" s="2">
        <v>81700</v>
      </c>
      <c r="J70" s="2">
        <v>46003</v>
      </c>
      <c r="K70" s="2">
        <v>5007</v>
      </c>
      <c r="L70" s="2">
        <v>35874</v>
      </c>
      <c r="M70" s="20">
        <v>81304</v>
      </c>
      <c r="N70" s="18"/>
      <c r="O70" s="18"/>
      <c r="P70" s="18"/>
      <c r="Q70" s="18"/>
      <c r="R70" s="10"/>
      <c r="S70" s="10"/>
      <c r="T70" s="10"/>
      <c r="U70" s="10"/>
      <c r="V70" s="10"/>
      <c r="W70" s="10"/>
      <c r="X70" s="18"/>
      <c r="Y70" s="18"/>
      <c r="Z70" s="18"/>
      <c r="AA70" s="18"/>
      <c r="AB70" s="18"/>
      <c r="AC70" s="18"/>
    </row>
    <row r="71" spans="1:29" s="44" customFormat="1" x14ac:dyDescent="0.25">
      <c r="B71" s="45" t="s">
        <v>3</v>
      </c>
      <c r="C71" s="1">
        <v>40511</v>
      </c>
      <c r="D71" s="2">
        <v>21858</v>
      </c>
      <c r="E71" s="2"/>
      <c r="F71" s="2">
        <v>2271</v>
      </c>
      <c r="G71" s="2">
        <v>30478</v>
      </c>
      <c r="H71" s="2">
        <v>31337</v>
      </c>
      <c r="I71" s="2">
        <v>11730</v>
      </c>
      <c r="J71" s="2">
        <v>18807</v>
      </c>
      <c r="K71" s="2">
        <v>654</v>
      </c>
      <c r="L71" s="2">
        <v>3523</v>
      </c>
      <c r="M71" s="20">
        <v>11673</v>
      </c>
      <c r="N71" s="18"/>
      <c r="O71" s="18"/>
      <c r="P71" s="18"/>
      <c r="Q71" s="18"/>
      <c r="R71" s="10"/>
      <c r="S71" s="10"/>
      <c r="T71" s="10"/>
      <c r="U71" s="10"/>
      <c r="V71" s="10"/>
      <c r="W71" s="10"/>
      <c r="X71" s="18"/>
      <c r="Y71" s="18"/>
      <c r="Z71" s="18"/>
      <c r="AA71" s="18"/>
      <c r="AB71" s="18"/>
      <c r="AC71" s="18"/>
    </row>
    <row r="72" spans="1:29" s="44" customFormat="1" x14ac:dyDescent="0.25">
      <c r="B72" s="45" t="s">
        <v>20</v>
      </c>
      <c r="C72" s="1">
        <v>75617</v>
      </c>
      <c r="D72" s="2">
        <v>46602</v>
      </c>
      <c r="E72" s="2">
        <v>2271</v>
      </c>
      <c r="F72" s="2"/>
      <c r="G72" s="2">
        <v>48743</v>
      </c>
      <c r="H72" s="2">
        <v>58427</v>
      </c>
      <c r="I72" s="2">
        <v>44027</v>
      </c>
      <c r="J72" s="2">
        <v>9768</v>
      </c>
      <c r="K72" s="2">
        <v>6391</v>
      </c>
      <c r="L72" s="2">
        <v>15179</v>
      </c>
      <c r="M72" s="20">
        <v>43834</v>
      </c>
      <c r="N72" s="18"/>
      <c r="O72" s="18"/>
      <c r="P72" s="18"/>
      <c r="Q72" s="18"/>
      <c r="R72" s="10"/>
      <c r="S72" s="10"/>
      <c r="T72" s="10"/>
      <c r="U72" s="10"/>
      <c r="V72" s="10"/>
      <c r="W72" s="10"/>
      <c r="X72" s="18"/>
      <c r="Y72" s="18"/>
      <c r="Z72" s="18"/>
      <c r="AA72" s="18"/>
      <c r="AB72" s="18"/>
      <c r="AC72" s="18"/>
    </row>
    <row r="73" spans="1:29" s="44" customFormat="1" x14ac:dyDescent="0.25">
      <c r="B73" s="45" t="s">
        <v>8</v>
      </c>
      <c r="C73" s="1">
        <v>220210</v>
      </c>
      <c r="D73" s="2">
        <v>143148</v>
      </c>
      <c r="E73" s="2">
        <v>30478</v>
      </c>
      <c r="F73" s="2">
        <v>48743</v>
      </c>
      <c r="G73" s="2"/>
      <c r="H73" s="2">
        <v>174067</v>
      </c>
      <c r="I73" s="2">
        <v>82564</v>
      </c>
      <c r="J73" s="2">
        <v>49318</v>
      </c>
      <c r="K73" s="2">
        <v>5665</v>
      </c>
      <c r="L73" s="2">
        <v>35291</v>
      </c>
      <c r="M73" s="20">
        <v>82224</v>
      </c>
      <c r="N73" s="18"/>
      <c r="O73" s="18"/>
      <c r="P73" s="18"/>
      <c r="Q73" s="18"/>
      <c r="R73" s="10"/>
      <c r="S73" s="10"/>
      <c r="T73" s="10"/>
      <c r="U73" s="10"/>
      <c r="V73" s="10"/>
      <c r="W73" s="10"/>
      <c r="X73" s="18"/>
      <c r="Y73" s="18"/>
      <c r="Z73" s="18"/>
      <c r="AA73" s="18"/>
      <c r="AB73" s="18"/>
      <c r="AC73" s="18"/>
    </row>
    <row r="74" spans="1:29" s="44" customFormat="1" ht="12" customHeight="1" x14ac:dyDescent="0.25">
      <c r="B74" s="45" t="s">
        <v>21</v>
      </c>
      <c r="C74" s="1">
        <v>357493</v>
      </c>
      <c r="D74" s="21">
        <v>285428</v>
      </c>
      <c r="E74" s="21">
        <v>31337</v>
      </c>
      <c r="F74" s="21">
        <v>58427</v>
      </c>
      <c r="G74" s="2">
        <v>174067</v>
      </c>
      <c r="H74" s="2"/>
      <c r="I74" s="2">
        <v>98733</v>
      </c>
      <c r="J74" s="2">
        <v>63645</v>
      </c>
      <c r="K74" s="2">
        <v>7724</v>
      </c>
      <c r="L74" s="2">
        <v>42257</v>
      </c>
      <c r="M74" s="20">
        <v>98270</v>
      </c>
      <c r="N74" s="18"/>
      <c r="O74" s="18"/>
      <c r="P74" s="18"/>
      <c r="Q74" s="18"/>
      <c r="R74" s="10"/>
      <c r="S74" s="10"/>
      <c r="T74" s="10"/>
      <c r="U74" s="10"/>
      <c r="V74" s="10"/>
      <c r="W74" s="10"/>
      <c r="X74" s="18"/>
      <c r="Y74" s="18"/>
      <c r="Z74" s="18"/>
      <c r="AA74" s="18"/>
      <c r="AB74" s="18"/>
      <c r="AC74" s="18"/>
    </row>
    <row r="75" spans="1:29" s="44" customFormat="1" x14ac:dyDescent="0.25">
      <c r="B75" s="45" t="s">
        <v>7</v>
      </c>
      <c r="C75" s="1">
        <v>150415</v>
      </c>
      <c r="D75" s="2">
        <v>81700</v>
      </c>
      <c r="E75" s="2">
        <v>11730</v>
      </c>
      <c r="F75" s="2">
        <v>44027</v>
      </c>
      <c r="G75" s="2">
        <v>82564</v>
      </c>
      <c r="H75" s="2">
        <v>98733</v>
      </c>
      <c r="I75" s="2"/>
      <c r="J75" s="2">
        <v>28284</v>
      </c>
      <c r="K75" s="2">
        <v>3708</v>
      </c>
      <c r="L75" s="2">
        <v>26072</v>
      </c>
      <c r="M75" s="20">
        <v>149513</v>
      </c>
      <c r="N75" s="18"/>
      <c r="O75" s="18"/>
      <c r="P75" s="18"/>
      <c r="Q75" s="18"/>
      <c r="R75" s="8"/>
      <c r="S75" s="8"/>
      <c r="T75" s="8"/>
      <c r="U75" s="8"/>
      <c r="V75" s="8"/>
      <c r="W75" s="8"/>
      <c r="X75" s="18"/>
      <c r="Y75" s="18"/>
      <c r="Z75" s="18"/>
      <c r="AA75" s="18"/>
      <c r="AB75" s="18"/>
      <c r="AC75" s="18"/>
    </row>
    <row r="76" spans="1:29" s="44" customFormat="1" x14ac:dyDescent="0.25">
      <c r="B76" s="45" t="s">
        <v>4</v>
      </c>
      <c r="C76" s="1">
        <v>81559</v>
      </c>
      <c r="D76" s="2">
        <v>46003</v>
      </c>
      <c r="E76" s="2">
        <v>18807</v>
      </c>
      <c r="F76" s="2">
        <v>9768</v>
      </c>
      <c r="G76" s="2">
        <v>49318</v>
      </c>
      <c r="H76" s="2">
        <v>63645</v>
      </c>
      <c r="I76" s="2">
        <v>28284</v>
      </c>
      <c r="J76" s="2"/>
      <c r="K76" s="2">
        <v>2412</v>
      </c>
      <c r="L76" s="2">
        <v>9631</v>
      </c>
      <c r="M76" s="20">
        <v>28014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44" customFormat="1" x14ac:dyDescent="0.25">
      <c r="B77" s="19" t="s">
        <v>22</v>
      </c>
      <c r="C77" s="1">
        <v>10076</v>
      </c>
      <c r="D77" s="2">
        <v>5007</v>
      </c>
      <c r="E77" s="2">
        <v>654</v>
      </c>
      <c r="F77" s="2">
        <v>6391</v>
      </c>
      <c r="G77" s="2">
        <v>5665</v>
      </c>
      <c r="H77" s="2">
        <v>7724</v>
      </c>
      <c r="I77" s="2">
        <v>3708</v>
      </c>
      <c r="J77" s="2">
        <v>2412</v>
      </c>
      <c r="K77" s="2"/>
      <c r="L77" s="2">
        <v>1</v>
      </c>
      <c r="M77" s="20">
        <v>3697</v>
      </c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44" customFormat="1" x14ac:dyDescent="0.25">
      <c r="B78" s="19" t="s">
        <v>23</v>
      </c>
      <c r="C78" s="1">
        <v>59296</v>
      </c>
      <c r="D78" s="2">
        <v>35874</v>
      </c>
      <c r="E78" s="2">
        <v>3523</v>
      </c>
      <c r="F78" s="2">
        <v>15179</v>
      </c>
      <c r="G78" s="2">
        <v>35291</v>
      </c>
      <c r="H78" s="2">
        <v>42257</v>
      </c>
      <c r="I78" s="2">
        <v>26072</v>
      </c>
      <c r="J78" s="2">
        <v>9631</v>
      </c>
      <c r="K78" s="2">
        <v>1</v>
      </c>
      <c r="L78" s="2"/>
      <c r="M78" s="20">
        <v>25871</v>
      </c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44" customFormat="1" ht="13.8" thickBot="1" x14ac:dyDescent="0.3">
      <c r="B79" s="63" t="s">
        <v>15</v>
      </c>
      <c r="C79" s="3">
        <v>149764</v>
      </c>
      <c r="D79" s="46">
        <v>81304</v>
      </c>
      <c r="E79" s="46">
        <v>11673</v>
      </c>
      <c r="F79" s="46">
        <v>43834</v>
      </c>
      <c r="G79" s="46">
        <v>82224</v>
      </c>
      <c r="H79" s="46">
        <v>98270</v>
      </c>
      <c r="I79" s="46">
        <v>149513</v>
      </c>
      <c r="J79" s="46">
        <v>28014</v>
      </c>
      <c r="K79" s="46">
        <v>3697</v>
      </c>
      <c r="L79" s="46">
        <v>25871</v>
      </c>
      <c r="M79" s="65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44" customFormat="1" x14ac:dyDescent="0.25">
      <c r="B80" s="25"/>
      <c r="C80" s="6"/>
      <c r="D80" s="6"/>
      <c r="E80" s="6"/>
      <c r="F80" s="6"/>
      <c r="G80" s="6"/>
      <c r="H80" s="6"/>
      <c r="I80" s="6"/>
      <c r="J80" s="6"/>
      <c r="K80" s="61"/>
      <c r="L80" s="6"/>
      <c r="M80" s="6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x14ac:dyDescent="0.25">
      <c r="A81" s="27"/>
      <c r="C81" s="47"/>
      <c r="D81" s="47"/>
      <c r="E81" s="47"/>
      <c r="F81" s="47"/>
      <c r="G81" s="47"/>
      <c r="H81" s="47"/>
      <c r="I81" s="47"/>
      <c r="J81" s="47"/>
      <c r="K81" s="58"/>
      <c r="L81" s="47"/>
      <c r="M81" s="10"/>
      <c r="N81" s="10"/>
      <c r="O81" s="10"/>
      <c r="P81" s="18"/>
      <c r="Q81" s="18"/>
      <c r="R81" s="18"/>
      <c r="S81" s="18"/>
      <c r="T81" s="18"/>
      <c r="U81" s="18"/>
      <c r="V81" s="18"/>
      <c r="W81" s="18"/>
      <c r="X81" s="10"/>
      <c r="Y81" s="10"/>
      <c r="Z81" s="10"/>
      <c r="AA81" s="10"/>
      <c r="AB81" s="10"/>
      <c r="AC81" s="10"/>
    </row>
    <row r="82" spans="1:29" x14ac:dyDescent="0.25">
      <c r="A82" s="10"/>
      <c r="B82" s="10"/>
      <c r="C82" s="47"/>
      <c r="D82" s="47"/>
      <c r="E82" s="47"/>
      <c r="F82" s="47"/>
      <c r="G82" s="47"/>
      <c r="H82" s="47"/>
      <c r="I82" s="47"/>
      <c r="J82" s="47"/>
      <c r="K82" s="58"/>
      <c r="L82" s="47"/>
      <c r="M82" s="10"/>
      <c r="N82" s="10"/>
      <c r="O82" s="10"/>
      <c r="P82" s="18"/>
      <c r="Q82" s="18"/>
      <c r="R82" s="18"/>
      <c r="S82" s="18"/>
      <c r="T82" s="18"/>
      <c r="U82" s="18"/>
      <c r="V82" s="18"/>
      <c r="W82" s="18"/>
      <c r="X82" s="10"/>
      <c r="Y82" s="10"/>
      <c r="Z82" s="10"/>
      <c r="AA82" s="10"/>
      <c r="AB82" s="10"/>
      <c r="AC82" s="10"/>
    </row>
    <row r="83" spans="1:29" ht="15" x14ac:dyDescent="0.25">
      <c r="A83" s="10"/>
      <c r="B83" s="11" t="s">
        <v>11</v>
      </c>
      <c r="C83" s="48"/>
      <c r="D83" s="48"/>
      <c r="E83" s="48"/>
      <c r="F83" s="48"/>
      <c r="G83" s="48"/>
      <c r="H83" s="48"/>
      <c r="I83" s="48"/>
      <c r="J83" s="48"/>
      <c r="K83" s="59"/>
      <c r="L83" s="48"/>
      <c r="M83" s="30"/>
      <c r="N83" s="10"/>
      <c r="O83" s="10"/>
      <c r="P83" s="18"/>
      <c r="Q83" s="18"/>
      <c r="R83" s="18"/>
      <c r="S83" s="18"/>
      <c r="T83" s="18"/>
      <c r="U83" s="18"/>
      <c r="V83" s="18"/>
      <c r="W83" s="18"/>
      <c r="X83" s="10"/>
      <c r="Y83" s="10"/>
      <c r="Z83" s="10"/>
      <c r="AA83" s="10"/>
      <c r="AB83" s="10"/>
      <c r="AC83" s="10"/>
    </row>
    <row r="84" spans="1:29" ht="9.75" customHeight="1" thickBot="1" x14ac:dyDescent="0.3">
      <c r="B84" s="10"/>
      <c r="C84" s="48"/>
      <c r="D84" s="48"/>
      <c r="E84" s="48"/>
      <c r="F84" s="48"/>
      <c r="G84" s="48"/>
      <c r="H84" s="48"/>
      <c r="I84" s="48"/>
      <c r="J84" s="48"/>
      <c r="K84" s="59"/>
      <c r="L84" s="48"/>
      <c r="M84" s="18"/>
      <c r="N84" s="8"/>
      <c r="O84" s="10"/>
      <c r="P84" s="18"/>
      <c r="Q84" s="18"/>
      <c r="R84" s="18"/>
      <c r="S84" s="18"/>
      <c r="T84" s="18"/>
      <c r="U84" s="18"/>
      <c r="V84" s="18"/>
      <c r="W84" s="18"/>
      <c r="X84" s="10"/>
      <c r="Y84" s="10"/>
      <c r="Z84" s="10"/>
      <c r="AA84" s="10"/>
      <c r="AB84" s="10"/>
      <c r="AC84" s="10"/>
    </row>
    <row r="85" spans="1:29" s="9" customFormat="1" ht="42" customHeight="1" x14ac:dyDescent="0.25">
      <c r="A85" s="10"/>
      <c r="B85" s="13"/>
      <c r="C85" s="14" t="s">
        <v>13</v>
      </c>
      <c r="D85" s="35" t="s">
        <v>2</v>
      </c>
      <c r="E85" s="35" t="s">
        <v>3</v>
      </c>
      <c r="F85" s="35" t="s">
        <v>20</v>
      </c>
      <c r="G85" s="36" t="s">
        <v>8</v>
      </c>
      <c r="H85" s="35" t="s">
        <v>21</v>
      </c>
      <c r="I85" s="35" t="s">
        <v>7</v>
      </c>
      <c r="J85" s="35" t="s">
        <v>4</v>
      </c>
      <c r="K85" s="62" t="s">
        <v>22</v>
      </c>
      <c r="L85" s="35" t="s">
        <v>23</v>
      </c>
      <c r="M85" s="37" t="s">
        <v>15</v>
      </c>
      <c r="N85" s="18"/>
      <c r="O85" s="10"/>
      <c r="P85" s="18"/>
      <c r="Q85" s="18"/>
      <c r="R85" s="18"/>
      <c r="S85" s="18"/>
      <c r="T85" s="18"/>
      <c r="U85" s="18"/>
      <c r="V85" s="18"/>
      <c r="W85" s="18"/>
      <c r="X85" s="8"/>
      <c r="Y85" s="8"/>
      <c r="Z85" s="8"/>
      <c r="AA85" s="8"/>
      <c r="AB85" s="8"/>
      <c r="AC85" s="8"/>
    </row>
    <row r="86" spans="1:29" s="44" customFormat="1" x14ac:dyDescent="0.25">
      <c r="B86" s="45" t="s">
        <v>2</v>
      </c>
      <c r="C86" s="1">
        <v>0</v>
      </c>
      <c r="D86" s="2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0">
        <v>0</v>
      </c>
      <c r="N86" s="18"/>
      <c r="O86" s="18"/>
      <c r="P86" s="12"/>
      <c r="Q86" s="12"/>
      <c r="R86" s="12"/>
      <c r="S86" s="12"/>
      <c r="T86" s="12"/>
      <c r="U86" s="12"/>
      <c r="V86" s="12"/>
      <c r="W86" s="12"/>
      <c r="X86" s="18"/>
      <c r="Y86" s="18"/>
      <c r="Z86" s="18"/>
      <c r="AA86" s="18"/>
      <c r="AB86" s="18"/>
      <c r="AC86" s="18"/>
    </row>
    <row r="87" spans="1:29" s="44" customFormat="1" x14ac:dyDescent="0.25">
      <c r="B87" s="45" t="s">
        <v>3</v>
      </c>
      <c r="C87" s="1">
        <v>1146</v>
      </c>
      <c r="D87" s="2">
        <v>0</v>
      </c>
      <c r="E87" s="2"/>
      <c r="F87" s="2">
        <v>0</v>
      </c>
      <c r="G87" s="2">
        <v>331</v>
      </c>
      <c r="H87" s="2">
        <v>829</v>
      </c>
      <c r="I87" s="2">
        <v>0</v>
      </c>
      <c r="J87" s="2">
        <v>280</v>
      </c>
      <c r="K87" s="2">
        <v>0</v>
      </c>
      <c r="L87" s="2">
        <v>0</v>
      </c>
      <c r="M87" s="20">
        <v>0</v>
      </c>
      <c r="N87" s="18"/>
      <c r="O87" s="18"/>
      <c r="P87" s="12"/>
      <c r="Q87" s="12"/>
      <c r="R87" s="12"/>
      <c r="S87" s="12"/>
      <c r="T87" s="12"/>
      <c r="U87" s="12"/>
      <c r="V87" s="12"/>
      <c r="W87" s="12"/>
      <c r="X87" s="18"/>
      <c r="Y87" s="18"/>
      <c r="Z87" s="18"/>
      <c r="AA87" s="18"/>
      <c r="AB87" s="18"/>
      <c r="AC87" s="18"/>
    </row>
    <row r="88" spans="1:29" s="44" customFormat="1" x14ac:dyDescent="0.25">
      <c r="B88" s="45" t="s">
        <v>20</v>
      </c>
      <c r="C88" s="1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0">
        <v>0</v>
      </c>
      <c r="N88" s="18"/>
      <c r="O88" s="18"/>
      <c r="P88" s="12"/>
      <c r="Q88" s="12"/>
      <c r="R88" s="12"/>
      <c r="S88" s="12"/>
      <c r="T88" s="12"/>
      <c r="U88" s="12"/>
      <c r="V88" s="12"/>
      <c r="W88" s="12"/>
      <c r="X88" s="18"/>
      <c r="Y88" s="18"/>
      <c r="Z88" s="18"/>
      <c r="AA88" s="18"/>
      <c r="AB88" s="18"/>
      <c r="AC88" s="18"/>
    </row>
    <row r="89" spans="1:29" s="44" customFormat="1" x14ac:dyDescent="0.25">
      <c r="B89" s="45" t="s">
        <v>8</v>
      </c>
      <c r="C89" s="1">
        <v>8741</v>
      </c>
      <c r="D89" s="2">
        <v>0</v>
      </c>
      <c r="E89" s="2">
        <v>331</v>
      </c>
      <c r="F89" s="2">
        <v>0</v>
      </c>
      <c r="G89" s="2"/>
      <c r="H89" s="2">
        <v>8262</v>
      </c>
      <c r="I89" s="2">
        <v>0</v>
      </c>
      <c r="J89" s="2">
        <v>724</v>
      </c>
      <c r="K89" s="2">
        <v>0</v>
      </c>
      <c r="L89" s="2">
        <v>0</v>
      </c>
      <c r="M89" s="20">
        <v>0</v>
      </c>
      <c r="N89" s="18"/>
      <c r="O89" s="18"/>
      <c r="P89" s="12"/>
      <c r="Q89" s="12"/>
      <c r="R89" s="12"/>
      <c r="S89" s="12"/>
      <c r="T89" s="12"/>
      <c r="U89" s="12"/>
      <c r="V89" s="12"/>
      <c r="W89" s="12"/>
      <c r="X89" s="18"/>
      <c r="Y89" s="18"/>
      <c r="Z89" s="18"/>
      <c r="AA89" s="18"/>
      <c r="AB89" s="18"/>
      <c r="AC89" s="18"/>
    </row>
    <row r="90" spans="1:29" s="44" customFormat="1" x14ac:dyDescent="0.25">
      <c r="B90" s="45" t="s">
        <v>21</v>
      </c>
      <c r="C90" s="1">
        <v>9824</v>
      </c>
      <c r="D90" s="21">
        <v>0</v>
      </c>
      <c r="E90" s="21">
        <v>829</v>
      </c>
      <c r="F90" s="21">
        <v>0</v>
      </c>
      <c r="G90" s="21">
        <v>8262</v>
      </c>
      <c r="H90" s="21"/>
      <c r="I90" s="21">
        <v>0</v>
      </c>
      <c r="J90" s="2">
        <v>1333</v>
      </c>
      <c r="K90" s="2">
        <v>0</v>
      </c>
      <c r="L90" s="2">
        <v>0</v>
      </c>
      <c r="M90" s="41">
        <v>0</v>
      </c>
      <c r="N90" s="18"/>
      <c r="O90" s="18"/>
      <c r="P90" s="12"/>
      <c r="Q90" s="12"/>
      <c r="R90" s="12"/>
      <c r="S90" s="12"/>
      <c r="T90" s="12"/>
      <c r="U90" s="12"/>
      <c r="V90" s="12"/>
      <c r="W90" s="12"/>
      <c r="X90" s="18"/>
      <c r="Y90" s="18"/>
      <c r="Z90" s="18"/>
      <c r="AA90" s="18"/>
      <c r="AB90" s="18"/>
      <c r="AC90" s="18"/>
    </row>
    <row r="91" spans="1:29" s="44" customFormat="1" x14ac:dyDescent="0.25">
      <c r="B91" s="45" t="s">
        <v>7</v>
      </c>
      <c r="C91" s="1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/>
      <c r="J91" s="2">
        <v>0</v>
      </c>
      <c r="K91" s="2">
        <v>0</v>
      </c>
      <c r="L91" s="2">
        <v>0</v>
      </c>
      <c r="M91" s="20">
        <v>0</v>
      </c>
      <c r="N91" s="18"/>
      <c r="O91" s="18"/>
      <c r="P91" s="12"/>
      <c r="Q91" s="12"/>
      <c r="R91" s="12"/>
      <c r="S91" s="12"/>
      <c r="T91" s="12"/>
      <c r="U91" s="12"/>
      <c r="V91" s="12"/>
      <c r="W91" s="12"/>
      <c r="X91" s="18"/>
      <c r="Y91" s="18"/>
      <c r="Z91" s="18"/>
      <c r="AA91" s="18"/>
      <c r="AB91" s="18"/>
      <c r="AC91" s="18"/>
    </row>
    <row r="92" spans="1:29" s="44" customFormat="1" x14ac:dyDescent="0.25">
      <c r="B92" s="45" t="s">
        <v>4</v>
      </c>
      <c r="C92" s="1">
        <v>1837</v>
      </c>
      <c r="D92" s="2">
        <v>0</v>
      </c>
      <c r="E92" s="2">
        <v>280</v>
      </c>
      <c r="F92" s="2">
        <v>0</v>
      </c>
      <c r="G92" s="2">
        <v>724</v>
      </c>
      <c r="H92" s="2">
        <v>1333</v>
      </c>
      <c r="I92" s="2">
        <v>0</v>
      </c>
      <c r="J92" s="2"/>
      <c r="K92" s="2">
        <v>0</v>
      </c>
      <c r="L92" s="2">
        <v>0</v>
      </c>
      <c r="M92" s="20">
        <v>0</v>
      </c>
      <c r="N92" s="18"/>
      <c r="O92" s="18"/>
      <c r="P92" s="12"/>
      <c r="Q92" s="12"/>
      <c r="R92" s="12"/>
      <c r="S92" s="12"/>
      <c r="T92" s="12"/>
      <c r="U92" s="12"/>
      <c r="V92" s="12"/>
      <c r="W92" s="12"/>
      <c r="X92" s="18"/>
      <c r="Y92" s="18"/>
      <c r="Z92" s="18"/>
      <c r="AA92" s="18"/>
      <c r="AB92" s="18"/>
      <c r="AC92" s="18"/>
    </row>
    <row r="93" spans="1:29" s="44" customFormat="1" x14ac:dyDescent="0.25">
      <c r="B93" s="19" t="s">
        <v>22</v>
      </c>
      <c r="C93" s="1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/>
      <c r="L93" s="2">
        <v>0</v>
      </c>
      <c r="M93" s="20">
        <v>0</v>
      </c>
      <c r="N93" s="18"/>
      <c r="O93" s="18"/>
      <c r="P93" s="12"/>
      <c r="Q93" s="12"/>
      <c r="R93" s="12"/>
      <c r="S93" s="12"/>
      <c r="T93" s="12"/>
      <c r="U93" s="12"/>
      <c r="V93" s="12"/>
      <c r="W93" s="12"/>
      <c r="X93" s="18"/>
      <c r="Y93" s="18"/>
      <c r="Z93" s="18"/>
      <c r="AA93" s="18"/>
      <c r="AB93" s="18"/>
      <c r="AC93" s="18"/>
    </row>
    <row r="94" spans="1:29" s="44" customFormat="1" x14ac:dyDescent="0.25">
      <c r="B94" s="19" t="s">
        <v>23</v>
      </c>
      <c r="C94" s="1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/>
      <c r="M94" s="20">
        <v>0</v>
      </c>
      <c r="N94" s="18"/>
      <c r="O94" s="18"/>
      <c r="P94" s="12"/>
      <c r="Q94" s="12"/>
      <c r="R94" s="12"/>
      <c r="S94" s="12"/>
      <c r="T94" s="12"/>
      <c r="U94" s="12"/>
      <c r="V94" s="12"/>
      <c r="W94" s="12"/>
      <c r="X94" s="18"/>
      <c r="Y94" s="18"/>
      <c r="Z94" s="18"/>
      <c r="AA94" s="18"/>
      <c r="AB94" s="18"/>
      <c r="AC94" s="18"/>
    </row>
    <row r="95" spans="1:29" s="44" customFormat="1" ht="13.8" thickBot="1" x14ac:dyDescent="0.3">
      <c r="B95" s="63" t="s">
        <v>15</v>
      </c>
      <c r="C95" s="3">
        <v>0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46">
        <v>0</v>
      </c>
      <c r="L95" s="46">
        <v>0</v>
      </c>
      <c r="M95" s="65"/>
      <c r="N95" s="18"/>
      <c r="O95" s="18"/>
      <c r="P95" s="12"/>
      <c r="Q95" s="12"/>
      <c r="R95" s="12"/>
      <c r="S95" s="12"/>
      <c r="T95" s="12"/>
      <c r="U95" s="12"/>
      <c r="V95" s="12"/>
      <c r="W95" s="12"/>
      <c r="X95" s="18"/>
      <c r="Y95" s="18"/>
      <c r="Z95" s="18"/>
      <c r="AA95" s="18"/>
      <c r="AB95" s="18"/>
      <c r="AC95" s="18"/>
    </row>
    <row r="96" spans="1:29" x14ac:dyDescent="0.25">
      <c r="A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18"/>
      <c r="O96" s="18"/>
    </row>
    <row r="97" spans="2:15" x14ac:dyDescent="0.25">
      <c r="B97" s="49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18"/>
      <c r="O97" s="18"/>
    </row>
    <row r="98" spans="2:15" x14ac:dyDescent="0.25"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</row>
    <row r="99" spans="2:15" x14ac:dyDescent="0.25"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</row>
    <row r="100" spans="2:15" x14ac:dyDescent="0.25"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2:15" x14ac:dyDescent="0.25"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</row>
    <row r="102" spans="2:15" x14ac:dyDescent="0.25"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</row>
    <row r="103" spans="2:15" x14ac:dyDescent="0.25"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</row>
    <row r="104" spans="2:15" x14ac:dyDescent="0.25"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</row>
    <row r="105" spans="2:15" x14ac:dyDescent="0.25"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</row>
    <row r="106" spans="2:15" x14ac:dyDescent="0.25"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</row>
    <row r="107" spans="2:15" x14ac:dyDescent="0.25"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</row>
    <row r="108" spans="2:15" x14ac:dyDescent="0.25"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</row>
  </sheetData>
  <phoneticPr fontId="0" type="noConversion"/>
  <pageMargins left="0.74791666666666667" right="0.74791666666666667" top="0.98402777777777772" bottom="0.98402777777777772" header="0.51180555555555551" footer="0.51180555555555551"/>
  <pageSetup paperSize="8" scale="80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C101"/>
  <sheetViews>
    <sheetView zoomScale="82" zoomScaleNormal="82" workbookViewId="0">
      <pane xSplit="3" ySplit="4" topLeftCell="D5" activePane="bottomRight" state="frozen"/>
      <selection pane="topRight"/>
      <selection pane="bottomLeft"/>
      <selection pane="bottomRight"/>
    </sheetView>
  </sheetViews>
  <sheetFormatPr baseColWidth="10" defaultColWidth="11.44140625" defaultRowHeight="13.2" x14ac:dyDescent="0.25"/>
  <cols>
    <col min="1" max="1" width="4.33203125" style="12" customWidth="1"/>
    <col min="2" max="2" width="22.5546875" style="12" customWidth="1"/>
    <col min="3" max="3" width="22.44140625" style="12" customWidth="1"/>
    <col min="4" max="4" width="10.44140625" style="12" customWidth="1"/>
    <col min="5" max="5" width="14.5546875" style="12" bestFit="1" customWidth="1"/>
    <col min="6" max="6" width="14.5546875" style="12" customWidth="1"/>
    <col min="7" max="7" width="16.44140625" style="12" customWidth="1"/>
    <col min="8" max="8" width="14" style="12" customWidth="1"/>
    <col min="9" max="9" width="14.44140625" style="12" bestFit="1" customWidth="1"/>
    <col min="10" max="10" width="12.33203125" style="12" bestFit="1" customWidth="1"/>
    <col min="11" max="11" width="12.33203125" style="57" customWidth="1"/>
    <col min="12" max="12" width="12.33203125" style="12" customWidth="1"/>
    <col min="13" max="13" width="13.88671875" style="12" customWidth="1"/>
    <col min="14" max="14" width="10.44140625" style="12" customWidth="1"/>
    <col min="15" max="16384" width="11.44140625" style="12"/>
  </cols>
  <sheetData>
    <row r="1" spans="1:29" s="9" customFormat="1" ht="28.5" customHeight="1" x14ac:dyDescent="0.25">
      <c r="A1" s="7" t="s">
        <v>24</v>
      </c>
      <c r="B1" s="8"/>
      <c r="C1" s="8"/>
      <c r="D1" s="8"/>
      <c r="E1" s="8"/>
      <c r="F1" s="8"/>
      <c r="G1" s="8"/>
      <c r="H1" s="8"/>
      <c r="I1" s="8"/>
      <c r="J1" s="8"/>
      <c r="K1" s="50"/>
      <c r="L1" s="8"/>
      <c r="M1" s="67" t="e" vm="1">
        <v>#VALUE!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" x14ac:dyDescent="0.25">
      <c r="A2" s="10"/>
      <c r="B2" s="11" t="s">
        <v>0</v>
      </c>
      <c r="C2" s="10"/>
      <c r="D2" s="10"/>
      <c r="E2" s="10"/>
      <c r="F2" s="10"/>
      <c r="G2" s="10"/>
      <c r="H2" s="10"/>
      <c r="I2" s="10"/>
      <c r="J2" s="10"/>
      <c r="K2" s="51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13.8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5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s="9" customFormat="1" ht="26.25" customHeight="1" x14ac:dyDescent="0.25">
      <c r="A4" s="8"/>
      <c r="B4" s="13"/>
      <c r="C4" s="14" t="s">
        <v>1</v>
      </c>
      <c r="D4" s="15" t="s">
        <v>2</v>
      </c>
      <c r="E4" s="15" t="s">
        <v>3</v>
      </c>
      <c r="F4" s="15" t="s">
        <v>20</v>
      </c>
      <c r="G4" s="16" t="s">
        <v>8</v>
      </c>
      <c r="H4" s="15" t="s">
        <v>21</v>
      </c>
      <c r="I4" s="15" t="s">
        <v>7</v>
      </c>
      <c r="J4" s="15" t="s">
        <v>4</v>
      </c>
      <c r="K4" s="52" t="s">
        <v>22</v>
      </c>
      <c r="L4" s="15" t="s">
        <v>23</v>
      </c>
      <c r="M4" s="17" t="s">
        <v>15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25">
      <c r="A5" s="18"/>
      <c r="B5" s="19" t="s">
        <v>2</v>
      </c>
      <c r="C5" s="4">
        <v>310218</v>
      </c>
      <c r="D5" s="2"/>
      <c r="E5" s="2">
        <v>21877</v>
      </c>
      <c r="F5" s="2">
        <v>45580</v>
      </c>
      <c r="G5" s="2">
        <v>144824</v>
      </c>
      <c r="H5" s="2">
        <v>280748</v>
      </c>
      <c r="I5" s="2">
        <v>80254</v>
      </c>
      <c r="J5" s="2">
        <v>45793</v>
      </c>
      <c r="K5" s="2">
        <v>5296</v>
      </c>
      <c r="L5" s="2">
        <v>34740</v>
      </c>
      <c r="M5" s="20">
        <v>80117</v>
      </c>
      <c r="N5" s="18"/>
      <c r="O5" s="18"/>
      <c r="P5" s="18"/>
      <c r="Q5" s="18"/>
      <c r="R5" s="18"/>
      <c r="S5" s="18"/>
      <c r="T5" s="18"/>
      <c r="U5" s="18"/>
      <c r="V5" s="18"/>
      <c r="W5" s="10"/>
      <c r="X5" s="10"/>
      <c r="Y5" s="10"/>
      <c r="Z5" s="10"/>
      <c r="AA5" s="10"/>
      <c r="AB5" s="10"/>
      <c r="AC5" s="10"/>
    </row>
    <row r="6" spans="1:29" x14ac:dyDescent="0.25">
      <c r="A6" s="18"/>
      <c r="B6" s="19" t="s">
        <v>3</v>
      </c>
      <c r="C6" s="4">
        <v>42001</v>
      </c>
      <c r="D6" s="2">
        <v>21877</v>
      </c>
      <c r="E6" s="2"/>
      <c r="F6" s="2">
        <v>2443</v>
      </c>
      <c r="G6" s="2">
        <v>30930</v>
      </c>
      <c r="H6" s="2">
        <v>32324</v>
      </c>
      <c r="I6" s="2">
        <v>11548</v>
      </c>
      <c r="J6" s="2">
        <v>17854</v>
      </c>
      <c r="K6" s="2">
        <v>685</v>
      </c>
      <c r="L6" s="2">
        <v>3270</v>
      </c>
      <c r="M6" s="20">
        <v>11541</v>
      </c>
      <c r="N6" s="18"/>
      <c r="O6" s="18"/>
      <c r="P6" s="18"/>
      <c r="Q6" s="18"/>
      <c r="R6" s="18"/>
      <c r="S6" s="18"/>
      <c r="T6" s="18"/>
      <c r="U6" s="18"/>
      <c r="V6" s="18"/>
      <c r="W6" s="10"/>
      <c r="X6" s="10"/>
      <c r="Y6" s="10"/>
      <c r="Z6" s="10"/>
      <c r="AA6" s="10"/>
      <c r="AB6" s="10"/>
      <c r="AC6" s="10"/>
    </row>
    <row r="7" spans="1:29" x14ac:dyDescent="0.25">
      <c r="A7" s="18"/>
      <c r="B7" s="19" t="s">
        <v>20</v>
      </c>
      <c r="C7" s="4">
        <v>75132</v>
      </c>
      <c r="D7" s="2">
        <v>45580</v>
      </c>
      <c r="E7" s="2">
        <v>2443</v>
      </c>
      <c r="F7" s="2"/>
      <c r="G7" s="2">
        <v>48642</v>
      </c>
      <c r="H7" s="2">
        <v>58201</v>
      </c>
      <c r="I7" s="2">
        <v>43665</v>
      </c>
      <c r="J7" s="2">
        <v>9333</v>
      </c>
      <c r="K7" s="2">
        <v>6595</v>
      </c>
      <c r="L7" s="2">
        <v>14653</v>
      </c>
      <c r="M7" s="20">
        <v>43655</v>
      </c>
      <c r="N7" s="18"/>
      <c r="O7" s="18"/>
      <c r="P7" s="18"/>
      <c r="Q7" s="18"/>
      <c r="R7" s="18"/>
      <c r="S7" s="18"/>
      <c r="T7" s="18"/>
      <c r="U7" s="18"/>
      <c r="V7" s="18"/>
      <c r="W7" s="10"/>
      <c r="X7" s="10"/>
      <c r="Y7" s="10"/>
      <c r="Z7" s="10"/>
      <c r="AA7" s="10"/>
      <c r="AB7" s="10"/>
      <c r="AC7" s="10"/>
    </row>
    <row r="8" spans="1:29" x14ac:dyDescent="0.25">
      <c r="A8" s="18"/>
      <c r="B8" s="19" t="s">
        <v>8</v>
      </c>
      <c r="C8" s="4">
        <v>233494</v>
      </c>
      <c r="D8" s="2">
        <v>144824</v>
      </c>
      <c r="E8" s="2">
        <v>30930</v>
      </c>
      <c r="F8" s="2">
        <v>48642</v>
      </c>
      <c r="G8" s="2"/>
      <c r="H8" s="2">
        <v>184466</v>
      </c>
      <c r="I8" s="2">
        <v>81888</v>
      </c>
      <c r="J8" s="2">
        <v>50854</v>
      </c>
      <c r="K8" s="2">
        <v>6103</v>
      </c>
      <c r="L8" s="2">
        <v>35059</v>
      </c>
      <c r="M8" s="20">
        <v>81787</v>
      </c>
      <c r="N8" s="18"/>
      <c r="O8" s="18"/>
      <c r="P8" s="18"/>
      <c r="Q8" s="18"/>
      <c r="R8" s="18"/>
      <c r="S8" s="18"/>
      <c r="T8" s="18"/>
      <c r="U8" s="18"/>
      <c r="V8" s="18"/>
      <c r="W8" s="10"/>
      <c r="X8" s="10"/>
      <c r="Y8" s="10"/>
      <c r="Z8" s="10"/>
      <c r="AA8" s="10"/>
      <c r="AB8" s="10"/>
      <c r="AC8" s="10"/>
    </row>
    <row r="9" spans="1:29" x14ac:dyDescent="0.25">
      <c r="A9" s="18"/>
      <c r="B9" s="19" t="s">
        <v>18</v>
      </c>
      <c r="C9" s="4">
        <v>366435</v>
      </c>
      <c r="D9" s="21">
        <v>280748</v>
      </c>
      <c r="E9" s="21">
        <v>32324</v>
      </c>
      <c r="F9" s="21">
        <v>58201</v>
      </c>
      <c r="G9" s="2">
        <v>184466</v>
      </c>
      <c r="H9" s="2"/>
      <c r="I9" s="2">
        <v>99473</v>
      </c>
      <c r="J9" s="2">
        <v>61235</v>
      </c>
      <c r="K9" s="2">
        <v>8066</v>
      </c>
      <c r="L9" s="2">
        <v>41491</v>
      </c>
      <c r="M9" s="20">
        <v>99299</v>
      </c>
      <c r="N9" s="18"/>
      <c r="O9" s="18"/>
      <c r="P9" s="18"/>
      <c r="Q9" s="18"/>
      <c r="R9" s="18"/>
      <c r="S9" s="18"/>
      <c r="T9" s="18"/>
      <c r="U9" s="18"/>
      <c r="V9" s="18"/>
      <c r="W9" s="10"/>
      <c r="X9" s="10"/>
      <c r="Y9" s="10"/>
      <c r="Z9" s="10"/>
      <c r="AA9" s="10"/>
      <c r="AB9" s="10"/>
      <c r="AC9" s="10"/>
    </row>
    <row r="10" spans="1:29" x14ac:dyDescent="0.25">
      <c r="A10" s="18"/>
      <c r="B10" s="19" t="s">
        <v>7</v>
      </c>
      <c r="C10" s="4">
        <v>157157</v>
      </c>
      <c r="D10" s="2">
        <v>80254</v>
      </c>
      <c r="E10" s="2">
        <v>11548</v>
      </c>
      <c r="F10" s="2">
        <v>43665</v>
      </c>
      <c r="G10" s="2">
        <v>81888</v>
      </c>
      <c r="H10" s="2">
        <v>99473</v>
      </c>
      <c r="I10" s="2"/>
      <c r="J10" s="2">
        <v>25479</v>
      </c>
      <c r="K10" s="2">
        <v>3885</v>
      </c>
      <c r="L10" s="2">
        <v>25827</v>
      </c>
      <c r="M10" s="20">
        <v>156889</v>
      </c>
      <c r="N10" s="18"/>
      <c r="O10" s="18"/>
      <c r="P10" s="18"/>
      <c r="Q10" s="18"/>
      <c r="R10" s="18"/>
      <c r="S10" s="18"/>
      <c r="T10" s="18"/>
      <c r="U10" s="18"/>
      <c r="V10" s="18"/>
      <c r="W10" s="10"/>
      <c r="X10" s="10"/>
      <c r="Y10" s="10"/>
      <c r="Z10" s="10"/>
      <c r="AA10" s="10"/>
      <c r="AB10" s="10"/>
      <c r="AC10" s="10"/>
    </row>
    <row r="11" spans="1:29" x14ac:dyDescent="0.25">
      <c r="A11" s="18"/>
      <c r="B11" s="19" t="s">
        <v>4</v>
      </c>
      <c r="C11" s="4">
        <v>83128</v>
      </c>
      <c r="D11" s="2">
        <v>45793</v>
      </c>
      <c r="E11" s="2">
        <v>17854</v>
      </c>
      <c r="F11" s="2">
        <v>9333</v>
      </c>
      <c r="G11" s="2">
        <v>50854</v>
      </c>
      <c r="H11" s="2">
        <v>61235</v>
      </c>
      <c r="I11" s="2">
        <v>25479</v>
      </c>
      <c r="J11" s="2"/>
      <c r="K11" s="2">
        <v>2530</v>
      </c>
      <c r="L11" s="2">
        <v>8922</v>
      </c>
      <c r="M11" s="20">
        <v>25435</v>
      </c>
      <c r="N11" s="18"/>
      <c r="O11" s="18"/>
      <c r="P11" s="18"/>
      <c r="Q11" s="18"/>
      <c r="R11" s="18"/>
      <c r="S11" s="18"/>
      <c r="T11" s="18"/>
      <c r="U11" s="18"/>
      <c r="V11" s="18"/>
      <c r="W11" s="10"/>
      <c r="X11" s="10"/>
      <c r="Y11" s="10"/>
      <c r="Z11" s="10"/>
      <c r="AA11" s="10"/>
      <c r="AB11" s="10"/>
      <c r="AC11" s="10"/>
    </row>
    <row r="12" spans="1:29" x14ac:dyDescent="0.25">
      <c r="A12" s="18"/>
      <c r="B12" s="19" t="s">
        <v>22</v>
      </c>
      <c r="C12" s="4">
        <v>10409</v>
      </c>
      <c r="D12" s="2">
        <v>5296</v>
      </c>
      <c r="E12" s="2">
        <v>685</v>
      </c>
      <c r="F12" s="2">
        <v>6595</v>
      </c>
      <c r="G12" s="2">
        <v>6103</v>
      </c>
      <c r="H12" s="2">
        <v>8066</v>
      </c>
      <c r="I12" s="2">
        <v>3885</v>
      </c>
      <c r="J12" s="2">
        <v>2530</v>
      </c>
      <c r="K12" s="2"/>
      <c r="L12" s="2">
        <v>0</v>
      </c>
      <c r="M12" s="20">
        <v>3885</v>
      </c>
      <c r="N12" s="18"/>
      <c r="O12" s="18"/>
      <c r="P12" s="18"/>
      <c r="Q12" s="18"/>
      <c r="R12" s="18"/>
      <c r="S12" s="18"/>
      <c r="T12" s="18"/>
      <c r="U12" s="18"/>
      <c r="V12" s="18"/>
      <c r="W12" s="10"/>
      <c r="X12" s="10"/>
      <c r="Y12" s="10"/>
      <c r="Z12" s="10"/>
      <c r="AA12" s="10"/>
      <c r="AB12" s="10"/>
      <c r="AC12" s="10"/>
    </row>
    <row r="13" spans="1:29" x14ac:dyDescent="0.25">
      <c r="A13" s="18"/>
      <c r="B13" s="19" t="s">
        <v>23</v>
      </c>
      <c r="C13" s="4">
        <v>58386</v>
      </c>
      <c r="D13" s="2">
        <v>34740</v>
      </c>
      <c r="E13" s="2">
        <v>3270</v>
      </c>
      <c r="F13" s="2">
        <v>14653</v>
      </c>
      <c r="G13" s="2">
        <v>35059</v>
      </c>
      <c r="H13" s="2">
        <v>41491</v>
      </c>
      <c r="I13" s="2">
        <v>25827</v>
      </c>
      <c r="J13" s="2">
        <v>8922</v>
      </c>
      <c r="K13" s="2">
        <v>0</v>
      </c>
      <c r="L13" s="2"/>
      <c r="M13" s="20">
        <v>25718</v>
      </c>
      <c r="N13" s="18"/>
      <c r="O13" s="18"/>
      <c r="P13" s="18"/>
      <c r="Q13" s="18"/>
      <c r="R13" s="18"/>
      <c r="S13" s="18"/>
      <c r="T13" s="18"/>
      <c r="U13" s="18"/>
      <c r="V13" s="18"/>
      <c r="W13" s="10"/>
      <c r="X13" s="10"/>
      <c r="Y13" s="10"/>
      <c r="Z13" s="10"/>
      <c r="AA13" s="10"/>
      <c r="AB13" s="10"/>
      <c r="AC13" s="10"/>
    </row>
    <row r="14" spans="1:29" ht="13.8" thickBot="1" x14ac:dyDescent="0.3">
      <c r="A14" s="18"/>
      <c r="B14" s="22" t="s">
        <v>15</v>
      </c>
      <c r="C14" s="5">
        <v>156981</v>
      </c>
      <c r="D14" s="23">
        <v>80117</v>
      </c>
      <c r="E14" s="23">
        <v>11541</v>
      </c>
      <c r="F14" s="23">
        <v>43655</v>
      </c>
      <c r="G14" s="23">
        <v>81787</v>
      </c>
      <c r="H14" s="23">
        <v>99299</v>
      </c>
      <c r="I14" s="23">
        <v>156889</v>
      </c>
      <c r="J14" s="23">
        <v>25435</v>
      </c>
      <c r="K14" s="23">
        <v>3885</v>
      </c>
      <c r="L14" s="23">
        <v>25718</v>
      </c>
      <c r="M14" s="24"/>
      <c r="N14" s="18"/>
      <c r="O14" s="18"/>
      <c r="P14" s="18"/>
      <c r="Q14" s="18"/>
      <c r="R14" s="18"/>
      <c r="S14" s="18"/>
      <c r="T14" s="18"/>
      <c r="U14" s="18"/>
      <c r="V14" s="18"/>
      <c r="W14" s="10"/>
      <c r="X14" s="10"/>
      <c r="Y14" s="10"/>
      <c r="Z14" s="10"/>
      <c r="AA14" s="10"/>
      <c r="AB14" s="10"/>
      <c r="AC14" s="10"/>
    </row>
    <row r="15" spans="1:29" ht="12" customHeight="1" x14ac:dyDescent="0.25">
      <c r="A15" s="10"/>
      <c r="B15" s="25"/>
      <c r="C15" s="26"/>
      <c r="D15" s="2"/>
      <c r="E15" s="2"/>
      <c r="F15" s="2"/>
      <c r="G15" s="2"/>
      <c r="H15" s="2"/>
      <c r="I15" s="2"/>
      <c r="J15" s="2"/>
      <c r="K15" s="53"/>
      <c r="L15" s="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2" customHeight="1" x14ac:dyDescent="0.25">
      <c r="A16" s="10"/>
      <c r="B16" s="25"/>
      <c r="C16" s="26"/>
      <c r="D16" s="2"/>
      <c r="E16" s="2"/>
      <c r="F16" s="2"/>
      <c r="G16" s="2"/>
      <c r="H16" s="2"/>
      <c r="I16" s="2"/>
      <c r="J16" s="2"/>
      <c r="K16" s="53"/>
      <c r="L16" s="2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10"/>
      <c r="B17" s="25"/>
      <c r="C17" s="28"/>
      <c r="D17" s="29"/>
      <c r="E17" s="29"/>
      <c r="F17" s="29"/>
      <c r="G17" s="29"/>
      <c r="H17" s="29"/>
      <c r="I17" s="29"/>
      <c r="J17" s="29"/>
      <c r="K17" s="51"/>
      <c r="L17" s="29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5" x14ac:dyDescent="0.25">
      <c r="B18" s="11" t="s">
        <v>16</v>
      </c>
      <c r="C18" s="25"/>
      <c r="D18" s="29"/>
      <c r="E18" s="29"/>
      <c r="F18" s="29"/>
      <c r="G18" s="29"/>
      <c r="H18" s="29"/>
      <c r="I18" s="29"/>
      <c r="J18" s="29"/>
      <c r="K18" s="51"/>
      <c r="L18" s="29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30"/>
      <c r="B19" s="10"/>
      <c r="C19" s="10"/>
      <c r="D19" s="10"/>
      <c r="E19" s="10"/>
      <c r="F19" s="10"/>
      <c r="G19" s="10"/>
      <c r="H19" s="10"/>
      <c r="I19" s="10"/>
      <c r="J19" s="10"/>
      <c r="K19" s="5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9" customFormat="1" ht="30.75" customHeight="1" x14ac:dyDescent="0.25">
      <c r="A20" s="8"/>
      <c r="B20" s="13"/>
      <c r="C20" s="66" t="s">
        <v>17</v>
      </c>
      <c r="D20" s="35" t="s">
        <v>2</v>
      </c>
      <c r="E20" s="35" t="s">
        <v>3</v>
      </c>
      <c r="F20" s="35" t="s">
        <v>20</v>
      </c>
      <c r="G20" s="36" t="s">
        <v>8</v>
      </c>
      <c r="H20" s="35" t="s">
        <v>21</v>
      </c>
      <c r="I20" s="35" t="s">
        <v>7</v>
      </c>
      <c r="J20" s="35" t="s">
        <v>4</v>
      </c>
      <c r="K20" s="62" t="s">
        <v>22</v>
      </c>
      <c r="L20" s="35" t="s">
        <v>23</v>
      </c>
      <c r="M20" s="37" t="s">
        <v>15</v>
      </c>
      <c r="N20" s="8"/>
      <c r="O20" s="8"/>
      <c r="X20" s="8"/>
      <c r="Y20" s="8"/>
      <c r="Z20" s="8"/>
      <c r="AA20" s="8"/>
      <c r="AB20" s="8"/>
      <c r="AC20" s="8"/>
    </row>
    <row r="21" spans="1:29" x14ac:dyDescent="0.25">
      <c r="A21" s="10"/>
      <c r="B21" s="19" t="s">
        <v>2</v>
      </c>
      <c r="C21" s="4">
        <v>353838</v>
      </c>
      <c r="D21" s="31"/>
      <c r="E21" s="31">
        <f t="shared" ref="E21:M21" si="0">E5*100/$C21</f>
        <v>6.1827729073756919</v>
      </c>
      <c r="F21" s="31">
        <f t="shared" si="0"/>
        <v>12.881601184722951</v>
      </c>
      <c r="G21" s="31">
        <f t="shared" si="0"/>
        <v>40.929464896365005</v>
      </c>
      <c r="H21" s="31">
        <f t="shared" si="0"/>
        <v>79.343654440732763</v>
      </c>
      <c r="I21" s="31">
        <f t="shared" si="0"/>
        <v>22.68100091002097</v>
      </c>
      <c r="J21" s="31">
        <f t="shared" si="0"/>
        <v>12.941798224046032</v>
      </c>
      <c r="K21" s="31">
        <f t="shared" si="0"/>
        <v>1.4967301420424035</v>
      </c>
      <c r="L21" s="31">
        <f t="shared" si="0"/>
        <v>9.8180523290319304</v>
      </c>
      <c r="M21" s="32">
        <f t="shared" si="0"/>
        <v>22.642282626512699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9" x14ac:dyDescent="0.25">
      <c r="A22" s="10"/>
      <c r="B22" s="19" t="s">
        <v>3</v>
      </c>
      <c r="C22" s="4">
        <v>74094</v>
      </c>
      <c r="D22" s="31">
        <f t="shared" ref="D22:D30" si="1">D6*100/$C22</f>
        <v>29.526007503981429</v>
      </c>
      <c r="E22" s="31"/>
      <c r="F22" s="31">
        <f t="shared" ref="F22:M22" si="2">F6*100/$C22</f>
        <v>3.2971630631360163</v>
      </c>
      <c r="G22" s="31">
        <f t="shared" si="2"/>
        <v>41.744270791157177</v>
      </c>
      <c r="H22" s="31">
        <f t="shared" si="2"/>
        <v>43.625664696196722</v>
      </c>
      <c r="I22" s="31">
        <f t="shared" si="2"/>
        <v>15.585607471590142</v>
      </c>
      <c r="J22" s="31">
        <f t="shared" si="2"/>
        <v>24.096418063540906</v>
      </c>
      <c r="K22" s="31">
        <f t="shared" si="2"/>
        <v>0.92450130914783923</v>
      </c>
      <c r="L22" s="31">
        <f t="shared" si="2"/>
        <v>4.413312818851729</v>
      </c>
      <c r="M22" s="32">
        <f t="shared" si="2"/>
        <v>15.576160012956514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9" x14ac:dyDescent="0.25">
      <c r="A23" s="10"/>
      <c r="B23" s="19" t="s">
        <v>20</v>
      </c>
      <c r="C23" s="4">
        <v>80711</v>
      </c>
      <c r="D23" s="31">
        <f t="shared" si="1"/>
        <v>56.473095364944058</v>
      </c>
      <c r="E23" s="31">
        <f t="shared" ref="E23:E30" si="3">E7*100/$C23</f>
        <v>3.0268488805738993</v>
      </c>
      <c r="F23" s="31"/>
      <c r="G23" s="31">
        <f t="shared" ref="G23:M23" si="4">G7*100/$C23</f>
        <v>60.266878120702259</v>
      </c>
      <c r="H23" s="31">
        <f t="shared" si="4"/>
        <v>72.110369094671114</v>
      </c>
      <c r="I23" s="31">
        <f t="shared" si="4"/>
        <v>54.100432406982939</v>
      </c>
      <c r="J23" s="31">
        <f t="shared" si="4"/>
        <v>11.563479575274746</v>
      </c>
      <c r="K23" s="31">
        <f t="shared" si="4"/>
        <v>8.1711290902107514</v>
      </c>
      <c r="L23" s="31">
        <f t="shared" si="4"/>
        <v>18.154898340994411</v>
      </c>
      <c r="M23" s="32">
        <f t="shared" si="4"/>
        <v>54.088042522084969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9" x14ac:dyDescent="0.25">
      <c r="A24" s="10"/>
      <c r="B24" s="19" t="s">
        <v>8</v>
      </c>
      <c r="C24" s="4">
        <v>303930</v>
      </c>
      <c r="D24" s="31">
        <f t="shared" si="1"/>
        <v>47.650445826341588</v>
      </c>
      <c r="E24" s="31">
        <f t="shared" si="3"/>
        <v>10.176685420985095</v>
      </c>
      <c r="F24" s="31">
        <f t="shared" ref="F24:F30" si="5">F8*100/$C24</f>
        <v>16.004343105320302</v>
      </c>
      <c r="G24" s="31"/>
      <c r="H24" s="31">
        <f t="shared" ref="H24:M24" si="6">H8*100/$C24</f>
        <v>60.693580758727336</v>
      </c>
      <c r="I24" s="31">
        <f t="shared" si="6"/>
        <v>26.943046096140559</v>
      </c>
      <c r="J24" s="31">
        <f t="shared" si="6"/>
        <v>16.732142269601553</v>
      </c>
      <c r="K24" s="31">
        <f t="shared" si="6"/>
        <v>2.0080281643799558</v>
      </c>
      <c r="L24" s="31">
        <f t="shared" si="6"/>
        <v>11.535221926101405</v>
      </c>
      <c r="M24" s="32">
        <f t="shared" si="6"/>
        <v>26.909814759977625</v>
      </c>
      <c r="N24" s="10"/>
      <c r="O24" s="10"/>
      <c r="P24" s="8"/>
      <c r="Q24" s="8"/>
      <c r="R24" s="8"/>
      <c r="S24" s="8"/>
      <c r="T24" s="8"/>
      <c r="U24" s="8"/>
      <c r="V24" s="8"/>
      <c r="W24" s="8"/>
      <c r="X24" s="10"/>
      <c r="Y24" s="10"/>
      <c r="Z24" s="10"/>
    </row>
    <row r="25" spans="1:29" x14ac:dyDescent="0.25">
      <c r="A25" s="10"/>
      <c r="B25" s="19" t="s">
        <v>18</v>
      </c>
      <c r="C25" s="4">
        <v>838728</v>
      </c>
      <c r="D25" s="31">
        <f t="shared" si="1"/>
        <v>33.473068742190556</v>
      </c>
      <c r="E25" s="31">
        <f t="shared" si="3"/>
        <v>3.8539311910416725</v>
      </c>
      <c r="F25" s="31">
        <f t="shared" si="5"/>
        <v>6.9391984052040705</v>
      </c>
      <c r="G25" s="31">
        <f t="shared" ref="G25:G30" si="7">G9*100/$C25</f>
        <v>21.993542602607757</v>
      </c>
      <c r="H25" s="31"/>
      <c r="I25" s="31">
        <f>I9*100/$C25</f>
        <v>11.859983212674431</v>
      </c>
      <c r="J25" s="31">
        <f>J9*100/$C25</f>
        <v>7.3009366564607356</v>
      </c>
      <c r="K25" s="31">
        <f>K9*100/$C25</f>
        <v>0.96169437529210899</v>
      </c>
      <c r="L25" s="31">
        <f>L9*100/$C25</f>
        <v>4.9468957755076737</v>
      </c>
      <c r="M25" s="32">
        <f>M9*100/$C25</f>
        <v>11.839237512042045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9" x14ac:dyDescent="0.25">
      <c r="A26" s="10"/>
      <c r="B26" s="19" t="s">
        <v>7</v>
      </c>
      <c r="C26" s="4">
        <v>157421</v>
      </c>
      <c r="D26" s="31">
        <f t="shared" si="1"/>
        <v>50.98049180223731</v>
      </c>
      <c r="E26" s="31">
        <f t="shared" si="3"/>
        <v>7.3357430076038144</v>
      </c>
      <c r="F26" s="31">
        <f t="shared" si="5"/>
        <v>27.737722413146912</v>
      </c>
      <c r="G26" s="31">
        <f t="shared" si="7"/>
        <v>52.018472757764215</v>
      </c>
      <c r="H26" s="31">
        <f>H10*100/$C26</f>
        <v>63.189155195304309</v>
      </c>
      <c r="I26" s="31"/>
      <c r="J26" s="31">
        <f>J10*100/$C26</f>
        <v>16.185261178622927</v>
      </c>
      <c r="K26" s="31">
        <f>K10*100/$C26</f>
        <v>2.4679045362435761</v>
      </c>
      <c r="L26" s="31">
        <f>L10*100/$C26</f>
        <v>16.406324442101116</v>
      </c>
      <c r="M26" s="32">
        <f>M10*100/$C26</f>
        <v>99.662052712154036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9" x14ac:dyDescent="0.25">
      <c r="A27" s="10"/>
      <c r="B27" s="19" t="s">
        <v>4</v>
      </c>
      <c r="C27" s="4">
        <v>122180</v>
      </c>
      <c r="D27" s="31">
        <f t="shared" si="1"/>
        <v>37.479947618268127</v>
      </c>
      <c r="E27" s="31">
        <f t="shared" si="3"/>
        <v>14.612866262890817</v>
      </c>
      <c r="F27" s="31">
        <f t="shared" si="5"/>
        <v>7.6387297430021279</v>
      </c>
      <c r="G27" s="31">
        <f t="shared" si="7"/>
        <v>41.622196758880342</v>
      </c>
      <c r="H27" s="31">
        <f>H11*100/$C27</f>
        <v>50.118677361270258</v>
      </c>
      <c r="I27" s="31">
        <f>I11*100/$C27</f>
        <v>20.853658536585368</v>
      </c>
      <c r="J27" s="31"/>
      <c r="K27" s="31">
        <f>K11*100/$C27</f>
        <v>2.0707153380258636</v>
      </c>
      <c r="L27" s="31">
        <f>L11*100/$C27</f>
        <v>7.3023408086429855</v>
      </c>
      <c r="M27" s="32">
        <f>M11*100/$C27</f>
        <v>20.817646095924047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9" x14ac:dyDescent="0.25">
      <c r="A28" s="10"/>
      <c r="B28" s="19" t="s">
        <v>22</v>
      </c>
      <c r="C28" s="4">
        <v>33192</v>
      </c>
      <c r="D28" s="31">
        <f t="shared" si="1"/>
        <v>15.955651964328753</v>
      </c>
      <c r="E28" s="31">
        <f t="shared" si="3"/>
        <v>2.0637503012774161</v>
      </c>
      <c r="F28" s="31">
        <f t="shared" si="5"/>
        <v>19.869245601349721</v>
      </c>
      <c r="G28" s="31">
        <f t="shared" si="7"/>
        <v>18.386960713424923</v>
      </c>
      <c r="H28" s="31">
        <f>H12*100/$C28</f>
        <v>24.301036394311883</v>
      </c>
      <c r="I28" s="31">
        <f>I12*100/$C28</f>
        <v>11.704627621113522</v>
      </c>
      <c r="J28" s="31">
        <f>J12*100/$C28</f>
        <v>7.6223186309954203</v>
      </c>
      <c r="K28" s="31"/>
      <c r="L28" s="31">
        <f>L12*100/$C28</f>
        <v>0</v>
      </c>
      <c r="M28" s="32">
        <f>M12*100/$C28</f>
        <v>11.704627621113522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9" x14ac:dyDescent="0.25">
      <c r="A29" s="10"/>
      <c r="B29" s="19" t="s">
        <v>23</v>
      </c>
      <c r="C29" s="4">
        <v>67378</v>
      </c>
      <c r="D29" s="31">
        <f t="shared" si="1"/>
        <v>51.559856332927659</v>
      </c>
      <c r="E29" s="31">
        <f t="shared" si="3"/>
        <v>4.8532161833239336</v>
      </c>
      <c r="F29" s="31">
        <f t="shared" si="5"/>
        <v>21.747454658790705</v>
      </c>
      <c r="G29" s="31">
        <f t="shared" si="7"/>
        <v>52.033304639496571</v>
      </c>
      <c r="H29" s="31">
        <f>H13*100/$C29</f>
        <v>61.57944729733741</v>
      </c>
      <c r="I29" s="31">
        <f>I13*100/$C29</f>
        <v>38.331502864436466</v>
      </c>
      <c r="J29" s="31">
        <f>J13*100/$C29</f>
        <v>13.241710944225119</v>
      </c>
      <c r="K29" s="31">
        <f>K13*100/$C29</f>
        <v>0</v>
      </c>
      <c r="L29" s="31"/>
      <c r="M29" s="32">
        <f>M13*100/$C29</f>
        <v>38.169728991658999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9" ht="12" customHeight="1" thickBot="1" x14ac:dyDescent="0.3">
      <c r="A30" s="10"/>
      <c r="B30" s="22" t="s">
        <v>15</v>
      </c>
      <c r="C30" s="5">
        <v>157612</v>
      </c>
      <c r="D30" s="33">
        <f t="shared" si="1"/>
        <v>50.83178945765551</v>
      </c>
      <c r="E30" s="33">
        <f t="shared" si="3"/>
        <v>7.3224119990863636</v>
      </c>
      <c r="F30" s="33">
        <f t="shared" si="5"/>
        <v>27.697764129634798</v>
      </c>
      <c r="G30" s="33">
        <f t="shared" si="7"/>
        <v>51.891353450244907</v>
      </c>
      <c r="H30" s="33">
        <f>H14*100/$C30</f>
        <v>63.002182574930842</v>
      </c>
      <c r="I30" s="33">
        <f>I14*100/$C30</f>
        <v>99.541278582849017</v>
      </c>
      <c r="J30" s="33">
        <f>J14*100/$C30</f>
        <v>16.137730629647489</v>
      </c>
      <c r="K30" s="33">
        <f>K14*100/$C30</f>
        <v>2.4649138390477883</v>
      </c>
      <c r="L30" s="33">
        <f>L14*100/$C30</f>
        <v>16.31728548587671</v>
      </c>
      <c r="M30" s="34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9" ht="12" customHeight="1" x14ac:dyDescent="0.25">
      <c r="A31" s="10"/>
      <c r="B31" s="25"/>
      <c r="C31" s="26"/>
      <c r="D31" s="31"/>
      <c r="E31" s="31"/>
      <c r="F31" s="31"/>
      <c r="G31" s="31"/>
      <c r="H31" s="31"/>
      <c r="I31" s="31"/>
      <c r="J31" s="31"/>
      <c r="K31" s="54"/>
      <c r="L31" s="31"/>
      <c r="M31" s="31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9" ht="12" customHeight="1" x14ac:dyDescent="0.25">
      <c r="A32" s="10"/>
      <c r="B32" s="25"/>
      <c r="C32" s="26"/>
      <c r="D32" s="31"/>
      <c r="E32" s="31"/>
      <c r="F32" s="31"/>
      <c r="G32" s="31"/>
      <c r="H32" s="31"/>
      <c r="I32" s="31"/>
      <c r="J32" s="31"/>
      <c r="K32" s="54"/>
      <c r="L32" s="31"/>
      <c r="M32" s="31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9" ht="12" customHeight="1" x14ac:dyDescent="0.25">
      <c r="A33" s="10"/>
      <c r="B33" s="25"/>
      <c r="C33" s="26"/>
      <c r="D33" s="31"/>
      <c r="E33" s="31"/>
      <c r="F33" s="31"/>
      <c r="G33" s="31"/>
      <c r="H33" s="31"/>
      <c r="I33" s="31"/>
      <c r="J33" s="31"/>
      <c r="K33" s="54"/>
      <c r="L33" s="31"/>
      <c r="M33" s="31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9" ht="15" x14ac:dyDescent="0.25">
      <c r="B34" s="11" t="s">
        <v>5</v>
      </c>
      <c r="C34" s="25"/>
      <c r="D34" s="29"/>
      <c r="E34" s="29"/>
      <c r="F34" s="29"/>
      <c r="G34" s="29"/>
      <c r="H34" s="29"/>
      <c r="I34" s="29"/>
      <c r="J34" s="29"/>
      <c r="K34" s="51"/>
      <c r="L34" s="29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30"/>
      <c r="B35" s="10"/>
      <c r="C35" s="10"/>
      <c r="D35" s="10"/>
      <c r="E35" s="10"/>
      <c r="F35" s="10"/>
      <c r="G35" s="10"/>
      <c r="H35" s="10"/>
      <c r="I35" s="10"/>
      <c r="J35" s="10"/>
      <c r="K35" s="5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s="9" customFormat="1" ht="24.75" customHeight="1" x14ac:dyDescent="0.25">
      <c r="A36" s="8"/>
      <c r="B36" s="13"/>
      <c r="C36" s="66" t="s">
        <v>14</v>
      </c>
      <c r="D36" s="35" t="s">
        <v>2</v>
      </c>
      <c r="E36" s="35" t="s">
        <v>3</v>
      </c>
      <c r="F36" s="35" t="s">
        <v>20</v>
      </c>
      <c r="G36" s="36" t="s">
        <v>8</v>
      </c>
      <c r="H36" s="35" t="s">
        <v>21</v>
      </c>
      <c r="I36" s="35" t="s">
        <v>7</v>
      </c>
      <c r="J36" s="35" t="s">
        <v>4</v>
      </c>
      <c r="K36" s="62" t="s">
        <v>22</v>
      </c>
      <c r="L36" s="35" t="s">
        <v>23</v>
      </c>
      <c r="M36" s="37" t="s">
        <v>15</v>
      </c>
      <c r="N36" s="8"/>
      <c r="O36" s="8"/>
      <c r="P36" s="10"/>
      <c r="Q36" s="10"/>
      <c r="R36" s="10"/>
      <c r="S36" s="10"/>
      <c r="T36" s="10"/>
      <c r="U36" s="10"/>
      <c r="V36" s="10"/>
      <c r="W36" s="10"/>
      <c r="X36" s="8"/>
      <c r="Y36" s="8"/>
      <c r="Z36" s="8"/>
      <c r="AA36" s="8"/>
      <c r="AB36" s="8"/>
      <c r="AC36" s="8"/>
    </row>
    <row r="37" spans="1:29" x14ac:dyDescent="0.25">
      <c r="A37" s="10"/>
      <c r="B37" s="19" t="s">
        <v>2</v>
      </c>
      <c r="C37" s="4">
        <v>364809</v>
      </c>
      <c r="D37" s="31"/>
      <c r="E37" s="31">
        <f t="shared" ref="E37:M37" si="8">E5*100/$C37</f>
        <v>5.9968367008489372</v>
      </c>
      <c r="F37" s="31">
        <f t="shared" si="8"/>
        <v>12.494209298564455</v>
      </c>
      <c r="G37" s="31">
        <f t="shared" si="8"/>
        <v>39.69858199770291</v>
      </c>
      <c r="H37" s="31">
        <f t="shared" si="8"/>
        <v>76.957531201258746</v>
      </c>
      <c r="I37" s="31">
        <f t="shared" si="8"/>
        <v>21.998909018143742</v>
      </c>
      <c r="J37" s="31">
        <f t="shared" si="8"/>
        <v>12.552596015997413</v>
      </c>
      <c r="K37" s="31">
        <f t="shared" si="8"/>
        <v>1.4517185705396523</v>
      </c>
      <c r="L37" s="31">
        <f t="shared" si="8"/>
        <v>9.5227913785021752</v>
      </c>
      <c r="M37" s="32">
        <f t="shared" si="8"/>
        <v>21.961355120076533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9" x14ac:dyDescent="0.25">
      <c r="A38" s="10"/>
      <c r="B38" s="19" t="s">
        <v>3</v>
      </c>
      <c r="C38" s="4">
        <v>76925</v>
      </c>
      <c r="D38" s="31">
        <f t="shared" ref="D38:D46" si="9">D6*100/$C38</f>
        <v>28.439389015274617</v>
      </c>
      <c r="E38" s="31"/>
      <c r="F38" s="31">
        <f t="shared" ref="F38:M38" si="10">F6*100/$C38</f>
        <v>3.1758206044848878</v>
      </c>
      <c r="G38" s="31">
        <f t="shared" si="10"/>
        <v>40.207994800129995</v>
      </c>
      <c r="H38" s="31">
        <f t="shared" si="10"/>
        <v>42.02014949626259</v>
      </c>
      <c r="I38" s="31">
        <f t="shared" si="10"/>
        <v>15.012024699382515</v>
      </c>
      <c r="J38" s="31">
        <f t="shared" si="10"/>
        <v>23.209619759506012</v>
      </c>
      <c r="K38" s="31">
        <f t="shared" si="10"/>
        <v>0.89047773805654862</v>
      </c>
      <c r="L38" s="31">
        <f t="shared" si="10"/>
        <v>4.2508937276568082</v>
      </c>
      <c r="M38" s="32">
        <f t="shared" si="10"/>
        <v>15.002924926876828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9" x14ac:dyDescent="0.25">
      <c r="A39" s="10"/>
      <c r="B39" s="19" t="s">
        <v>20</v>
      </c>
      <c r="C39" s="4">
        <v>85157</v>
      </c>
      <c r="D39" s="31">
        <f t="shared" si="9"/>
        <v>53.524666204774711</v>
      </c>
      <c r="E39" s="31">
        <f t="shared" ref="E39:E46" si="11">E7*100/$C39</f>
        <v>2.8688187700365209</v>
      </c>
      <c r="F39" s="31"/>
      <c r="G39" s="31">
        <f t="shared" ref="G39:M39" si="12">G7*100/$C39</f>
        <v>57.120377655389454</v>
      </c>
      <c r="H39" s="31">
        <f t="shared" si="12"/>
        <v>68.345526498115248</v>
      </c>
      <c r="I39" s="31">
        <f t="shared" si="12"/>
        <v>51.275878671160328</v>
      </c>
      <c r="J39" s="31">
        <f t="shared" si="12"/>
        <v>10.959756684711767</v>
      </c>
      <c r="K39" s="31">
        <f t="shared" si="12"/>
        <v>7.7445189473560596</v>
      </c>
      <c r="L39" s="31">
        <f t="shared" si="12"/>
        <v>17.207041112298459</v>
      </c>
      <c r="M39" s="32">
        <f t="shared" si="12"/>
        <v>51.264135655319002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9" x14ac:dyDescent="0.25">
      <c r="A40" s="10"/>
      <c r="B40" s="19" t="s">
        <v>8</v>
      </c>
      <c r="C40" s="4">
        <v>311519</v>
      </c>
      <c r="D40" s="31">
        <f t="shared" si="9"/>
        <v>46.489620215781379</v>
      </c>
      <c r="E40" s="31">
        <f t="shared" si="11"/>
        <v>9.9287683897290382</v>
      </c>
      <c r="F40" s="31">
        <f t="shared" ref="F40:F46" si="13">F8*100/$C40</f>
        <v>15.614456903110243</v>
      </c>
      <c r="G40" s="31"/>
      <c r="H40" s="31">
        <f t="shared" ref="H40:M40" si="14">H8*100/$C40</f>
        <v>59.215007752336135</v>
      </c>
      <c r="I40" s="31">
        <f t="shared" si="14"/>
        <v>26.286679143166229</v>
      </c>
      <c r="J40" s="31">
        <f t="shared" si="14"/>
        <v>16.324525951868104</v>
      </c>
      <c r="K40" s="31">
        <f t="shared" si="14"/>
        <v>1.9591100382320179</v>
      </c>
      <c r="L40" s="31">
        <f t="shared" si="14"/>
        <v>11.254209213563218</v>
      </c>
      <c r="M40" s="32">
        <f t="shared" si="14"/>
        <v>26.254257364719326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9" x14ac:dyDescent="0.25">
      <c r="A41" s="10"/>
      <c r="B41" s="19" t="s">
        <v>18</v>
      </c>
      <c r="C41" s="4">
        <v>864681</v>
      </c>
      <c r="D41" s="31">
        <f t="shared" si="9"/>
        <v>32.468390076802891</v>
      </c>
      <c r="E41" s="31">
        <f t="shared" si="11"/>
        <v>3.7382572301230166</v>
      </c>
      <c r="F41" s="31">
        <f t="shared" si="13"/>
        <v>6.7309215768589805</v>
      </c>
      <c r="G41" s="31">
        <f t="shared" ref="G41:G46" si="15">G9*100/$C41</f>
        <v>21.333416601035527</v>
      </c>
      <c r="H41" s="31"/>
      <c r="I41" s="31">
        <f>I9*100/$C41</f>
        <v>11.504011305903564</v>
      </c>
      <c r="J41" s="31">
        <f>J9*100/$C41</f>
        <v>7.081802421933638</v>
      </c>
      <c r="K41" s="31">
        <f>K9*100/$C41</f>
        <v>0.93282956373506531</v>
      </c>
      <c r="L41" s="31">
        <f>L9*100/$C41</f>
        <v>4.798416988461641</v>
      </c>
      <c r="M41" s="32">
        <f>M9*100/$C41</f>
        <v>11.483888277873573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9" x14ac:dyDescent="0.25">
      <c r="A42" s="10"/>
      <c r="B42" s="19" t="s">
        <v>7</v>
      </c>
      <c r="C42" s="4">
        <v>189573</v>
      </c>
      <c r="D42" s="31">
        <f t="shared" si="9"/>
        <v>42.334087660162574</v>
      </c>
      <c r="E42" s="31">
        <f t="shared" si="11"/>
        <v>6.0915847720930723</v>
      </c>
      <c r="F42" s="31">
        <f t="shared" si="13"/>
        <v>23.033343355857639</v>
      </c>
      <c r="G42" s="31">
        <f t="shared" si="15"/>
        <v>43.196024750360017</v>
      </c>
      <c r="H42" s="31">
        <f>H10*100/$C42</f>
        <v>52.472134744926755</v>
      </c>
      <c r="I42" s="31"/>
      <c r="J42" s="31">
        <f>J10*100/$C42</f>
        <v>13.440205092497349</v>
      </c>
      <c r="K42" s="31">
        <f>K10*100/$C42</f>
        <v>2.0493424696554889</v>
      </c>
      <c r="L42" s="31">
        <f>L10*100/$C42</f>
        <v>13.623775537655678</v>
      </c>
      <c r="M42" s="32">
        <f>M10*100/$C42</f>
        <v>82.759148190934368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9" x14ac:dyDescent="0.25">
      <c r="A43" s="10"/>
      <c r="B43" s="19" t="s">
        <v>4</v>
      </c>
      <c r="C43" s="4">
        <v>129308</v>
      </c>
      <c r="D43" s="31">
        <f t="shared" si="9"/>
        <v>35.413895505305163</v>
      </c>
      <c r="E43" s="31">
        <f t="shared" si="11"/>
        <v>13.807343706499211</v>
      </c>
      <c r="F43" s="31">
        <f t="shared" si="13"/>
        <v>7.217650880069292</v>
      </c>
      <c r="G43" s="31">
        <f t="shared" si="15"/>
        <v>39.327806477557459</v>
      </c>
      <c r="H43" s="31">
        <f>H11*100/$C43</f>
        <v>47.355925387447023</v>
      </c>
      <c r="I43" s="31">
        <f>I11*100/$C43</f>
        <v>19.704117301327063</v>
      </c>
      <c r="J43" s="31"/>
      <c r="K43" s="31">
        <f>K11*100/$C43</f>
        <v>1.9565688124477991</v>
      </c>
      <c r="L43" s="31">
        <f>L11*100/$C43</f>
        <v>6.8998051164661121</v>
      </c>
      <c r="M43" s="32">
        <f>M11*100/$C43</f>
        <v>19.670090017632319</v>
      </c>
      <c r="N43" s="10"/>
      <c r="O43" s="10"/>
      <c r="P43" s="8"/>
      <c r="Q43" s="8"/>
      <c r="R43" s="8"/>
      <c r="S43" s="8"/>
      <c r="T43" s="8"/>
      <c r="U43" s="8"/>
      <c r="V43" s="8"/>
      <c r="W43" s="8"/>
      <c r="X43" s="10"/>
      <c r="Y43" s="10"/>
      <c r="Z43" s="10"/>
    </row>
    <row r="44" spans="1:29" x14ac:dyDescent="0.25">
      <c r="A44" s="10"/>
      <c r="B44" s="19" t="s">
        <v>22</v>
      </c>
      <c r="C44" s="4">
        <v>33543</v>
      </c>
      <c r="D44" s="31">
        <f t="shared" si="9"/>
        <v>15.788689145276212</v>
      </c>
      <c r="E44" s="31">
        <f t="shared" si="11"/>
        <v>2.0421548460185432</v>
      </c>
      <c r="F44" s="31">
        <f t="shared" si="13"/>
        <v>19.661330232835464</v>
      </c>
      <c r="G44" s="31">
        <f t="shared" si="15"/>
        <v>18.194556241242584</v>
      </c>
      <c r="H44" s="31">
        <f>H12*100/$C44</f>
        <v>24.046745967862147</v>
      </c>
      <c r="I44" s="31">
        <f>I12*100/$C44</f>
        <v>11.582148287273052</v>
      </c>
      <c r="J44" s="31">
        <f>J12*100/$C44</f>
        <v>7.5425573144918463</v>
      </c>
      <c r="K44" s="31"/>
      <c r="L44" s="31">
        <f>L12*100/$C44</f>
        <v>0</v>
      </c>
      <c r="M44" s="32">
        <f>M12*100/$C44</f>
        <v>11.582148287273052</v>
      </c>
      <c r="N44" s="10"/>
      <c r="O44" s="10"/>
      <c r="P44" s="8"/>
      <c r="Q44" s="8"/>
      <c r="R44" s="8"/>
      <c r="S44" s="8"/>
      <c r="T44" s="8"/>
      <c r="U44" s="8"/>
      <c r="V44" s="8"/>
      <c r="W44" s="8"/>
      <c r="X44" s="10"/>
      <c r="Y44" s="10"/>
      <c r="Z44" s="10"/>
    </row>
    <row r="45" spans="1:29" x14ac:dyDescent="0.25">
      <c r="A45" s="10"/>
      <c r="B45" s="19" t="s">
        <v>23</v>
      </c>
      <c r="C45" s="4">
        <v>69109</v>
      </c>
      <c r="D45" s="31">
        <f t="shared" si="9"/>
        <v>50.268416559348275</v>
      </c>
      <c r="E45" s="31">
        <f t="shared" si="11"/>
        <v>4.7316557901286371</v>
      </c>
      <c r="F45" s="31">
        <f t="shared" si="13"/>
        <v>21.202737704206399</v>
      </c>
      <c r="G45" s="31">
        <f t="shared" si="15"/>
        <v>50.730006222055017</v>
      </c>
      <c r="H45" s="31">
        <f>H13*100/$C45</f>
        <v>60.037042932179602</v>
      </c>
      <c r="I45" s="31">
        <f>I13*100/$C45</f>
        <v>37.371398804786644</v>
      </c>
      <c r="J45" s="31">
        <f>J13*100/$C45</f>
        <v>12.910040660406025</v>
      </c>
      <c r="K45" s="31">
        <f>K13*100/$C45</f>
        <v>0</v>
      </c>
      <c r="L45" s="31"/>
      <c r="M45" s="32">
        <f>M13*100/$C45</f>
        <v>37.213676945115687</v>
      </c>
      <c r="N45" s="10"/>
      <c r="O45" s="10"/>
      <c r="P45" s="8"/>
      <c r="Q45" s="8"/>
      <c r="R45" s="8"/>
      <c r="S45" s="8"/>
      <c r="T45" s="8"/>
      <c r="U45" s="8"/>
      <c r="V45" s="8"/>
      <c r="W45" s="8"/>
      <c r="X45" s="10"/>
      <c r="Y45" s="10"/>
      <c r="Z45" s="10"/>
    </row>
    <row r="46" spans="1:29" ht="12" customHeight="1" thickBot="1" x14ac:dyDescent="0.3">
      <c r="A46" s="10"/>
      <c r="B46" s="22" t="s">
        <v>15</v>
      </c>
      <c r="C46" s="5">
        <v>189816</v>
      </c>
      <c r="D46" s="33">
        <f t="shared" si="9"/>
        <v>42.207716946938085</v>
      </c>
      <c r="E46" s="33">
        <f t="shared" si="11"/>
        <v>6.0800986218232396</v>
      </c>
      <c r="F46" s="33">
        <f t="shared" si="13"/>
        <v>22.998588106376701</v>
      </c>
      <c r="G46" s="33">
        <f t="shared" si="15"/>
        <v>43.087516331605343</v>
      </c>
      <c r="H46" s="33">
        <f>H14*100/$C46</f>
        <v>52.313292873098156</v>
      </c>
      <c r="I46" s="33">
        <f>I14*100/$C46</f>
        <v>82.653200994647449</v>
      </c>
      <c r="J46" s="33">
        <f>J14*100/$C46</f>
        <v>13.399818771863279</v>
      </c>
      <c r="K46" s="33">
        <f>K14*100/$C46</f>
        <v>2.0467189278037679</v>
      </c>
      <c r="L46" s="33">
        <f>L14*100/$C46</f>
        <v>13.548910523875753</v>
      </c>
      <c r="M46" s="34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9" ht="12" customHeight="1" x14ac:dyDescent="0.25">
      <c r="A47" s="10"/>
      <c r="B47" s="25"/>
      <c r="C47" s="26"/>
      <c r="D47" s="38"/>
      <c r="E47" s="38"/>
      <c r="F47" s="38"/>
      <c r="G47" s="38"/>
      <c r="H47" s="38"/>
      <c r="I47" s="38"/>
      <c r="J47" s="38"/>
      <c r="K47" s="55"/>
      <c r="L47" s="38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9" ht="12" customHeight="1" x14ac:dyDescent="0.25">
      <c r="A48" s="10"/>
      <c r="C48" s="26"/>
      <c r="D48" s="38"/>
      <c r="E48" s="38"/>
      <c r="F48" s="38"/>
      <c r="G48" s="38"/>
      <c r="H48" s="38"/>
      <c r="I48" s="38"/>
      <c r="J48" s="38"/>
      <c r="K48" s="55"/>
      <c r="L48" s="38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9" ht="12" customHeight="1" x14ac:dyDescent="0.25">
      <c r="A49" s="10"/>
      <c r="B49" s="25"/>
      <c r="C49" s="26"/>
      <c r="D49" s="38"/>
      <c r="E49" s="38"/>
      <c r="F49" s="38"/>
      <c r="G49" s="38"/>
      <c r="H49" s="38"/>
      <c r="I49" s="38"/>
      <c r="J49" s="38"/>
      <c r="K49" s="55"/>
      <c r="L49" s="38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9" ht="12" customHeight="1" x14ac:dyDescent="0.25">
      <c r="B50" s="11" t="s">
        <v>9</v>
      </c>
      <c r="C50" s="18"/>
      <c r="D50" s="10"/>
      <c r="E50" s="10"/>
      <c r="F50" s="10"/>
      <c r="G50" s="10"/>
      <c r="H50" s="10"/>
      <c r="I50" s="10"/>
      <c r="J50" s="10"/>
      <c r="K50" s="5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5">
      <c r="A51" s="10"/>
      <c r="B51" s="40"/>
      <c r="C51" s="18"/>
      <c r="D51" s="10"/>
      <c r="E51" s="10"/>
      <c r="F51" s="10"/>
      <c r="G51" s="10"/>
      <c r="H51" s="10"/>
      <c r="I51" s="10"/>
      <c r="J51" s="10"/>
      <c r="K51" s="5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s="9" customFormat="1" ht="29.25" customHeight="1" x14ac:dyDescent="0.25">
      <c r="A52" s="8"/>
      <c r="B52" s="13"/>
      <c r="C52" s="66" t="s">
        <v>6</v>
      </c>
      <c r="D52" s="35" t="s">
        <v>2</v>
      </c>
      <c r="E52" s="35" t="s">
        <v>3</v>
      </c>
      <c r="F52" s="35" t="s">
        <v>20</v>
      </c>
      <c r="G52" s="36" t="s">
        <v>8</v>
      </c>
      <c r="H52" s="35" t="s">
        <v>21</v>
      </c>
      <c r="I52" s="35" t="s">
        <v>7</v>
      </c>
      <c r="J52" s="35" t="s">
        <v>4</v>
      </c>
      <c r="K52" s="62" t="s">
        <v>22</v>
      </c>
      <c r="L52" s="35" t="s">
        <v>23</v>
      </c>
      <c r="M52" s="37" t="s">
        <v>15</v>
      </c>
      <c r="N52" s="8"/>
      <c r="O52" s="8"/>
      <c r="P52" s="10"/>
      <c r="Q52" s="10"/>
      <c r="R52" s="10"/>
      <c r="S52" s="10"/>
      <c r="T52" s="10"/>
      <c r="U52" s="10"/>
      <c r="V52" s="10"/>
      <c r="W52" s="10"/>
      <c r="X52" s="8"/>
      <c r="Y52" s="8"/>
      <c r="Z52" s="8"/>
      <c r="AA52" s="8"/>
      <c r="AB52" s="8"/>
      <c r="AC52" s="8"/>
    </row>
    <row r="53" spans="1:29" x14ac:dyDescent="0.25">
      <c r="B53" s="19" t="s">
        <v>2</v>
      </c>
      <c r="C53" s="4">
        <v>14489</v>
      </c>
      <c r="D53" s="21"/>
      <c r="E53" s="21">
        <v>811</v>
      </c>
      <c r="F53" s="21">
        <v>1062</v>
      </c>
      <c r="G53" s="21">
        <v>4787</v>
      </c>
      <c r="H53" s="21">
        <v>12958</v>
      </c>
      <c r="I53" s="21">
        <v>2084</v>
      </c>
      <c r="J53" s="21">
        <v>1309</v>
      </c>
      <c r="K53" s="21">
        <v>301</v>
      </c>
      <c r="L53" s="21">
        <v>646</v>
      </c>
      <c r="M53" s="41">
        <v>2087</v>
      </c>
      <c r="N53" s="3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9" x14ac:dyDescent="0.25">
      <c r="B54" s="19" t="s">
        <v>3</v>
      </c>
      <c r="C54" s="4">
        <v>1490</v>
      </c>
      <c r="D54" s="21">
        <v>811</v>
      </c>
      <c r="E54" s="21"/>
      <c r="F54" s="21">
        <v>46</v>
      </c>
      <c r="G54" s="21">
        <v>733</v>
      </c>
      <c r="H54" s="21">
        <v>851</v>
      </c>
      <c r="I54" s="21">
        <v>203</v>
      </c>
      <c r="J54" s="21">
        <v>329</v>
      </c>
      <c r="K54" s="21">
        <v>47</v>
      </c>
      <c r="L54" s="21">
        <v>64</v>
      </c>
      <c r="M54" s="41">
        <v>204</v>
      </c>
      <c r="N54" s="3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9" x14ac:dyDescent="0.25">
      <c r="B55" s="19" t="s">
        <v>20</v>
      </c>
      <c r="C55" s="4">
        <v>1304</v>
      </c>
      <c r="D55" s="21">
        <v>1062</v>
      </c>
      <c r="E55" s="21">
        <v>46</v>
      </c>
      <c r="F55" s="21"/>
      <c r="G55" s="21">
        <v>893</v>
      </c>
      <c r="H55" s="21">
        <v>1082</v>
      </c>
      <c r="I55" s="21">
        <v>779</v>
      </c>
      <c r="J55" s="21">
        <v>141</v>
      </c>
      <c r="K55" s="21">
        <v>224</v>
      </c>
      <c r="L55" s="21">
        <v>213</v>
      </c>
      <c r="M55" s="41">
        <v>781</v>
      </c>
      <c r="N55" s="3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9" x14ac:dyDescent="0.25">
      <c r="B56" s="19" t="s">
        <v>8</v>
      </c>
      <c r="C56" s="4">
        <v>7502</v>
      </c>
      <c r="D56" s="21">
        <v>4787</v>
      </c>
      <c r="E56" s="21">
        <v>733</v>
      </c>
      <c r="F56" s="21">
        <v>893</v>
      </c>
      <c r="G56" s="21"/>
      <c r="H56" s="21">
        <v>4941</v>
      </c>
      <c r="I56" s="21">
        <v>1649</v>
      </c>
      <c r="J56" s="21">
        <v>1004</v>
      </c>
      <c r="K56" s="21">
        <v>295</v>
      </c>
      <c r="L56" s="21">
        <v>650</v>
      </c>
      <c r="M56" s="41">
        <v>1652</v>
      </c>
      <c r="N56" s="39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9" x14ac:dyDescent="0.25">
      <c r="B57" s="19" t="s">
        <v>18</v>
      </c>
      <c r="C57" s="4">
        <v>15241</v>
      </c>
      <c r="D57" s="21">
        <v>12958</v>
      </c>
      <c r="E57" s="21">
        <v>851</v>
      </c>
      <c r="F57" s="21">
        <v>1082</v>
      </c>
      <c r="G57" s="21">
        <v>4941</v>
      </c>
      <c r="H57" s="21"/>
      <c r="I57" s="21">
        <v>2112</v>
      </c>
      <c r="J57" s="21">
        <v>1281</v>
      </c>
      <c r="K57" s="21">
        <v>310</v>
      </c>
      <c r="L57" s="21">
        <v>662</v>
      </c>
      <c r="M57" s="41">
        <v>2115</v>
      </c>
      <c r="N57" s="39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9" x14ac:dyDescent="0.25">
      <c r="B58" s="19" t="s">
        <v>7</v>
      </c>
      <c r="C58" s="4">
        <v>2939</v>
      </c>
      <c r="D58" s="21">
        <v>2084</v>
      </c>
      <c r="E58" s="21">
        <v>203</v>
      </c>
      <c r="F58" s="21">
        <v>779</v>
      </c>
      <c r="G58" s="21">
        <v>1649</v>
      </c>
      <c r="H58" s="21">
        <v>2112</v>
      </c>
      <c r="I58" s="21"/>
      <c r="J58" s="21">
        <v>408</v>
      </c>
      <c r="K58" s="21">
        <v>151</v>
      </c>
      <c r="L58" s="21">
        <v>380</v>
      </c>
      <c r="M58" s="41">
        <v>2936</v>
      </c>
      <c r="N58" s="39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9" x14ac:dyDescent="0.25">
      <c r="B59" s="19" t="s">
        <v>4</v>
      </c>
      <c r="C59" s="4">
        <v>1908</v>
      </c>
      <c r="D59" s="21">
        <v>1309</v>
      </c>
      <c r="E59" s="21">
        <v>329</v>
      </c>
      <c r="F59" s="21">
        <v>141</v>
      </c>
      <c r="G59" s="21">
        <v>1004</v>
      </c>
      <c r="H59" s="21">
        <v>1281</v>
      </c>
      <c r="I59" s="21">
        <v>408</v>
      </c>
      <c r="J59" s="21"/>
      <c r="K59" s="21">
        <v>99</v>
      </c>
      <c r="L59" s="21">
        <v>136</v>
      </c>
      <c r="M59" s="41">
        <v>408</v>
      </c>
      <c r="N59" s="39"/>
      <c r="O59" s="10"/>
      <c r="P59" s="8"/>
      <c r="Q59" s="8"/>
      <c r="R59" s="8"/>
      <c r="S59" s="8"/>
      <c r="T59" s="8"/>
      <c r="U59" s="8"/>
      <c r="V59" s="8"/>
      <c r="W59" s="8"/>
      <c r="X59" s="10"/>
      <c r="Y59" s="10"/>
      <c r="Z59" s="10"/>
      <c r="AA59" s="10"/>
      <c r="AB59" s="10"/>
    </row>
    <row r="60" spans="1:29" x14ac:dyDescent="0.25">
      <c r="B60" s="19" t="s">
        <v>22</v>
      </c>
      <c r="C60" s="4">
        <v>414</v>
      </c>
      <c r="D60" s="21">
        <v>301</v>
      </c>
      <c r="E60" s="21">
        <v>47</v>
      </c>
      <c r="F60" s="21">
        <v>224</v>
      </c>
      <c r="G60" s="21">
        <v>295</v>
      </c>
      <c r="H60" s="21">
        <v>310</v>
      </c>
      <c r="I60" s="21">
        <v>151</v>
      </c>
      <c r="J60" s="21">
        <v>99</v>
      </c>
      <c r="K60" s="21"/>
      <c r="L60" s="21">
        <v>3</v>
      </c>
      <c r="M60" s="41">
        <v>152</v>
      </c>
      <c r="N60" s="39"/>
      <c r="O60" s="10"/>
      <c r="P60" s="8"/>
      <c r="Q60" s="8"/>
      <c r="R60" s="8"/>
      <c r="S60" s="8"/>
      <c r="T60" s="8"/>
      <c r="U60" s="8"/>
      <c r="V60" s="8"/>
      <c r="W60" s="8"/>
      <c r="X60" s="10"/>
      <c r="Y60" s="10"/>
      <c r="Z60" s="10"/>
      <c r="AA60" s="10"/>
      <c r="AB60" s="10"/>
    </row>
    <row r="61" spans="1:29" x14ac:dyDescent="0.25">
      <c r="B61" s="19" t="s">
        <v>23</v>
      </c>
      <c r="C61" s="4">
        <v>1064</v>
      </c>
      <c r="D61" s="21">
        <v>646</v>
      </c>
      <c r="E61" s="21">
        <v>64</v>
      </c>
      <c r="F61" s="21">
        <v>213</v>
      </c>
      <c r="G61" s="21">
        <v>650</v>
      </c>
      <c r="H61" s="21">
        <v>662</v>
      </c>
      <c r="I61" s="21">
        <v>380</v>
      </c>
      <c r="J61" s="21">
        <v>136</v>
      </c>
      <c r="K61" s="21">
        <v>3</v>
      </c>
      <c r="L61" s="21"/>
      <c r="M61" s="41">
        <v>380</v>
      </c>
      <c r="N61" s="39"/>
      <c r="O61" s="10"/>
      <c r="P61" s="8"/>
      <c r="Q61" s="8"/>
      <c r="R61" s="8"/>
      <c r="S61" s="8"/>
      <c r="T61" s="8"/>
      <c r="U61" s="8"/>
      <c r="V61" s="8"/>
      <c r="W61" s="8"/>
      <c r="X61" s="10"/>
      <c r="Y61" s="10"/>
      <c r="Z61" s="10"/>
      <c r="AA61" s="10"/>
      <c r="AB61" s="10"/>
    </row>
    <row r="62" spans="1:29" ht="13.8" thickBot="1" x14ac:dyDescent="0.3">
      <c r="B62" s="63" t="s">
        <v>15</v>
      </c>
      <c r="C62" s="5">
        <v>2953</v>
      </c>
      <c r="D62" s="42">
        <v>2087</v>
      </c>
      <c r="E62" s="42">
        <v>204</v>
      </c>
      <c r="F62" s="42">
        <v>781</v>
      </c>
      <c r="G62" s="42">
        <v>1652</v>
      </c>
      <c r="H62" s="42">
        <v>2115</v>
      </c>
      <c r="I62" s="42">
        <v>2936</v>
      </c>
      <c r="J62" s="42">
        <v>408</v>
      </c>
      <c r="K62" s="42">
        <v>152</v>
      </c>
      <c r="L62" s="42">
        <v>380</v>
      </c>
      <c r="M62" s="64"/>
      <c r="N62" s="39"/>
      <c r="O62" s="10"/>
      <c r="P62" s="18"/>
      <c r="Q62" s="18"/>
      <c r="R62" s="18"/>
      <c r="S62" s="18"/>
      <c r="T62" s="18"/>
      <c r="U62" s="18"/>
      <c r="V62" s="18"/>
      <c r="W62" s="18"/>
      <c r="X62" s="10"/>
      <c r="Y62" s="10"/>
      <c r="Z62" s="10"/>
      <c r="AA62" s="10"/>
      <c r="AB62" s="10"/>
    </row>
    <row r="63" spans="1:29" x14ac:dyDescent="0.25">
      <c r="C63" s="43"/>
      <c r="M63" s="10"/>
      <c r="N63" s="10"/>
      <c r="O63" s="10"/>
      <c r="P63" s="18"/>
      <c r="Q63" s="18"/>
      <c r="R63" s="18"/>
      <c r="S63" s="18"/>
      <c r="T63" s="18"/>
      <c r="U63" s="18"/>
      <c r="V63" s="18"/>
      <c r="W63" s="18"/>
      <c r="X63" s="10"/>
      <c r="Y63" s="10"/>
      <c r="Z63" s="10"/>
      <c r="AA63" s="10"/>
      <c r="AB63" s="10"/>
    </row>
    <row r="64" spans="1:29" x14ac:dyDescent="0.25">
      <c r="C64" s="18"/>
      <c r="D64" s="10"/>
      <c r="E64" s="10"/>
      <c r="F64" s="10"/>
      <c r="G64" s="10"/>
      <c r="H64" s="10"/>
      <c r="I64" s="10"/>
      <c r="J64" s="10"/>
      <c r="K64" s="51"/>
      <c r="L64" s="10"/>
      <c r="M64" s="10"/>
      <c r="N64" s="10"/>
      <c r="O64" s="10"/>
      <c r="P64" s="18"/>
      <c r="Q64" s="18"/>
      <c r="R64" s="18"/>
      <c r="S64" s="18"/>
      <c r="T64" s="18"/>
      <c r="U64" s="18"/>
      <c r="V64" s="18"/>
      <c r="W64" s="18"/>
      <c r="X64" s="10"/>
      <c r="Y64" s="10"/>
      <c r="Z64" s="10"/>
      <c r="AA64" s="10"/>
      <c r="AB64" s="10"/>
      <c r="AC64" s="10"/>
    </row>
    <row r="65" spans="1:29" x14ac:dyDescent="0.25">
      <c r="A65" s="27"/>
      <c r="M65" s="10"/>
      <c r="N65" s="10"/>
      <c r="O65" s="10"/>
      <c r="P65" s="18"/>
      <c r="Q65" s="18"/>
      <c r="R65" s="18"/>
      <c r="S65" s="18"/>
      <c r="T65" s="18"/>
      <c r="U65" s="18"/>
      <c r="V65" s="18"/>
      <c r="W65" s="18"/>
      <c r="X65" s="10"/>
      <c r="Y65" s="10"/>
      <c r="Z65" s="10"/>
      <c r="AA65" s="10"/>
      <c r="AB65" s="10"/>
      <c r="AC65" s="10"/>
    </row>
    <row r="66" spans="1:29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51"/>
      <c r="L66" s="10"/>
      <c r="M66" s="10"/>
      <c r="N66" s="10"/>
      <c r="O66" s="10"/>
      <c r="P66" s="18"/>
      <c r="Q66" s="18"/>
      <c r="R66" s="18"/>
      <c r="S66" s="18"/>
      <c r="T66" s="18"/>
      <c r="U66" s="18"/>
      <c r="V66" s="18"/>
      <c r="W66" s="18"/>
      <c r="X66" s="10"/>
      <c r="Y66" s="10"/>
      <c r="Z66" s="10"/>
      <c r="AA66" s="10"/>
      <c r="AB66" s="10"/>
      <c r="AC66" s="10"/>
    </row>
    <row r="67" spans="1:29" ht="15" x14ac:dyDescent="0.25">
      <c r="A67" s="10"/>
      <c r="B67" s="11" t="s">
        <v>10</v>
      </c>
      <c r="M67" s="30"/>
      <c r="N67" s="10"/>
      <c r="O67" s="10"/>
      <c r="P67" s="18"/>
      <c r="Q67" s="18"/>
      <c r="R67" s="18"/>
      <c r="S67" s="18"/>
      <c r="T67" s="18"/>
      <c r="U67" s="18"/>
      <c r="V67" s="18"/>
      <c r="W67" s="18"/>
      <c r="X67" s="10"/>
      <c r="Y67" s="10"/>
      <c r="Z67" s="10"/>
      <c r="AA67" s="10"/>
      <c r="AB67" s="10"/>
      <c r="AC67" s="10"/>
    </row>
    <row r="68" spans="1:29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51"/>
      <c r="L68" s="10"/>
      <c r="M68" s="18"/>
      <c r="N68" s="10"/>
      <c r="O68" s="10"/>
      <c r="P68" s="18"/>
      <c r="Q68" s="18"/>
      <c r="R68" s="18"/>
      <c r="S68" s="18"/>
      <c r="T68" s="18"/>
      <c r="U68" s="18"/>
      <c r="V68" s="18"/>
      <c r="W68" s="18"/>
      <c r="X68" s="10"/>
      <c r="Y68" s="10"/>
      <c r="Z68" s="10"/>
      <c r="AA68" s="10"/>
      <c r="AB68" s="10"/>
      <c r="AC68" s="10"/>
    </row>
    <row r="69" spans="1:29" s="9" customFormat="1" ht="36" customHeight="1" x14ac:dyDescent="0.25">
      <c r="A69" s="10"/>
      <c r="B69" s="13"/>
      <c r="C69" s="66" t="s">
        <v>12</v>
      </c>
      <c r="D69" s="35" t="s">
        <v>2</v>
      </c>
      <c r="E69" s="35" t="s">
        <v>3</v>
      </c>
      <c r="F69" s="35" t="s">
        <v>20</v>
      </c>
      <c r="G69" s="36" t="s">
        <v>8</v>
      </c>
      <c r="H69" s="35" t="s">
        <v>21</v>
      </c>
      <c r="I69" s="35" t="s">
        <v>7</v>
      </c>
      <c r="J69" s="35" t="s">
        <v>4</v>
      </c>
      <c r="K69" s="62" t="s">
        <v>22</v>
      </c>
      <c r="L69" s="35" t="s">
        <v>23</v>
      </c>
      <c r="M69" s="37" t="s">
        <v>15</v>
      </c>
      <c r="N69" s="8"/>
      <c r="O69" s="8"/>
      <c r="P69" s="18"/>
      <c r="Q69" s="18"/>
      <c r="R69" s="18"/>
      <c r="S69" s="18"/>
      <c r="T69" s="18"/>
      <c r="U69" s="18"/>
      <c r="V69" s="18"/>
      <c r="W69" s="18"/>
      <c r="X69" s="8"/>
      <c r="Y69" s="8"/>
      <c r="Z69" s="8"/>
      <c r="AA69" s="8"/>
      <c r="AB69" s="8"/>
      <c r="AC69" s="8"/>
    </row>
    <row r="70" spans="1:29" s="44" customFormat="1" x14ac:dyDescent="0.25">
      <c r="B70" s="45" t="s">
        <v>2</v>
      </c>
      <c r="C70" s="1">
        <v>310218</v>
      </c>
      <c r="D70" s="2"/>
      <c r="E70" s="2">
        <v>21877</v>
      </c>
      <c r="F70" s="2">
        <v>45580</v>
      </c>
      <c r="G70" s="2">
        <v>144824</v>
      </c>
      <c r="H70" s="2">
        <v>280748</v>
      </c>
      <c r="I70" s="2">
        <v>80254</v>
      </c>
      <c r="J70" s="2">
        <v>45793</v>
      </c>
      <c r="K70" s="2">
        <v>5296</v>
      </c>
      <c r="L70" s="2">
        <v>34740</v>
      </c>
      <c r="M70" s="20">
        <v>80117</v>
      </c>
      <c r="N70" s="18"/>
      <c r="O70" s="18"/>
      <c r="P70" s="18"/>
      <c r="Q70" s="18"/>
      <c r="R70" s="10"/>
      <c r="S70" s="10"/>
      <c r="T70" s="10"/>
      <c r="U70" s="10"/>
      <c r="V70" s="10"/>
      <c r="W70" s="10"/>
      <c r="X70" s="18"/>
      <c r="Y70" s="18"/>
      <c r="Z70" s="18"/>
      <c r="AA70" s="18"/>
      <c r="AB70" s="18"/>
      <c r="AC70" s="18"/>
    </row>
    <row r="71" spans="1:29" s="44" customFormat="1" x14ac:dyDescent="0.25">
      <c r="B71" s="45" t="s">
        <v>3</v>
      </c>
      <c r="C71" s="1">
        <v>40855</v>
      </c>
      <c r="D71" s="2">
        <v>21877</v>
      </c>
      <c r="E71" s="2"/>
      <c r="F71" s="2">
        <v>2443</v>
      </c>
      <c r="G71" s="2">
        <v>30599</v>
      </c>
      <c r="H71" s="2">
        <v>31495</v>
      </c>
      <c r="I71" s="2">
        <v>11548</v>
      </c>
      <c r="J71" s="2">
        <v>17574</v>
      </c>
      <c r="K71" s="2">
        <v>685</v>
      </c>
      <c r="L71" s="2">
        <v>3270</v>
      </c>
      <c r="M71" s="20">
        <v>11541</v>
      </c>
      <c r="N71" s="18"/>
      <c r="O71" s="18"/>
      <c r="P71" s="18"/>
      <c r="Q71" s="18"/>
      <c r="R71" s="10"/>
      <c r="S71" s="10"/>
      <c r="T71" s="10"/>
      <c r="U71" s="10"/>
      <c r="V71" s="10"/>
      <c r="W71" s="10"/>
      <c r="X71" s="18"/>
      <c r="Y71" s="18"/>
      <c r="Z71" s="18"/>
      <c r="AA71" s="18"/>
      <c r="AB71" s="18"/>
      <c r="AC71" s="18"/>
    </row>
    <row r="72" spans="1:29" s="44" customFormat="1" x14ac:dyDescent="0.25">
      <c r="B72" s="45" t="s">
        <v>20</v>
      </c>
      <c r="C72" s="1">
        <v>75132</v>
      </c>
      <c r="D72" s="2">
        <v>45580</v>
      </c>
      <c r="E72" s="2">
        <v>2443</v>
      </c>
      <c r="F72" s="2"/>
      <c r="G72" s="2">
        <v>48642</v>
      </c>
      <c r="H72" s="2">
        <v>58201</v>
      </c>
      <c r="I72" s="2">
        <v>43665</v>
      </c>
      <c r="J72" s="2">
        <v>9333</v>
      </c>
      <c r="K72" s="2">
        <v>6595</v>
      </c>
      <c r="L72" s="2">
        <v>14653</v>
      </c>
      <c r="M72" s="20">
        <v>43655</v>
      </c>
      <c r="N72" s="18"/>
      <c r="O72" s="18"/>
      <c r="P72" s="18"/>
      <c r="Q72" s="18"/>
      <c r="R72" s="10"/>
      <c r="S72" s="10"/>
      <c r="T72" s="10"/>
      <c r="U72" s="10"/>
      <c r="V72" s="10"/>
      <c r="W72" s="10"/>
      <c r="X72" s="18"/>
      <c r="Y72" s="18"/>
      <c r="Z72" s="18"/>
      <c r="AA72" s="18"/>
      <c r="AB72" s="18"/>
      <c r="AC72" s="18"/>
    </row>
    <row r="73" spans="1:29" s="44" customFormat="1" x14ac:dyDescent="0.25">
      <c r="B73" s="45" t="s">
        <v>8</v>
      </c>
      <c r="C73" s="1">
        <v>224753</v>
      </c>
      <c r="D73" s="2">
        <v>144824</v>
      </c>
      <c r="E73" s="2">
        <v>30599</v>
      </c>
      <c r="F73" s="2">
        <v>48642</v>
      </c>
      <c r="G73" s="2"/>
      <c r="H73" s="2">
        <v>176204</v>
      </c>
      <c r="I73" s="2">
        <v>81888</v>
      </c>
      <c r="J73" s="2">
        <v>50130</v>
      </c>
      <c r="K73" s="2">
        <v>6103</v>
      </c>
      <c r="L73" s="2">
        <v>35059</v>
      </c>
      <c r="M73" s="20">
        <v>81787</v>
      </c>
      <c r="N73" s="18"/>
      <c r="O73" s="18"/>
      <c r="P73" s="18"/>
      <c r="Q73" s="18"/>
      <c r="R73" s="10"/>
      <c r="S73" s="10"/>
      <c r="T73" s="10"/>
      <c r="U73" s="10"/>
      <c r="V73" s="10"/>
      <c r="W73" s="10"/>
      <c r="X73" s="18"/>
      <c r="Y73" s="18"/>
      <c r="Z73" s="18"/>
      <c r="AA73" s="18"/>
      <c r="AB73" s="18"/>
      <c r="AC73" s="18"/>
    </row>
    <row r="74" spans="1:29" s="44" customFormat="1" x14ac:dyDescent="0.25">
      <c r="B74" s="45" t="s">
        <v>18</v>
      </c>
      <c r="C74" s="1">
        <v>356611</v>
      </c>
      <c r="D74" s="21">
        <v>280748</v>
      </c>
      <c r="E74" s="21">
        <v>31495</v>
      </c>
      <c r="F74" s="21">
        <v>58201</v>
      </c>
      <c r="G74" s="2">
        <v>176204</v>
      </c>
      <c r="H74" s="2"/>
      <c r="I74" s="2">
        <v>99473</v>
      </c>
      <c r="J74" s="2">
        <v>59902</v>
      </c>
      <c r="K74" s="2">
        <v>8066</v>
      </c>
      <c r="L74" s="2">
        <v>41491</v>
      </c>
      <c r="M74" s="20">
        <v>99299</v>
      </c>
      <c r="N74" s="18"/>
      <c r="O74" s="18"/>
      <c r="P74" s="18"/>
      <c r="Q74" s="18"/>
      <c r="R74" s="10"/>
      <c r="S74" s="10"/>
      <c r="T74" s="10"/>
      <c r="U74" s="10"/>
      <c r="V74" s="10"/>
      <c r="W74" s="10"/>
      <c r="X74" s="18"/>
      <c r="Y74" s="18"/>
      <c r="Z74" s="18"/>
      <c r="AA74" s="18"/>
      <c r="AB74" s="18"/>
      <c r="AC74" s="18"/>
    </row>
    <row r="75" spans="1:29" s="44" customFormat="1" x14ac:dyDescent="0.25">
      <c r="B75" s="45" t="s">
        <v>7</v>
      </c>
      <c r="C75" s="1">
        <v>157157</v>
      </c>
      <c r="D75" s="2">
        <v>80254</v>
      </c>
      <c r="E75" s="2">
        <v>11548</v>
      </c>
      <c r="F75" s="2">
        <v>43665</v>
      </c>
      <c r="G75" s="2">
        <v>81888</v>
      </c>
      <c r="H75" s="2">
        <v>99473</v>
      </c>
      <c r="I75" s="2"/>
      <c r="J75" s="2">
        <v>25479</v>
      </c>
      <c r="K75" s="2">
        <v>3885</v>
      </c>
      <c r="L75" s="2">
        <v>25827</v>
      </c>
      <c r="M75" s="20">
        <v>156889</v>
      </c>
      <c r="N75" s="18"/>
      <c r="O75" s="18"/>
      <c r="P75" s="18"/>
      <c r="Q75" s="18"/>
      <c r="R75" s="8"/>
      <c r="S75" s="8"/>
      <c r="T75" s="8"/>
      <c r="U75" s="8"/>
      <c r="V75" s="8"/>
      <c r="W75" s="8"/>
      <c r="X75" s="18"/>
      <c r="Y75" s="18"/>
      <c r="Z75" s="18"/>
      <c r="AA75" s="18"/>
      <c r="AB75" s="18"/>
      <c r="AC75" s="18"/>
    </row>
    <row r="76" spans="1:29" s="44" customFormat="1" x14ac:dyDescent="0.25">
      <c r="B76" s="45" t="s">
        <v>4</v>
      </c>
      <c r="C76" s="1">
        <v>81291</v>
      </c>
      <c r="D76" s="2">
        <v>45793</v>
      </c>
      <c r="E76" s="2">
        <v>17574</v>
      </c>
      <c r="F76" s="2">
        <v>9333</v>
      </c>
      <c r="G76" s="2">
        <v>50130</v>
      </c>
      <c r="H76" s="2">
        <v>59902</v>
      </c>
      <c r="I76" s="2">
        <v>25479</v>
      </c>
      <c r="J76" s="2"/>
      <c r="K76" s="2">
        <v>2530</v>
      </c>
      <c r="L76" s="2">
        <v>8922</v>
      </c>
      <c r="M76" s="20">
        <v>25435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44" customFormat="1" x14ac:dyDescent="0.25">
      <c r="B77" s="19" t="s">
        <v>22</v>
      </c>
      <c r="C77" s="1">
        <v>10409</v>
      </c>
      <c r="D77" s="2">
        <v>5296</v>
      </c>
      <c r="E77" s="2">
        <v>685</v>
      </c>
      <c r="F77" s="2">
        <v>6595</v>
      </c>
      <c r="G77" s="2">
        <v>6103</v>
      </c>
      <c r="H77" s="2">
        <v>8066</v>
      </c>
      <c r="I77" s="2">
        <v>3885</v>
      </c>
      <c r="J77" s="2">
        <v>2530</v>
      </c>
      <c r="K77" s="2"/>
      <c r="L77" s="2">
        <v>0</v>
      </c>
      <c r="M77" s="20">
        <v>3885</v>
      </c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44" customFormat="1" x14ac:dyDescent="0.25">
      <c r="B78" s="19" t="s">
        <v>23</v>
      </c>
      <c r="C78" s="1">
        <v>58386</v>
      </c>
      <c r="D78" s="2">
        <v>34740</v>
      </c>
      <c r="E78" s="2">
        <v>3270</v>
      </c>
      <c r="F78" s="2">
        <v>14653</v>
      </c>
      <c r="G78" s="2">
        <v>35059</v>
      </c>
      <c r="H78" s="2">
        <v>41491</v>
      </c>
      <c r="I78" s="2">
        <v>25827</v>
      </c>
      <c r="J78" s="2">
        <v>8922</v>
      </c>
      <c r="K78" s="2">
        <v>0</v>
      </c>
      <c r="L78" s="2"/>
      <c r="M78" s="20">
        <v>25718</v>
      </c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44" customFormat="1" ht="13.8" thickBot="1" x14ac:dyDescent="0.3">
      <c r="B79" s="63" t="s">
        <v>15</v>
      </c>
      <c r="C79" s="3">
        <v>156981</v>
      </c>
      <c r="D79" s="46">
        <v>80117</v>
      </c>
      <c r="E79" s="46">
        <v>11541</v>
      </c>
      <c r="F79" s="46">
        <v>43655</v>
      </c>
      <c r="G79" s="46">
        <v>81787</v>
      </c>
      <c r="H79" s="46">
        <v>99299</v>
      </c>
      <c r="I79" s="46">
        <v>156889</v>
      </c>
      <c r="J79" s="46">
        <v>25435</v>
      </c>
      <c r="K79" s="46">
        <v>3885</v>
      </c>
      <c r="L79" s="46">
        <v>25718</v>
      </c>
      <c r="M79" s="65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x14ac:dyDescent="0.25">
      <c r="A80" s="44"/>
      <c r="B80" s="10"/>
      <c r="C80" s="47"/>
      <c r="D80" s="47"/>
      <c r="E80" s="47"/>
      <c r="F80" s="47"/>
      <c r="G80" s="47"/>
      <c r="H80" s="47"/>
      <c r="I80" s="47"/>
      <c r="J80" s="47"/>
      <c r="K80" s="58"/>
      <c r="L80" s="47"/>
      <c r="M80" s="10"/>
      <c r="N80" s="10"/>
      <c r="O80" s="18"/>
      <c r="P80" s="18"/>
      <c r="Q80" s="18"/>
      <c r="R80" s="18"/>
      <c r="S80" s="18"/>
      <c r="T80" s="18"/>
      <c r="U80" s="18"/>
      <c r="V80" s="18"/>
      <c r="W80" s="18"/>
      <c r="X80" s="10"/>
      <c r="Y80" s="10"/>
      <c r="Z80" s="10"/>
      <c r="AA80" s="10"/>
      <c r="AB80" s="10"/>
      <c r="AC80" s="10"/>
    </row>
    <row r="81" spans="1:29" ht="17.7" customHeight="1" x14ac:dyDescent="0.25">
      <c r="A81" s="10"/>
      <c r="C81" s="47"/>
      <c r="D81" s="47"/>
      <c r="E81" s="47"/>
      <c r="F81" s="47"/>
      <c r="G81" s="47"/>
      <c r="H81" s="47"/>
      <c r="I81" s="47"/>
      <c r="J81" s="47"/>
      <c r="K81" s="58"/>
      <c r="L81" s="47"/>
      <c r="M81" s="10"/>
      <c r="N81" s="10"/>
      <c r="O81" s="10"/>
      <c r="P81" s="18"/>
      <c r="Q81" s="18"/>
      <c r="R81" s="18"/>
      <c r="S81" s="18"/>
      <c r="T81" s="18"/>
      <c r="U81" s="18"/>
      <c r="V81" s="18"/>
      <c r="W81" s="18"/>
      <c r="X81" s="10"/>
      <c r="Y81" s="10"/>
      <c r="Z81" s="10"/>
      <c r="AA81" s="10"/>
      <c r="AB81" s="10"/>
      <c r="AC81" s="10"/>
    </row>
    <row r="82" spans="1:29" x14ac:dyDescent="0.25">
      <c r="A82" s="10"/>
      <c r="B82" s="10"/>
      <c r="C82" s="47"/>
      <c r="D82" s="47"/>
      <c r="E82" s="47"/>
      <c r="F82" s="47"/>
      <c r="G82" s="47"/>
      <c r="H82" s="47"/>
      <c r="I82" s="47"/>
      <c r="J82" s="47"/>
      <c r="K82" s="58"/>
      <c r="L82" s="47"/>
      <c r="M82" s="10"/>
      <c r="N82" s="10"/>
      <c r="O82" s="10"/>
      <c r="P82" s="18"/>
      <c r="Q82" s="18"/>
      <c r="R82" s="18"/>
      <c r="S82" s="18"/>
      <c r="T82" s="18"/>
      <c r="U82" s="18"/>
      <c r="V82" s="18"/>
      <c r="W82" s="18"/>
      <c r="X82" s="10"/>
      <c r="Y82" s="10"/>
      <c r="Z82" s="10"/>
      <c r="AA82" s="10"/>
      <c r="AB82" s="10"/>
      <c r="AC82" s="10"/>
    </row>
    <row r="83" spans="1:29" ht="15" x14ac:dyDescent="0.25">
      <c r="A83" s="10"/>
      <c r="B83" s="11" t="s">
        <v>11</v>
      </c>
      <c r="C83" s="48"/>
      <c r="D83" s="48"/>
      <c r="E83" s="48"/>
      <c r="F83" s="48"/>
      <c r="G83" s="48"/>
      <c r="H83" s="48"/>
      <c r="I83" s="48"/>
      <c r="J83" s="48"/>
      <c r="K83" s="59"/>
      <c r="L83" s="48"/>
      <c r="M83" s="30"/>
      <c r="N83" s="10"/>
      <c r="O83" s="10"/>
      <c r="P83" s="18"/>
      <c r="Q83" s="18"/>
      <c r="R83" s="18"/>
      <c r="S83" s="18"/>
      <c r="T83" s="18"/>
      <c r="U83" s="18"/>
      <c r="V83" s="18"/>
      <c r="W83" s="18"/>
      <c r="X83" s="10"/>
      <c r="Y83" s="10"/>
      <c r="Z83" s="10"/>
      <c r="AA83" s="10"/>
      <c r="AB83" s="10"/>
      <c r="AC83" s="10"/>
    </row>
    <row r="84" spans="1:29" ht="9.75" customHeight="1" x14ac:dyDescent="0.25">
      <c r="B84" s="10"/>
      <c r="C84" s="48"/>
      <c r="D84" s="48"/>
      <c r="E84" s="48"/>
      <c r="F84" s="48"/>
      <c r="G84" s="48"/>
      <c r="H84" s="48"/>
      <c r="I84" s="48"/>
      <c r="J84" s="48"/>
      <c r="K84" s="59"/>
      <c r="L84" s="48"/>
      <c r="M84" s="18"/>
      <c r="N84" s="8"/>
      <c r="O84" s="10"/>
      <c r="P84" s="18"/>
      <c r="Q84" s="18"/>
      <c r="R84" s="18"/>
      <c r="S84" s="18"/>
      <c r="T84" s="18"/>
      <c r="U84" s="18"/>
      <c r="V84" s="18"/>
      <c r="W84" s="18"/>
      <c r="X84" s="10"/>
      <c r="Y84" s="10"/>
      <c r="Z84" s="10"/>
      <c r="AA84" s="10"/>
      <c r="AB84" s="10"/>
      <c r="AC84" s="10"/>
    </row>
    <row r="85" spans="1:29" s="9" customFormat="1" ht="42" customHeight="1" x14ac:dyDescent="0.25">
      <c r="A85" s="10"/>
      <c r="B85" s="13"/>
      <c r="C85" s="66" t="s">
        <v>13</v>
      </c>
      <c r="D85" s="35" t="s">
        <v>2</v>
      </c>
      <c r="E85" s="35" t="s">
        <v>3</v>
      </c>
      <c r="F85" s="35" t="s">
        <v>20</v>
      </c>
      <c r="G85" s="36" t="s">
        <v>8</v>
      </c>
      <c r="H85" s="35" t="s">
        <v>21</v>
      </c>
      <c r="I85" s="35" t="s">
        <v>7</v>
      </c>
      <c r="J85" s="35" t="s">
        <v>4</v>
      </c>
      <c r="K85" s="62" t="s">
        <v>22</v>
      </c>
      <c r="L85" s="35" t="s">
        <v>23</v>
      </c>
      <c r="M85" s="37" t="s">
        <v>15</v>
      </c>
      <c r="N85" s="18"/>
      <c r="O85" s="10"/>
      <c r="P85" s="18"/>
      <c r="Q85" s="18"/>
      <c r="R85" s="18"/>
      <c r="S85" s="18"/>
      <c r="T85" s="18"/>
      <c r="U85" s="18"/>
      <c r="V85" s="18"/>
      <c r="W85" s="18"/>
      <c r="X85" s="8"/>
      <c r="Y85" s="8"/>
      <c r="Z85" s="8"/>
      <c r="AA85" s="8"/>
      <c r="AB85" s="8"/>
      <c r="AC85" s="8"/>
    </row>
    <row r="86" spans="1:29" s="44" customFormat="1" x14ac:dyDescent="0.25">
      <c r="B86" s="45" t="s">
        <v>2</v>
      </c>
      <c r="C86" s="1">
        <v>0</v>
      </c>
      <c r="D86" s="2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0">
        <v>0</v>
      </c>
      <c r="N86" s="18"/>
      <c r="O86" s="18"/>
      <c r="P86" s="12"/>
      <c r="Q86" s="12"/>
      <c r="R86" s="12"/>
      <c r="S86" s="12"/>
      <c r="T86" s="12"/>
      <c r="U86" s="12"/>
      <c r="V86" s="12"/>
      <c r="W86" s="12"/>
      <c r="X86" s="18"/>
      <c r="Y86" s="18"/>
      <c r="Z86" s="18"/>
      <c r="AA86" s="18"/>
      <c r="AB86" s="18"/>
      <c r="AC86" s="18"/>
    </row>
    <row r="87" spans="1:29" s="44" customFormat="1" x14ac:dyDescent="0.25">
      <c r="B87" s="45" t="s">
        <v>3</v>
      </c>
      <c r="C87" s="1">
        <v>1146</v>
      </c>
      <c r="D87" s="2">
        <v>0</v>
      </c>
      <c r="E87" s="2"/>
      <c r="F87" s="2">
        <v>0</v>
      </c>
      <c r="G87" s="2">
        <v>331</v>
      </c>
      <c r="H87" s="2">
        <v>829</v>
      </c>
      <c r="I87" s="2">
        <v>0</v>
      </c>
      <c r="J87" s="2">
        <v>280</v>
      </c>
      <c r="K87" s="2">
        <v>0</v>
      </c>
      <c r="L87" s="2">
        <v>0</v>
      </c>
      <c r="M87" s="20">
        <v>0</v>
      </c>
      <c r="N87" s="18"/>
      <c r="O87" s="18"/>
      <c r="P87" s="12"/>
      <c r="Q87" s="12"/>
      <c r="R87" s="12"/>
      <c r="S87" s="12"/>
      <c r="T87" s="12"/>
      <c r="U87" s="12"/>
      <c r="V87" s="12"/>
      <c r="W87" s="12"/>
      <c r="X87" s="18"/>
      <c r="Y87" s="18"/>
      <c r="Z87" s="18"/>
      <c r="AA87" s="18"/>
      <c r="AB87" s="18"/>
      <c r="AC87" s="18"/>
    </row>
    <row r="88" spans="1:29" s="44" customFormat="1" x14ac:dyDescent="0.25">
      <c r="B88" s="45" t="s">
        <v>20</v>
      </c>
      <c r="C88" s="1">
        <v>0</v>
      </c>
      <c r="D88" s="2">
        <v>0</v>
      </c>
      <c r="E88" s="2">
        <v>0</v>
      </c>
      <c r="F88" s="2"/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0">
        <v>0</v>
      </c>
      <c r="N88" s="18"/>
      <c r="O88" s="18"/>
      <c r="P88" s="12"/>
      <c r="Q88" s="12"/>
      <c r="R88" s="12"/>
      <c r="S88" s="12"/>
      <c r="T88" s="12"/>
      <c r="U88" s="12"/>
      <c r="V88" s="12"/>
      <c r="W88" s="12"/>
      <c r="X88" s="18"/>
      <c r="Y88" s="18"/>
      <c r="Z88" s="18"/>
      <c r="AA88" s="18"/>
      <c r="AB88" s="18"/>
      <c r="AC88" s="18"/>
    </row>
    <row r="89" spans="1:29" s="44" customFormat="1" x14ac:dyDescent="0.25">
      <c r="B89" s="45" t="s">
        <v>8</v>
      </c>
      <c r="C89" s="1">
        <v>8741</v>
      </c>
      <c r="D89" s="2">
        <v>0</v>
      </c>
      <c r="E89" s="2">
        <v>331</v>
      </c>
      <c r="F89" s="2">
        <v>0</v>
      </c>
      <c r="G89" s="2"/>
      <c r="H89" s="2">
        <v>8262</v>
      </c>
      <c r="I89" s="2">
        <v>0</v>
      </c>
      <c r="J89" s="2">
        <v>724</v>
      </c>
      <c r="K89" s="2">
        <v>0</v>
      </c>
      <c r="L89" s="2">
        <v>0</v>
      </c>
      <c r="M89" s="20">
        <v>0</v>
      </c>
      <c r="N89" s="18"/>
      <c r="O89" s="18"/>
      <c r="P89" s="12"/>
      <c r="Q89" s="12"/>
      <c r="R89" s="12"/>
      <c r="S89" s="12"/>
      <c r="T89" s="12"/>
      <c r="U89" s="12"/>
      <c r="V89" s="12"/>
      <c r="W89" s="12"/>
      <c r="X89" s="18"/>
      <c r="Y89" s="18"/>
      <c r="Z89" s="18"/>
      <c r="AA89" s="18"/>
      <c r="AB89" s="18"/>
      <c r="AC89" s="18"/>
    </row>
    <row r="90" spans="1:29" s="44" customFormat="1" x14ac:dyDescent="0.25">
      <c r="B90" s="45" t="s">
        <v>18</v>
      </c>
      <c r="C90" s="1">
        <v>9824</v>
      </c>
      <c r="D90" s="21">
        <v>0</v>
      </c>
      <c r="E90" s="21">
        <v>829</v>
      </c>
      <c r="F90" s="21">
        <v>0</v>
      </c>
      <c r="G90" s="21">
        <v>8262</v>
      </c>
      <c r="H90" s="21"/>
      <c r="I90" s="21">
        <v>0</v>
      </c>
      <c r="J90" s="2">
        <v>1333</v>
      </c>
      <c r="K90" s="2">
        <v>0</v>
      </c>
      <c r="L90" s="2">
        <v>0</v>
      </c>
      <c r="M90" s="41">
        <v>0</v>
      </c>
      <c r="N90" s="18"/>
      <c r="O90" s="18"/>
      <c r="P90" s="12"/>
      <c r="Q90" s="12"/>
      <c r="R90" s="12"/>
      <c r="S90" s="12"/>
      <c r="T90" s="12"/>
      <c r="U90" s="12"/>
      <c r="V90" s="12"/>
      <c r="W90" s="12"/>
      <c r="X90" s="18"/>
      <c r="Y90" s="18"/>
      <c r="Z90" s="18"/>
      <c r="AA90" s="18"/>
      <c r="AB90" s="18"/>
      <c r="AC90" s="18"/>
    </row>
    <row r="91" spans="1:29" s="44" customFormat="1" x14ac:dyDescent="0.25">
      <c r="B91" s="45" t="s">
        <v>7</v>
      </c>
      <c r="C91" s="1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/>
      <c r="J91" s="2">
        <v>0</v>
      </c>
      <c r="K91" s="2">
        <v>0</v>
      </c>
      <c r="L91" s="2">
        <v>0</v>
      </c>
      <c r="M91" s="20">
        <v>0</v>
      </c>
      <c r="N91" s="18"/>
      <c r="O91" s="18"/>
      <c r="P91" s="12"/>
      <c r="Q91" s="12"/>
      <c r="R91" s="12"/>
      <c r="S91" s="12"/>
      <c r="T91" s="12"/>
      <c r="U91" s="12"/>
      <c r="V91" s="12"/>
      <c r="W91" s="12"/>
      <c r="X91" s="18"/>
      <c r="Y91" s="18"/>
      <c r="Z91" s="18"/>
      <c r="AA91" s="18"/>
      <c r="AB91" s="18"/>
      <c r="AC91" s="18"/>
    </row>
    <row r="92" spans="1:29" s="44" customFormat="1" x14ac:dyDescent="0.25">
      <c r="B92" s="45" t="s">
        <v>4</v>
      </c>
      <c r="C92" s="1">
        <v>1837</v>
      </c>
      <c r="D92" s="2">
        <v>0</v>
      </c>
      <c r="E92" s="2">
        <v>280</v>
      </c>
      <c r="F92" s="2">
        <v>0</v>
      </c>
      <c r="G92" s="2">
        <v>724</v>
      </c>
      <c r="H92" s="2">
        <v>1333</v>
      </c>
      <c r="I92" s="2">
        <v>0</v>
      </c>
      <c r="J92" s="2"/>
      <c r="K92" s="2">
        <v>0</v>
      </c>
      <c r="L92" s="2">
        <v>0</v>
      </c>
      <c r="M92" s="20">
        <v>0</v>
      </c>
      <c r="N92" s="18"/>
      <c r="O92" s="18"/>
      <c r="P92" s="12"/>
      <c r="Q92" s="12"/>
      <c r="R92" s="12"/>
      <c r="S92" s="12"/>
      <c r="T92" s="12"/>
      <c r="U92" s="12"/>
      <c r="V92" s="12"/>
      <c r="W92" s="12"/>
      <c r="X92" s="18"/>
      <c r="Y92" s="18"/>
      <c r="Z92" s="18"/>
      <c r="AA92" s="18"/>
      <c r="AB92" s="18"/>
      <c r="AC92" s="18"/>
    </row>
    <row r="93" spans="1:29" s="44" customFormat="1" x14ac:dyDescent="0.25">
      <c r="B93" s="19" t="s">
        <v>22</v>
      </c>
      <c r="C93" s="1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/>
      <c r="L93" s="2">
        <v>0</v>
      </c>
      <c r="M93" s="20">
        <v>0</v>
      </c>
      <c r="N93" s="18"/>
      <c r="O93" s="18"/>
      <c r="P93" s="12"/>
      <c r="Q93" s="12"/>
      <c r="R93" s="12"/>
      <c r="S93" s="12"/>
      <c r="T93" s="12"/>
      <c r="U93" s="12"/>
      <c r="V93" s="12"/>
      <c r="W93" s="12"/>
      <c r="X93" s="18"/>
      <c r="Y93" s="18"/>
      <c r="Z93" s="18"/>
      <c r="AA93" s="18"/>
      <c r="AB93" s="18"/>
      <c r="AC93" s="18"/>
    </row>
    <row r="94" spans="1:29" s="44" customFormat="1" x14ac:dyDescent="0.25">
      <c r="B94" s="19" t="s">
        <v>23</v>
      </c>
      <c r="C94" s="1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/>
      <c r="M94" s="20">
        <v>0</v>
      </c>
      <c r="N94" s="18"/>
      <c r="O94" s="18"/>
      <c r="P94" s="12"/>
      <c r="Q94" s="12"/>
      <c r="R94" s="12"/>
      <c r="S94" s="12"/>
      <c r="T94" s="12"/>
      <c r="U94" s="12"/>
      <c r="V94" s="12"/>
      <c r="W94" s="12"/>
      <c r="X94" s="18"/>
      <c r="Y94" s="18"/>
      <c r="Z94" s="18"/>
      <c r="AA94" s="18"/>
      <c r="AB94" s="18"/>
      <c r="AC94" s="18"/>
    </row>
    <row r="95" spans="1:29" s="44" customFormat="1" ht="13.8" thickBot="1" x14ac:dyDescent="0.3">
      <c r="B95" s="63" t="s">
        <v>15</v>
      </c>
      <c r="C95" s="3">
        <v>0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46">
        <v>0</v>
      </c>
      <c r="L95" s="46">
        <v>0</v>
      </c>
      <c r="M95" s="65"/>
      <c r="N95" s="18"/>
      <c r="O95" s="18"/>
      <c r="P95" s="12"/>
      <c r="Q95" s="12"/>
      <c r="R95" s="12"/>
      <c r="S95" s="12"/>
      <c r="T95" s="12"/>
      <c r="U95" s="12"/>
      <c r="V95" s="12"/>
      <c r="W95" s="12"/>
      <c r="X95" s="18"/>
      <c r="Y95" s="18"/>
      <c r="Z95" s="18"/>
      <c r="AA95" s="18"/>
      <c r="AB95" s="18"/>
      <c r="AC95" s="18"/>
    </row>
    <row r="96" spans="1:29" x14ac:dyDescent="0.25">
      <c r="A96" s="44"/>
      <c r="C96" s="44"/>
      <c r="D96" s="44"/>
      <c r="E96" s="44"/>
      <c r="F96" s="44"/>
      <c r="G96" s="44"/>
      <c r="H96" s="44"/>
      <c r="I96" s="44"/>
      <c r="J96" s="44"/>
      <c r="K96" s="60"/>
      <c r="L96" s="44"/>
      <c r="M96" s="44"/>
      <c r="N96" s="18"/>
      <c r="O96" s="18"/>
    </row>
    <row r="97" spans="3:13" x14ac:dyDescent="0.25">
      <c r="C97" s="44"/>
      <c r="D97" s="44"/>
      <c r="E97" s="44"/>
      <c r="F97" s="44"/>
      <c r="G97" s="44"/>
      <c r="H97" s="44"/>
      <c r="I97" s="44"/>
      <c r="J97" s="44"/>
      <c r="K97" s="60"/>
      <c r="L97" s="44"/>
      <c r="M97" s="44"/>
    </row>
    <row r="98" spans="3:13" x14ac:dyDescent="0.25"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</row>
    <row r="99" spans="3:13" x14ac:dyDescent="0.25"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</row>
    <row r="100" spans="3:13" x14ac:dyDescent="0.25"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3:13" x14ac:dyDescent="0.25"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</row>
  </sheetData>
  <pageMargins left="0.74791666666666667" right="0.74791666666666667" top="0.98402777777777772" bottom="0.98402777777777772" header="0.51180555555555551" footer="0.51180555555555551"/>
  <pageSetup paperSize="8" scale="80" firstPageNumber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doublons croisés</vt:lpstr>
      <vt:lpstr>doublons croisés méthode 2</vt:lpstr>
      <vt:lpstr>'doublons croisés'!Zone_d_impression</vt:lpstr>
      <vt:lpstr>'doublons croisés méthode 2'!Zone_d_impression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FANJA</cp:lastModifiedBy>
  <cp:revision>1</cp:revision>
  <cp:lastPrinted>2007-11-09T09:58:47Z</cp:lastPrinted>
  <dcterms:created xsi:type="dcterms:W3CDTF">2006-09-17T08:21:45Z</dcterms:created>
  <dcterms:modified xsi:type="dcterms:W3CDTF">2024-09-16T11:37:51Z</dcterms:modified>
</cp:coreProperties>
</file>