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ITDA\GIS\"/>
    </mc:Choice>
  </mc:AlternateContent>
  <bookViews>
    <workbookView xWindow="0" yWindow="0" windowWidth="28800" windowHeight="11730" tabRatio="599"/>
  </bookViews>
  <sheets>
    <sheet name="Sheet1" sheetId="1" r:id="rId1"/>
  </sheets>
  <definedNames>
    <definedName name="_xlnm._FilterDatabase" localSheetId="0" hidden="1">Sheet1!$A$1:$P$104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7" i="1"/>
  <c r="P4" i="1"/>
  <c r="P5" i="1"/>
  <c r="P6" i="1"/>
  <c r="P3" i="1"/>
</calcChain>
</file>

<file path=xl/comments1.xml><?xml version="1.0" encoding="utf-8"?>
<comments xmlns="http://schemas.openxmlformats.org/spreadsheetml/2006/main">
  <authors>
    <author>Gado</author>
    <author>Imam</author>
  </authors>
  <commentList>
    <comment ref="K2" authorId="0" shapeId="0">
      <text>
        <r>
          <rPr>
            <b/>
            <sz val="9"/>
            <color indexed="81"/>
            <rFont val="Tahoma"/>
            <charset val="178"/>
          </rPr>
          <t>Gado:</t>
        </r>
        <r>
          <rPr>
            <sz val="9"/>
            <color indexed="81"/>
            <rFont val="Tahoma"/>
            <charset val="178"/>
          </rPr>
          <t xml:space="preserve">
رئيسىA
غرفB
استثمارC
قناة السويسD
اتحاد صناعاتE
بنوكF</t>
        </r>
      </text>
    </comment>
    <comment ref="M2" authorId="1" shapeId="0">
      <text>
        <r>
          <rPr>
            <sz val="9"/>
            <color indexed="81"/>
            <rFont val="Tahoma"/>
          </rPr>
          <t xml:space="preserve">مرحلة أولى
مرحلة ثانية
مرحلة ثالثة
</t>
        </r>
      </text>
    </comment>
    <comment ref="N2" authorId="1" shapeId="0">
      <text>
        <r>
          <rPr>
            <sz val="9"/>
            <color indexed="81"/>
            <rFont val="Tahoma"/>
          </rPr>
          <t xml:space="preserve">مرحلة أولى
مرحلة ثانية
مرحلة ثالثة
</t>
        </r>
      </text>
    </comment>
  </commentList>
</comments>
</file>

<file path=xl/sharedStrings.xml><?xml version="1.0" encoding="utf-8"?>
<sst xmlns="http://schemas.openxmlformats.org/spreadsheetml/2006/main" count="732" uniqueCount="265">
  <si>
    <t xml:space="preserve">قائمة بمكاتب السجل التجارى والعناوين </t>
  </si>
  <si>
    <t>م</t>
  </si>
  <si>
    <t>محافظة</t>
  </si>
  <si>
    <t>الادارة / المكتب</t>
  </si>
  <si>
    <t>العنوان</t>
  </si>
  <si>
    <t>عرض</t>
  </si>
  <si>
    <t>طول</t>
  </si>
  <si>
    <t>القاهره</t>
  </si>
  <si>
    <t>38 ش رمسيس بجوار مسشفى الهلال - الازبكية - رمسيس</t>
  </si>
  <si>
    <t xml:space="preserve"> جنوب القاهرة</t>
  </si>
  <si>
    <t>42 ش اسماعيل اباظة - لاظوغلى</t>
  </si>
  <si>
    <t xml:space="preserve"> شمال القاهرة</t>
  </si>
  <si>
    <t xml:space="preserve">1ش26 يوليو - عمارة قوت القلوب - الدور الاول - مدخل شمال </t>
  </si>
  <si>
    <t xml:space="preserve"> العبور</t>
  </si>
  <si>
    <t xml:space="preserve"> عمارة 172 المجاورة 12 مدينة العبور امام قسم الشرطة</t>
  </si>
  <si>
    <t xml:space="preserve">  15مايو</t>
  </si>
  <si>
    <t>مدينة 15 مايو حى رجال الاعمال ـ عمارة 9 شقه 5</t>
  </si>
  <si>
    <t xml:space="preserve"> غرفة القاهرة 1</t>
  </si>
  <si>
    <t>ميدان الفلكى باب اللوق القاهرة</t>
  </si>
  <si>
    <t xml:space="preserve"> غرفة التميز</t>
  </si>
  <si>
    <t>جراج الأوبرا الدور الأول</t>
  </si>
  <si>
    <t>اتحاد الصناعات</t>
  </si>
  <si>
    <t>1195 كورنيش النيل،  بولاق القاهره</t>
  </si>
  <si>
    <t xml:space="preserve">استثمار القاهرة </t>
  </si>
  <si>
    <t>3شارع صلاح سالم - ميدنة نصر - القاهرة</t>
  </si>
  <si>
    <t>الجيزة</t>
  </si>
  <si>
    <t xml:space="preserve"> 82شارع وادى النيل ـ ميت عقبه ـ الجيزة</t>
  </si>
  <si>
    <t xml:space="preserve"> 6اكتوبر</t>
  </si>
  <si>
    <t>الحي 11 المجاورة 2 عمارة 47  بجوار الطب البطري</t>
  </si>
  <si>
    <t>الصف</t>
  </si>
  <si>
    <t>البدرشين / شارع المزلقان - عمارة الهدى بجوار بنك مصر - الدور/4</t>
  </si>
  <si>
    <t>استثمار اكتوبر</t>
  </si>
  <si>
    <t>مبنى هيئة الإستثمار - مدينة الإنتاج الإعلامى - السادس من اكتوبر</t>
  </si>
  <si>
    <t xml:space="preserve"> غرفة الجيزة</t>
  </si>
  <si>
    <t>مبنى الغرفة التجارية - خلف عمر افندى - ميدان الجيزة</t>
  </si>
  <si>
    <t>القليوبية</t>
  </si>
  <si>
    <t xml:space="preserve"> بنها</t>
  </si>
  <si>
    <t xml:space="preserve">ش سعد زغلول ـ عمارة الغرفة التجارية بنها </t>
  </si>
  <si>
    <t xml:space="preserve"> شبرا الخيمة</t>
  </si>
  <si>
    <t xml:space="preserve">بلوك 57و58 مساكن بهتيم - شبرا الخيمة </t>
  </si>
  <si>
    <t xml:space="preserve"> الخانكة</t>
  </si>
  <si>
    <t>عمارة /32 ب مساكن الايواء ش المقر الادارى امام حديقة نسمه -الخانكة</t>
  </si>
  <si>
    <t xml:space="preserve"> طوخ</t>
  </si>
  <si>
    <t>شارع النقراشى بجوار المطافى ـ طوخ</t>
  </si>
  <si>
    <t>غرفة شبرا الخيمة</t>
  </si>
  <si>
    <t xml:space="preserve"> غرفة بنها</t>
  </si>
  <si>
    <t>الاسكندرية</t>
  </si>
  <si>
    <t>21  ميدان سعد زغلول ـ محطة الرمل ـ الاسكندرية</t>
  </si>
  <si>
    <t xml:space="preserve"> شرق الاسكندرية</t>
  </si>
  <si>
    <t xml:space="preserve">وحدة 11 عمارة 115 مشروع الهيئة العامة للتعاوينات سموحه سيدى جابر </t>
  </si>
  <si>
    <t xml:space="preserve"> برج العرب</t>
  </si>
  <si>
    <t>مجاورة 6 عمارة رقم 21 برج العرب الجديد شارع الجهاز</t>
  </si>
  <si>
    <t>استثمار الاسكندرية</t>
  </si>
  <si>
    <t>المنطقة الحرة بالاسكندرية - طريق مصر الاسكندرية الصحراوي ك 29 العامرية</t>
  </si>
  <si>
    <t>غرفة الأسكندرية</t>
  </si>
  <si>
    <t>31 شارع الغرفة التجارية - محطة الرمل - الاسكندرية</t>
  </si>
  <si>
    <t>الغربية</t>
  </si>
  <si>
    <t xml:space="preserve"> طنطا</t>
  </si>
  <si>
    <t>مساكن ترعة القاصد بقحافة عمارة 2 الدور الارضى طنطا ثانى</t>
  </si>
  <si>
    <t xml:space="preserve"> المحلة الكبرى</t>
  </si>
  <si>
    <t>شارع الجيش - عمارات الأوقاف - عمارة ب المحلة الكبرى</t>
  </si>
  <si>
    <t xml:space="preserve"> غرفة طنطا</t>
  </si>
  <si>
    <t xml:space="preserve">طنطا /مبنى الغرفة التجارية -اول ش البحر- بجوار حلواني عدلي -الدور/4 </t>
  </si>
  <si>
    <t>الشرقية</t>
  </si>
  <si>
    <t xml:space="preserve"> الزقازيق</t>
  </si>
  <si>
    <t>مبنى الغرفة التجارية شارع احمد عرابى الزقازيق</t>
  </si>
  <si>
    <t xml:space="preserve"> الابراهيمية </t>
  </si>
  <si>
    <t>عمارات 2 ارضى سوق الخضار بالابراهيمية شرقية</t>
  </si>
  <si>
    <t xml:space="preserve"> 10 رمضان</t>
  </si>
  <si>
    <t>المجاورة 31 عمارة 5 شقة 2 المنطقة الصناعية الثانية بالعاشر من رمضان</t>
  </si>
  <si>
    <t>إستثمار العاشر</t>
  </si>
  <si>
    <t>مبنى فرع هيئة الإستثمار بالعاشر من رمضان</t>
  </si>
  <si>
    <t>المنوفية</t>
  </si>
  <si>
    <t>منوف</t>
  </si>
  <si>
    <t>منوف بجوار مركز التدريب منوفية</t>
  </si>
  <si>
    <t xml:space="preserve"> شبين الكوم</t>
  </si>
  <si>
    <t>شارع جمال عبد الناصر البحرى شبين الكوم منوفية</t>
  </si>
  <si>
    <t xml:space="preserve"> بركة السبع</t>
  </si>
  <si>
    <t>شرق شارع طريق النصر عمارة 10 الدور 3 بركة السبع /المنوفية</t>
  </si>
  <si>
    <t xml:space="preserve"> اشمون</t>
  </si>
  <si>
    <t>عمارة 4 أ الوحدة 3 ، 2 شارع صلاح سالم /أشمون</t>
  </si>
  <si>
    <t>الدقهلية</t>
  </si>
  <si>
    <t xml:space="preserve"> المنصورة</t>
  </si>
  <si>
    <t>105 شارع الجمهورية المنصورة</t>
  </si>
  <si>
    <t xml:space="preserve"> اجا</t>
  </si>
  <si>
    <t>شارع المركز ـ احمد عرابى بجوار مركز شرطة اجا</t>
  </si>
  <si>
    <t xml:space="preserve"> دكرنس</t>
  </si>
  <si>
    <t xml:space="preserve">مجلس مدينة دكرنس عمارة 5 شارع البحر اول دكرنس الرقم البريدى 35753 </t>
  </si>
  <si>
    <t xml:space="preserve"> السنبلاوين</t>
  </si>
  <si>
    <t>عمارة 7 مدخل 1 شقه 1 طريق برقين السنبلاوين</t>
  </si>
  <si>
    <t xml:space="preserve"> ميت غمر</t>
  </si>
  <si>
    <t>عمارة رقم 1 بالسلخانة شرق الرياح التوفيقى ـ ميت غمر</t>
  </si>
  <si>
    <t> 31.276787</t>
  </si>
  <si>
    <t xml:space="preserve"> المنزلة</t>
  </si>
  <si>
    <t>عمارة 125 تعاونيات المنزلة مدخل 3 المنزلة</t>
  </si>
  <si>
    <t>غرفة الدقهلية</t>
  </si>
  <si>
    <t>المنصورة- مبني الغرفة التجارية -  ش الجمهورية الدور4 فوق عمر افندي</t>
  </si>
  <si>
    <t>استثمار جمصة</t>
  </si>
  <si>
    <t>دمياط الجديدة</t>
  </si>
  <si>
    <t>البحيرة</t>
  </si>
  <si>
    <t xml:space="preserve"> دمنهور</t>
  </si>
  <si>
    <t>ميدان المحطة عمارة الاوقاف امام البريد العمومى</t>
  </si>
  <si>
    <t xml:space="preserve"> كوم حمادة </t>
  </si>
  <si>
    <t>مدينة كوم حمادة يحيرة</t>
  </si>
  <si>
    <t xml:space="preserve"> كفر الدوار</t>
  </si>
  <si>
    <t xml:space="preserve">شارع بورسعيد برج الصف كفر الدوار الدور 11 </t>
  </si>
  <si>
    <t xml:space="preserve"> رشيد</t>
  </si>
  <si>
    <t xml:space="preserve"> 14 ش حى السلام شقة 14 رشيد</t>
  </si>
  <si>
    <t>غرفة البحيرة</t>
  </si>
  <si>
    <t xml:space="preserve">دمنهور/ ميدان الساعة /أرض الميري/ش محمود سامي النقراشي - الدور الاول </t>
  </si>
  <si>
    <t>كفر الشيخ</t>
  </si>
  <si>
    <t>غرفة كفر الشيخ</t>
  </si>
  <si>
    <t>ش الجيش، كفر إبراهيم، كفر الشيخ</t>
  </si>
  <si>
    <t>مكتب دسوق</t>
  </si>
  <si>
    <t xml:space="preserve">71 ش حى الشريف ـ المساكن الاقتصادية دسوق عمارة 71 صنوق 33611 </t>
  </si>
  <si>
    <t xml:space="preserve"> مطروح</t>
  </si>
  <si>
    <t xml:space="preserve"> مرسى مطروح</t>
  </si>
  <si>
    <t>شارع جول جمال عمارة 16 مطروح</t>
  </si>
  <si>
    <t>السويس</t>
  </si>
  <si>
    <t>غرفه السويس</t>
  </si>
  <si>
    <t>1 شارع حسن الخضر امام مسجد سيدى الغريب السويس</t>
  </si>
  <si>
    <t>استثمار السويس</t>
  </si>
  <si>
    <t>المنطقة الحرة بالسويس</t>
  </si>
  <si>
    <t>منطقة قناة السويس</t>
  </si>
  <si>
    <t>الهيئة الاقتصادية بمنطقة قناة السويس</t>
  </si>
  <si>
    <t>الاسماعيلية</t>
  </si>
  <si>
    <t xml:space="preserve"> الاسماعيلية</t>
  </si>
  <si>
    <t xml:space="preserve">25 شارع اسماعيل سرى والاسكندرية بالاسماعيلية </t>
  </si>
  <si>
    <t xml:space="preserve"> استثمار الاسماعيلية</t>
  </si>
  <si>
    <t>برج قرطيه ـ الدور الثالث ـ امام مجمع الموقف الرئيس محافظة الاسماعيلية</t>
  </si>
  <si>
    <t>غرفة الاسماعيلية</t>
  </si>
  <si>
    <t>163 شارع سعد زغلول - مبنى الغرفة التجارية الاسماعيلية</t>
  </si>
  <si>
    <t>بورسعيد</t>
  </si>
  <si>
    <t xml:space="preserve"> بور سعيد</t>
  </si>
  <si>
    <t xml:space="preserve">شارع عبد الهادى غزال وعرابى امام مجمع المحاكم قسم شرق بور سعيد </t>
  </si>
  <si>
    <t>غرفة بورسعيد</t>
  </si>
  <si>
    <t>بور سعيد- مبنى الغرفة التجارية بجوار مبنى محافظة بورسعيد</t>
  </si>
  <si>
    <t>استثمار بورسعيد</t>
  </si>
  <si>
    <t>بورسعيد ، مدينة بور فؤاد ، محافظة بورسعيد</t>
  </si>
  <si>
    <t>جنوب سيناء</t>
  </si>
  <si>
    <t>إستثمار شرم الشيخ</t>
  </si>
  <si>
    <t>شارع السلام-مستشفي الهرم بجوار محكمه شرم الشيخ الدوليه _هيئه الاستثمار</t>
  </si>
  <si>
    <t xml:space="preserve"> الطور </t>
  </si>
  <si>
    <t xml:space="preserve">مساكن 108 وحدة عمارة 23 شقه1عمارات وبش المنشية القديمة طور سيناء </t>
  </si>
  <si>
    <t>شمال سيناء</t>
  </si>
  <si>
    <t xml:space="preserve"> العريش</t>
  </si>
  <si>
    <t>شارع 23 يوليو ميدان المالح ـ مجمع المصالح الحكومية  العريش</t>
  </si>
  <si>
    <t>دمياط</t>
  </si>
  <si>
    <t xml:space="preserve"> دمياط</t>
  </si>
  <si>
    <t>ش كورنيش النيل ـ مبنى الغرفة التجارية بجوار البنك الاهلى</t>
  </si>
  <si>
    <t>بني سويف</t>
  </si>
  <si>
    <t xml:space="preserve"> بنى سويف</t>
  </si>
  <si>
    <t>17 ميدان حارث ـ بنى سويف</t>
  </si>
  <si>
    <t xml:space="preserve"> ببا</t>
  </si>
  <si>
    <t>شارع ترعة احمد باشا /خلف الرى مساكن مجلس المدينة ببا</t>
  </si>
  <si>
    <t xml:space="preserve"> غرفة بنى سويف</t>
  </si>
  <si>
    <t>بنى سويف - ش ممدوح بمقبل - بجوار السجل المدني - مبنى الغرفة التجارية</t>
  </si>
  <si>
    <t>الفيوم</t>
  </si>
  <si>
    <t xml:space="preserve"> الفيوم</t>
  </si>
  <si>
    <t>شارع سعد زغلول ـ الفيوم</t>
  </si>
  <si>
    <t xml:space="preserve"> ابشواى</t>
  </si>
  <si>
    <t>ابشواي - ابوجنشو- بجوار الشيخ محمد عيد - الفيوم</t>
  </si>
  <si>
    <t xml:space="preserve"> طاميه</t>
  </si>
  <si>
    <t xml:space="preserve">بندر طاميه المساكن الاقتصادية عمارة 52 مدخل ب طاميه </t>
  </si>
  <si>
    <t>غرفة الفيوم</t>
  </si>
  <si>
    <t xml:space="preserve">الفيوم - ش السد العالي /مبنى الغرفة التجارية- بجوارمزلقان بهجت سابقا </t>
  </si>
  <si>
    <t>المنيا</t>
  </si>
  <si>
    <t xml:space="preserve"> المنيا</t>
  </si>
  <si>
    <t xml:space="preserve">1عمارةالاوقاف - شارع 6اكتوبر حى غرب المنيا الجديدة عمارة عمر بن العاص </t>
  </si>
  <si>
    <t xml:space="preserve"> ملوى</t>
  </si>
  <si>
    <t>وحدة 4 بلوك أ عمارة المصرف البحرى 13 ملوى</t>
  </si>
  <si>
    <t xml:space="preserve"> مغاغة</t>
  </si>
  <si>
    <t xml:space="preserve"> مغاغة / 8 شارع السوق الجديد ام السجل المدنى</t>
  </si>
  <si>
    <t>غرفة المنيا</t>
  </si>
  <si>
    <t xml:space="preserve">المنيا - ميدان عمر افندي - ش عبدالمنعم رياض - الدور الاول </t>
  </si>
  <si>
    <t>استثمار المنيا</t>
  </si>
  <si>
    <t>المنيا - المنطقة الصناعية بالمطاهرة</t>
  </si>
  <si>
    <t>اسيوط</t>
  </si>
  <si>
    <t xml:space="preserve"> اسيوط</t>
  </si>
  <si>
    <t>29ش محمود فهمي النقراشي - مبنى الغرفة التجارية - د6 - قسم ثان - أسيوط</t>
  </si>
  <si>
    <t xml:space="preserve"> ابو تيج</t>
  </si>
  <si>
    <t xml:space="preserve"> عمارة 5 ارضى السوق ـ الدور الاول ـ ابو تيج</t>
  </si>
  <si>
    <t xml:space="preserve"> استثمار اسيوط</t>
  </si>
  <si>
    <t>ديوان عام محافظة اسيوط - مجمع خدمات الاستثمار</t>
  </si>
  <si>
    <t xml:space="preserve">الوادي </t>
  </si>
  <si>
    <t xml:space="preserve"> الخارجة</t>
  </si>
  <si>
    <t>شارع بور سعيد ـ عمارة ماضح ضمرانى قاسم الوادى الجديد الخارجة</t>
  </si>
  <si>
    <t xml:space="preserve"> الداخله</t>
  </si>
  <si>
    <t>146 حى الجناين الامل الوادى الجديد الداخله</t>
  </si>
  <si>
    <t>سوهاج</t>
  </si>
  <si>
    <t xml:space="preserve"> سوهاج</t>
  </si>
  <si>
    <t>شارع القيصرية الشرقي - امام بنك مصر  مبنى الغرفة التجارية الدور 4</t>
  </si>
  <si>
    <t xml:space="preserve"> طما</t>
  </si>
  <si>
    <t>مركز طما حى الزهراء عمارة 19</t>
  </si>
  <si>
    <t xml:space="preserve"> الكوثر</t>
  </si>
  <si>
    <t>حى الكوثر ـ مدينة الكوثر ـ سوهاج</t>
  </si>
  <si>
    <t xml:space="preserve"> المراغه</t>
  </si>
  <si>
    <t>مساكن منخفض التكاليف النايقه لمجلس مدينة المراغة</t>
  </si>
  <si>
    <t>استثمار سوهاج</t>
  </si>
  <si>
    <t>مبنى المحافظة بشارع مديرية الأمن - مدينة ناصر سوهاج</t>
  </si>
  <si>
    <t xml:space="preserve"> غرفة طهطا</t>
  </si>
  <si>
    <t xml:space="preserve">شارع صلاح سالم بجوار الشؤون الاجتماعيه_مدينه طهطا _محافظه سوهاج </t>
  </si>
  <si>
    <t>غرفة سوهاج</t>
  </si>
  <si>
    <t>شارع القيصرية الشرقي - امام بنك مصر  مبنى الغرفة التجارية الدور 2</t>
  </si>
  <si>
    <t>غرفة جرجا</t>
  </si>
  <si>
    <t>جرجا بجوار بنك القاهره اعلي المصريه للصرافه</t>
  </si>
  <si>
    <t>قنا</t>
  </si>
  <si>
    <t xml:space="preserve"> قنا</t>
  </si>
  <si>
    <t>ش 23 يوليو ـ امام مسجد ناصر ـ قنا</t>
  </si>
  <si>
    <t>استثمار قنا</t>
  </si>
  <si>
    <t xml:space="preserve">بالقرب من قسم قنا _قنا _محافظه قنا </t>
  </si>
  <si>
    <t>غرفة قنا</t>
  </si>
  <si>
    <t xml:space="preserve">قنا - ش الجمهورية  عمارة بيع المصنوعات - الدور 3  مبني الغرفة التجارية </t>
  </si>
  <si>
    <t>الاقصر</t>
  </si>
  <si>
    <t xml:space="preserve"> الاقصر</t>
  </si>
  <si>
    <t xml:space="preserve">شقة 13 و 14 عمارة /2 منطقة نجع الطويل - خلف معبد الكرنك - الأقصر </t>
  </si>
  <si>
    <t>أسوان</t>
  </si>
  <si>
    <t xml:space="preserve"> اسوان</t>
  </si>
  <si>
    <t>149 شارع سعد زغلول ـ اسوان</t>
  </si>
  <si>
    <t>غرفة أسوان</t>
  </si>
  <si>
    <t>مبنى الغرفة التجارية بأسوان</t>
  </si>
  <si>
    <t>بحر احمر</t>
  </si>
  <si>
    <t xml:space="preserve"> رأس غارب</t>
  </si>
  <si>
    <t>المساكن الاقتصادية ـ مديرية راس غارب امام محطة البنزين</t>
  </si>
  <si>
    <t xml:space="preserve"> شلاتين</t>
  </si>
  <si>
    <t xml:space="preserve">شلاتين </t>
  </si>
  <si>
    <t xml:space="preserve"> الغردقة</t>
  </si>
  <si>
    <t>مبنى الغرفة التجارية بالغردقة الدور الثالث</t>
  </si>
  <si>
    <t>الجهاز مقر مدينة نصر</t>
  </si>
  <si>
    <t>4 طريق النصر _تقاطع مكرم عبيد_مدينه نصر</t>
  </si>
  <si>
    <t>الجهاز مقر الفسطاط</t>
  </si>
  <si>
    <t>109 عمارات الفسطاط المجاورة الثانية اعلى مكتب بريد الفسطاط</t>
  </si>
  <si>
    <t>30.00.543</t>
  </si>
  <si>
    <t>الجهاز مقر عمادالدين</t>
  </si>
  <si>
    <t> 15 شارع عماد الدين بجوار افريكانو</t>
  </si>
  <si>
    <t>الايرادات</t>
  </si>
  <si>
    <t>عدد المعاملات</t>
  </si>
  <si>
    <t>رقم اللوجو</t>
  </si>
  <si>
    <t>الفئة</t>
  </si>
  <si>
    <t>كود المكتب</t>
  </si>
  <si>
    <t>عدد العماله</t>
  </si>
  <si>
    <t>مكاتب تتيح تسجيل العلامات التجاريه</t>
  </si>
  <si>
    <t>A</t>
  </si>
  <si>
    <t>B</t>
  </si>
  <si>
    <t>C</t>
  </si>
  <si>
    <t xml:space="preserve"> الاسكندرية الرئيسى</t>
  </si>
  <si>
    <t xml:space="preserve"> الجيزة الرئيسى</t>
  </si>
  <si>
    <t xml:space="preserve"> القاهرة النموذجى</t>
  </si>
  <si>
    <t>مكتب سجل تجارى رئيسى</t>
  </si>
  <si>
    <t>مكتب سجل تجارى ملحق بهيئة الاستثمار</t>
  </si>
  <si>
    <t>مكتب سجل تجارى ملحق بالمنطقة الاقتصادية لقناة السويس</t>
  </si>
  <si>
    <t>مكتب سجل تجارى ملحق باتحاد الصناعات</t>
  </si>
  <si>
    <t>مكتب سجل تجارى ملحق بالغرف التجارية</t>
  </si>
  <si>
    <t>مقر ادارى</t>
  </si>
  <si>
    <t>مراحل التطوير</t>
  </si>
  <si>
    <t>مرحلة اولى</t>
  </si>
  <si>
    <t>مرحلة ثالثة</t>
  </si>
  <si>
    <t>مرحلة ثانية</t>
  </si>
  <si>
    <t>مكتب سجل تجارى ملحق بالبنوك</t>
  </si>
  <si>
    <t>F</t>
  </si>
  <si>
    <t>E</t>
  </si>
  <si>
    <t>D</t>
  </si>
  <si>
    <t>Y</t>
  </si>
  <si>
    <t>N</t>
  </si>
  <si>
    <t>غير مخطط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</si>
</sst>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ج.م.‏&quot;\ * #,##0.00_-;_-&quot;ج.م.‏&quot;\ * #,##0.00\-;_-&quot;ج.م.‏&quot;\ * &quot;-&quot;??_-;_-@_-"/>
  </numFmts>
  <fonts count="17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00"/>
      <name val="Arial"/>
      <family val="2"/>
    </font>
    <font>
      <sz val="18"/>
      <color rgb="FF202124"/>
      <name val="Inherit"/>
    </font>
    <font>
      <b/>
      <sz val="10"/>
      <name val="Arial"/>
      <family val="2"/>
    </font>
    <font>
      <sz val="9"/>
      <color indexed="81"/>
      <name val="Tahoma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FF0000"/>
      <name val="Calibri"/>
      <family val="2"/>
    </font>
    <font>
      <sz val="18"/>
      <color rgb="FF00B050"/>
      <name val="Calibri"/>
      <family val="2"/>
    </font>
    <font>
      <sz val="18"/>
      <color theme="9" tint="-0.499984740745262"/>
      <name val="Calibri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5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 readingOrder="2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readingOrder="2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 readingOrder="2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readingOrder="2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4" xfId="0" applyBorder="1"/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Border="1"/>
    <xf numFmtId="0" fontId="2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readingOrder="1"/>
    </xf>
    <xf numFmtId="0" fontId="1" fillId="0" borderId="4" xfId="0" applyFont="1" applyFill="1" applyBorder="1" applyAlignment="1">
      <alignment horizontal="center" vertical="center" readingOrder="1"/>
    </xf>
    <xf numFmtId="49" fontId="1" fillId="0" borderId="0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1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2" borderId="4" xfId="1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4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" fontId="16" fillId="0" borderId="4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9"/>
  <sheetViews>
    <sheetView rightToLeft="1" tabSelected="1" zoomScaleNormal="100" workbookViewId="0">
      <pane xSplit="4" ySplit="2" topLeftCell="I83" activePane="bottomRight" state="frozen"/>
      <selection pane="topRight" activeCell="E1" sqref="E1"/>
      <selection pane="bottomLeft" activeCell="A3" sqref="A3"/>
      <selection pane="bottomRight" activeCell="J3" sqref="I3:J104"/>
    </sheetView>
  </sheetViews>
  <sheetFormatPr defaultRowHeight="18"/>
  <cols>
    <col min="1" max="1" width="9" style="30"/>
    <col min="2" max="2" width="7.85546875" style="19" bestFit="1" customWidth="1"/>
    <col min="3" max="3" width="13.5703125" style="20" bestFit="1" customWidth="1"/>
    <col min="4" max="4" width="21.140625" style="20" bestFit="1" customWidth="1"/>
    <col min="5" max="5" width="72.28515625" style="21" customWidth="1"/>
    <col min="6" max="6" width="15.5703125" style="24" customWidth="1"/>
    <col min="7" max="8" width="17.140625" style="24" customWidth="1"/>
    <col min="9" max="9" width="17.140625" style="41" customWidth="1"/>
    <col min="10" max="10" width="17.140625" style="42" customWidth="1"/>
    <col min="11" max="11" width="52.140625" style="53" customWidth="1"/>
    <col min="12" max="12" width="15.42578125" style="53" customWidth="1"/>
    <col min="13" max="14" width="14.28515625" style="53" customWidth="1"/>
    <col min="15" max="15" width="28.42578125" style="53" customWidth="1"/>
    <col min="16" max="16" width="22.85546875" style="53" customWidth="1"/>
  </cols>
  <sheetData>
    <row r="1" spans="1:16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N1" s="46"/>
      <c r="O1" s="46"/>
      <c r="P1" s="46"/>
    </row>
    <row r="2" spans="1:16" ht="18.75" thickBot="1">
      <c r="A2" s="27" t="s">
        <v>239</v>
      </c>
      <c r="B2" s="27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47" t="s">
        <v>6</v>
      </c>
      <c r="H2" s="45" t="s">
        <v>240</v>
      </c>
      <c r="I2" s="43" t="s">
        <v>236</v>
      </c>
      <c r="J2" s="44" t="s">
        <v>235</v>
      </c>
      <c r="K2" s="45" t="s">
        <v>238</v>
      </c>
      <c r="L2" s="45"/>
      <c r="M2" s="45" t="s">
        <v>254</v>
      </c>
      <c r="N2" s="45" t="s">
        <v>254</v>
      </c>
      <c r="O2" s="45" t="s">
        <v>241</v>
      </c>
      <c r="P2" s="46" t="s">
        <v>237</v>
      </c>
    </row>
    <row r="3" spans="1:16" ht="19.5" thickBot="1">
      <c r="A3" s="26">
        <v>1</v>
      </c>
      <c r="B3" s="28">
        <v>1</v>
      </c>
      <c r="C3" s="3" t="s">
        <v>7</v>
      </c>
      <c r="D3" s="4" t="s">
        <v>247</v>
      </c>
      <c r="E3" s="5" t="s">
        <v>8</v>
      </c>
      <c r="F3" s="6">
        <v>30.059504</v>
      </c>
      <c r="G3" s="31">
        <v>31.244875</v>
      </c>
      <c r="H3" s="9">
        <v>24</v>
      </c>
      <c r="I3" s="61">
        <v>7596.916666666667</v>
      </c>
      <c r="J3" s="61">
        <v>618.51199999999994</v>
      </c>
      <c r="K3" s="48" t="s">
        <v>248</v>
      </c>
      <c r="L3" s="48" t="s">
        <v>242</v>
      </c>
      <c r="M3" s="49" t="s">
        <v>264</v>
      </c>
      <c r="N3" s="49">
        <v>0</v>
      </c>
      <c r="O3" s="54" t="s">
        <v>263</v>
      </c>
      <c r="P3" s="53" t="str">
        <f>L3&amp;N3&amp;O3</f>
        <v>A0N</v>
      </c>
    </row>
    <row r="4" spans="1:16" ht="18.75" thickBot="1">
      <c r="A4" s="26">
        <v>2</v>
      </c>
      <c r="B4" s="29">
        <v>2</v>
      </c>
      <c r="C4" s="3" t="s">
        <v>7</v>
      </c>
      <c r="D4" s="7" t="s">
        <v>9</v>
      </c>
      <c r="E4" s="8" t="s">
        <v>10</v>
      </c>
      <c r="F4" s="7">
        <v>30.036709999999999</v>
      </c>
      <c r="G4" s="32">
        <v>31.240649999999999</v>
      </c>
      <c r="H4" s="7">
        <v>15</v>
      </c>
      <c r="I4" s="61">
        <v>6185.833333333333</v>
      </c>
      <c r="J4" s="61">
        <v>441.30954166666669</v>
      </c>
      <c r="K4" s="49" t="s">
        <v>248</v>
      </c>
      <c r="L4" s="48" t="s">
        <v>242</v>
      </c>
      <c r="M4" s="49" t="s">
        <v>255</v>
      </c>
      <c r="N4" s="49">
        <v>1</v>
      </c>
      <c r="O4" s="7" t="s">
        <v>262</v>
      </c>
      <c r="P4" s="53" t="str">
        <f t="shared" ref="P4:P6" si="0">L4&amp;N4&amp;O4</f>
        <v>A1Y</v>
      </c>
    </row>
    <row r="5" spans="1:16" ht="19.5" thickBot="1">
      <c r="A5" s="26">
        <v>3</v>
      </c>
      <c r="B5" s="29">
        <v>3</v>
      </c>
      <c r="C5" s="3" t="s">
        <v>7</v>
      </c>
      <c r="D5" s="7" t="s">
        <v>11</v>
      </c>
      <c r="E5" s="8" t="s">
        <v>12</v>
      </c>
      <c r="F5" s="9">
        <v>30.052705</v>
      </c>
      <c r="G5" s="33">
        <v>31.246718000000001</v>
      </c>
      <c r="H5" s="9">
        <v>5</v>
      </c>
      <c r="I5" s="61">
        <v>1931.5</v>
      </c>
      <c r="J5" s="61">
        <v>129.02958333333333</v>
      </c>
      <c r="K5" s="49" t="s">
        <v>248</v>
      </c>
      <c r="L5" s="48" t="s">
        <v>242</v>
      </c>
      <c r="M5" s="49" t="s">
        <v>255</v>
      </c>
      <c r="N5" s="49">
        <v>1</v>
      </c>
      <c r="O5" s="54" t="s">
        <v>263</v>
      </c>
      <c r="P5" s="53" t="str">
        <f t="shared" si="0"/>
        <v>A1N</v>
      </c>
    </row>
    <row r="6" spans="1:16" ht="24" thickBot="1">
      <c r="A6" s="26">
        <v>60</v>
      </c>
      <c r="B6" s="29">
        <v>4</v>
      </c>
      <c r="C6" s="3" t="s">
        <v>7</v>
      </c>
      <c r="D6" s="7" t="s">
        <v>13</v>
      </c>
      <c r="E6" s="8" t="s">
        <v>14</v>
      </c>
      <c r="F6" s="7">
        <v>30.234010000000001</v>
      </c>
      <c r="G6" s="32">
        <v>31.473205</v>
      </c>
      <c r="H6" s="7">
        <v>3</v>
      </c>
      <c r="I6" s="61">
        <v>1322.0833333333333</v>
      </c>
      <c r="J6" s="61">
        <v>117.36370833333334</v>
      </c>
      <c r="K6" s="57" t="s">
        <v>258</v>
      </c>
      <c r="L6" s="49" t="s">
        <v>259</v>
      </c>
      <c r="M6" s="49" t="s">
        <v>264</v>
      </c>
      <c r="N6" s="49">
        <v>0</v>
      </c>
      <c r="O6" s="54" t="s">
        <v>263</v>
      </c>
      <c r="P6" s="53" t="str">
        <f t="shared" si="0"/>
        <v>F0N</v>
      </c>
    </row>
    <row r="7" spans="1:16" ht="19.5" thickBot="1">
      <c r="A7" s="26">
        <v>48</v>
      </c>
      <c r="B7" s="29">
        <v>5</v>
      </c>
      <c r="C7" s="3" t="s">
        <v>7</v>
      </c>
      <c r="D7" s="7" t="s">
        <v>15</v>
      </c>
      <c r="E7" s="8" t="s">
        <v>16</v>
      </c>
      <c r="F7" s="10">
        <v>29.829084000000002</v>
      </c>
      <c r="G7" s="32">
        <v>31.365279999999998</v>
      </c>
      <c r="H7" s="7">
        <v>6</v>
      </c>
      <c r="I7" s="61">
        <v>961.16666666666663</v>
      </c>
      <c r="J7" s="61">
        <v>50.262875000000001</v>
      </c>
      <c r="K7" s="49" t="s">
        <v>248</v>
      </c>
      <c r="L7" s="48" t="s">
        <v>242</v>
      </c>
      <c r="M7" s="49" t="s">
        <v>256</v>
      </c>
      <c r="N7" s="49">
        <v>3</v>
      </c>
      <c r="O7" s="54" t="s">
        <v>263</v>
      </c>
      <c r="P7" s="53" t="str">
        <f>L7&amp;N7&amp;O7</f>
        <v>A3N</v>
      </c>
    </row>
    <row r="8" spans="1:16" ht="24" thickBot="1">
      <c r="A8" s="26">
        <v>110</v>
      </c>
      <c r="B8" s="29">
        <v>6</v>
      </c>
      <c r="C8" s="3" t="s">
        <v>7</v>
      </c>
      <c r="D8" s="7" t="s">
        <v>17</v>
      </c>
      <c r="E8" s="8" t="s">
        <v>18</v>
      </c>
      <c r="F8" s="7">
        <v>30.044633999999999</v>
      </c>
      <c r="G8" s="36">
        <v>31.0240899</v>
      </c>
      <c r="H8" s="37">
        <v>15</v>
      </c>
      <c r="I8" s="61">
        <v>406.16666666666669</v>
      </c>
      <c r="J8" s="61">
        <v>160.27441666666667</v>
      </c>
      <c r="K8" s="50" t="s">
        <v>252</v>
      </c>
      <c r="L8" s="50" t="s">
        <v>243</v>
      </c>
      <c r="M8" s="49" t="s">
        <v>264</v>
      </c>
      <c r="N8" s="49">
        <v>0</v>
      </c>
      <c r="O8" s="54" t="s">
        <v>263</v>
      </c>
      <c r="P8" s="53" t="str">
        <f t="shared" ref="P8:P71" si="1">L8&amp;N8&amp;O8</f>
        <v>B0N</v>
      </c>
    </row>
    <row r="9" spans="1:16" ht="24" thickBot="1">
      <c r="A9" s="26">
        <v>111</v>
      </c>
      <c r="B9" s="29">
        <v>7</v>
      </c>
      <c r="C9" s="3" t="s">
        <v>7</v>
      </c>
      <c r="D9" s="7" t="s">
        <v>19</v>
      </c>
      <c r="E9" s="8" t="s">
        <v>20</v>
      </c>
      <c r="F9" s="7">
        <v>30.050483</v>
      </c>
      <c r="G9" s="32">
        <v>31.247599999999998</v>
      </c>
      <c r="H9" s="7">
        <v>14</v>
      </c>
      <c r="I9" s="61">
        <v>902.25</v>
      </c>
      <c r="J9" s="61">
        <v>45.021341666666665</v>
      </c>
      <c r="K9" s="50" t="s">
        <v>252</v>
      </c>
      <c r="L9" s="50" t="s">
        <v>243</v>
      </c>
      <c r="M9" s="49" t="s">
        <v>264</v>
      </c>
      <c r="N9" s="49">
        <v>0</v>
      </c>
      <c r="O9" s="54" t="s">
        <v>263</v>
      </c>
      <c r="P9" s="53" t="str">
        <f t="shared" si="1"/>
        <v>B0N</v>
      </c>
    </row>
    <row r="10" spans="1:16" ht="24" thickBot="1">
      <c r="A10" s="26">
        <v>120</v>
      </c>
      <c r="B10" s="29">
        <v>8</v>
      </c>
      <c r="C10" s="3" t="s">
        <v>7</v>
      </c>
      <c r="D10" s="7" t="s">
        <v>21</v>
      </c>
      <c r="E10" s="8" t="s">
        <v>22</v>
      </c>
      <c r="F10" s="7">
        <v>30.067836</v>
      </c>
      <c r="G10" s="32">
        <v>31.227027</v>
      </c>
      <c r="H10" s="7">
        <v>4</v>
      </c>
      <c r="I10" s="61"/>
      <c r="J10" s="61"/>
      <c r="K10" s="52" t="s">
        <v>251</v>
      </c>
      <c r="L10" s="52" t="s">
        <v>260</v>
      </c>
      <c r="M10" s="49" t="s">
        <v>264</v>
      </c>
      <c r="N10" s="49">
        <v>0</v>
      </c>
      <c r="O10" s="54" t="s">
        <v>263</v>
      </c>
      <c r="P10" s="53" t="str">
        <f t="shared" si="1"/>
        <v>E0N</v>
      </c>
    </row>
    <row r="11" spans="1:16" ht="23.25">
      <c r="A11" s="26">
        <v>53</v>
      </c>
      <c r="B11" s="29">
        <v>9</v>
      </c>
      <c r="C11" s="3" t="s">
        <v>7</v>
      </c>
      <c r="D11" s="7" t="s">
        <v>23</v>
      </c>
      <c r="E11" s="8" t="s">
        <v>24</v>
      </c>
      <c r="F11" s="7">
        <v>30.071159999999999</v>
      </c>
      <c r="G11" s="32">
        <v>31.296410000000002</v>
      </c>
      <c r="H11" s="7">
        <v>33</v>
      </c>
      <c r="I11" s="61">
        <v>51573.666666666664</v>
      </c>
      <c r="J11" s="61">
        <v>2443.6734583333337</v>
      </c>
      <c r="K11" s="51" t="s">
        <v>249</v>
      </c>
      <c r="L11" s="51" t="s">
        <v>244</v>
      </c>
      <c r="M11" s="49" t="s">
        <v>264</v>
      </c>
      <c r="N11" s="49">
        <v>0</v>
      </c>
      <c r="O11" s="54" t="s">
        <v>263</v>
      </c>
      <c r="P11" s="53" t="str">
        <f t="shared" si="1"/>
        <v>C0N</v>
      </c>
    </row>
    <row r="12" spans="1:16">
      <c r="A12" s="26">
        <v>28</v>
      </c>
      <c r="B12" s="29">
        <v>10</v>
      </c>
      <c r="C12" s="11" t="s">
        <v>25</v>
      </c>
      <c r="D12" s="7" t="s">
        <v>246</v>
      </c>
      <c r="E12" s="8" t="s">
        <v>26</v>
      </c>
      <c r="F12" s="9">
        <v>30.062802000000001</v>
      </c>
      <c r="G12" s="33">
        <v>31.200382000000001</v>
      </c>
      <c r="H12" s="9">
        <v>20</v>
      </c>
      <c r="I12" s="61">
        <v>7274.083333333333</v>
      </c>
      <c r="J12" s="61">
        <v>365.72641666666669</v>
      </c>
      <c r="K12" s="49" t="s">
        <v>248</v>
      </c>
      <c r="L12" s="48" t="s">
        <v>242</v>
      </c>
      <c r="M12" s="49" t="s">
        <v>255</v>
      </c>
      <c r="N12" s="49">
        <v>1</v>
      </c>
      <c r="O12" s="7" t="s">
        <v>262</v>
      </c>
      <c r="P12" s="53" t="str">
        <f t="shared" si="1"/>
        <v>A1Y</v>
      </c>
    </row>
    <row r="13" spans="1:16" ht="18.75">
      <c r="A13" s="26">
        <v>29</v>
      </c>
      <c r="B13" s="29">
        <v>11</v>
      </c>
      <c r="C13" s="11" t="s">
        <v>25</v>
      </c>
      <c r="D13" s="7" t="s">
        <v>27</v>
      </c>
      <c r="E13" s="8" t="s">
        <v>28</v>
      </c>
      <c r="F13" s="9">
        <v>29.96463</v>
      </c>
      <c r="G13" s="33">
        <v>30.910703999999999</v>
      </c>
      <c r="H13" s="9">
        <v>5</v>
      </c>
      <c r="I13" s="61">
        <v>2493.0833333333335</v>
      </c>
      <c r="J13" s="61">
        <v>225.30716666666666</v>
      </c>
      <c r="K13" s="49" t="s">
        <v>248</v>
      </c>
      <c r="L13" s="48" t="s">
        <v>242</v>
      </c>
      <c r="M13" s="49" t="s">
        <v>255</v>
      </c>
      <c r="N13" s="49">
        <v>1</v>
      </c>
      <c r="O13" s="54" t="s">
        <v>263</v>
      </c>
      <c r="P13" s="53" t="str">
        <f t="shared" si="1"/>
        <v>A1N</v>
      </c>
    </row>
    <row r="14" spans="1:16" ht="18.75">
      <c r="A14" s="26">
        <v>58</v>
      </c>
      <c r="B14" s="29">
        <v>12</v>
      </c>
      <c r="C14" s="11" t="s">
        <v>25</v>
      </c>
      <c r="D14" s="7" t="s">
        <v>29</v>
      </c>
      <c r="E14" s="8" t="s">
        <v>30</v>
      </c>
      <c r="F14" s="7">
        <v>29.84648</v>
      </c>
      <c r="G14" s="32">
        <v>31.276979999999998</v>
      </c>
      <c r="H14" s="7">
        <v>5</v>
      </c>
      <c r="I14" s="61">
        <v>2171.6666666666665</v>
      </c>
      <c r="J14" s="61">
        <v>99.838750000000005</v>
      </c>
      <c r="K14" s="49" t="s">
        <v>248</v>
      </c>
      <c r="L14" s="48" t="s">
        <v>242</v>
      </c>
      <c r="M14" s="49" t="s">
        <v>256</v>
      </c>
      <c r="N14" s="49">
        <v>3</v>
      </c>
      <c r="O14" s="54" t="s">
        <v>263</v>
      </c>
      <c r="P14" s="53" t="str">
        <f t="shared" si="1"/>
        <v>A3N</v>
      </c>
    </row>
    <row r="15" spans="1:16" ht="23.25">
      <c r="A15" s="26">
        <v>107</v>
      </c>
      <c r="B15" s="29">
        <v>13</v>
      </c>
      <c r="C15" s="11" t="s">
        <v>25</v>
      </c>
      <c r="D15" s="7" t="s">
        <v>31</v>
      </c>
      <c r="E15" s="8" t="s">
        <v>32</v>
      </c>
      <c r="F15" s="7">
        <v>29.967707000000001</v>
      </c>
      <c r="G15" s="32">
        <v>31.009663</v>
      </c>
      <c r="H15" s="7">
        <v>11</v>
      </c>
      <c r="I15" s="61">
        <v>1611.9166666666667</v>
      </c>
      <c r="J15" s="61">
        <v>109.86966666666667</v>
      </c>
      <c r="K15" s="51" t="s">
        <v>249</v>
      </c>
      <c r="L15" s="51" t="s">
        <v>244</v>
      </c>
      <c r="M15" s="49" t="s">
        <v>264</v>
      </c>
      <c r="N15" s="49">
        <v>0</v>
      </c>
      <c r="O15" s="54" t="s">
        <v>263</v>
      </c>
      <c r="P15" s="53" t="str">
        <f t="shared" si="1"/>
        <v>C0N</v>
      </c>
    </row>
    <row r="16" spans="1:16" ht="23.25">
      <c r="A16" s="26">
        <v>89</v>
      </c>
      <c r="B16" s="29">
        <v>14</v>
      </c>
      <c r="C16" s="11" t="s">
        <v>25</v>
      </c>
      <c r="D16" s="7" t="s">
        <v>33</v>
      </c>
      <c r="E16" s="8" t="s">
        <v>34</v>
      </c>
      <c r="F16" s="7">
        <v>30.016454</v>
      </c>
      <c r="G16" s="32">
        <v>31.212648000000002</v>
      </c>
      <c r="H16" s="7">
        <v>11</v>
      </c>
      <c r="I16" s="61">
        <v>4439.583333333333</v>
      </c>
      <c r="J16" s="61">
        <v>250.98474999999999</v>
      </c>
      <c r="K16" s="50" t="s">
        <v>252</v>
      </c>
      <c r="L16" s="50" t="s">
        <v>243</v>
      </c>
      <c r="M16" s="49" t="s">
        <v>264</v>
      </c>
      <c r="N16" s="49">
        <v>0</v>
      </c>
      <c r="O16" s="54" t="s">
        <v>263</v>
      </c>
      <c r="P16" s="53" t="str">
        <f t="shared" si="1"/>
        <v>B0N</v>
      </c>
    </row>
    <row r="17" spans="1:16" ht="18.75">
      <c r="A17" s="26">
        <v>11</v>
      </c>
      <c r="B17" s="29">
        <v>15</v>
      </c>
      <c r="C17" s="11" t="s">
        <v>35</v>
      </c>
      <c r="D17" s="7" t="s">
        <v>36</v>
      </c>
      <c r="E17" s="8" t="s">
        <v>37</v>
      </c>
      <c r="F17" s="7">
        <v>30.457471999999999</v>
      </c>
      <c r="G17" s="32">
        <v>31.180306000000002</v>
      </c>
      <c r="H17" s="7">
        <v>8</v>
      </c>
      <c r="I17" s="61">
        <v>719.83333333333337</v>
      </c>
      <c r="J17" s="61">
        <v>45.536583333333333</v>
      </c>
      <c r="K17" s="49" t="s">
        <v>248</v>
      </c>
      <c r="L17" s="48" t="s">
        <v>242</v>
      </c>
      <c r="M17" s="49" t="s">
        <v>257</v>
      </c>
      <c r="N17" s="49">
        <v>2</v>
      </c>
      <c r="O17" s="54" t="s">
        <v>263</v>
      </c>
      <c r="P17" s="53" t="str">
        <f t="shared" si="1"/>
        <v>A2N</v>
      </c>
    </row>
    <row r="18" spans="1:16" ht="18.75">
      <c r="A18" s="26">
        <v>10</v>
      </c>
      <c r="B18" s="29">
        <v>16</v>
      </c>
      <c r="C18" s="11" t="s">
        <v>35</v>
      </c>
      <c r="D18" s="7" t="s">
        <v>38</v>
      </c>
      <c r="E18" s="8" t="s">
        <v>39</v>
      </c>
      <c r="F18" s="9">
        <v>30.136969000000001</v>
      </c>
      <c r="G18" s="33">
        <v>31.270477</v>
      </c>
      <c r="H18" s="9">
        <v>5</v>
      </c>
      <c r="I18" s="61">
        <v>1219</v>
      </c>
      <c r="J18" s="61">
        <v>92.877458333333323</v>
      </c>
      <c r="K18" s="49" t="s">
        <v>248</v>
      </c>
      <c r="L18" s="48" t="s">
        <v>242</v>
      </c>
      <c r="M18" s="49" t="s">
        <v>256</v>
      </c>
      <c r="N18" s="49">
        <v>3</v>
      </c>
      <c r="O18" s="54" t="s">
        <v>263</v>
      </c>
      <c r="P18" s="53" t="str">
        <f t="shared" si="1"/>
        <v>A3N</v>
      </c>
    </row>
    <row r="19" spans="1:16" ht="18.75">
      <c r="A19" s="26">
        <v>50</v>
      </c>
      <c r="B19" s="29">
        <v>17</v>
      </c>
      <c r="C19" s="11" t="s">
        <v>35</v>
      </c>
      <c r="D19" s="7" t="s">
        <v>40</v>
      </c>
      <c r="E19" s="8" t="s">
        <v>41</v>
      </c>
      <c r="F19" s="7">
        <v>30.229728000000001</v>
      </c>
      <c r="G19" s="32">
        <v>31.370253000000002</v>
      </c>
      <c r="H19" s="7">
        <v>7</v>
      </c>
      <c r="I19" s="61">
        <v>499.91666666666669</v>
      </c>
      <c r="J19" s="61">
        <v>27.836041666666667</v>
      </c>
      <c r="K19" s="49" t="s">
        <v>248</v>
      </c>
      <c r="L19" s="48" t="s">
        <v>242</v>
      </c>
      <c r="M19" s="49" t="s">
        <v>256</v>
      </c>
      <c r="N19" s="49">
        <v>3</v>
      </c>
      <c r="O19" s="54" t="s">
        <v>263</v>
      </c>
      <c r="P19" s="53" t="str">
        <f t="shared" si="1"/>
        <v>A3N</v>
      </c>
    </row>
    <row r="20" spans="1:16" ht="18.75">
      <c r="A20" s="26">
        <v>61</v>
      </c>
      <c r="B20" s="29">
        <v>18</v>
      </c>
      <c r="C20" s="11" t="s">
        <v>35</v>
      </c>
      <c r="D20" s="7" t="s">
        <v>42</v>
      </c>
      <c r="E20" s="8" t="s">
        <v>43</v>
      </c>
      <c r="F20" s="7">
        <v>30.358149999999998</v>
      </c>
      <c r="G20" s="32">
        <v>31.200109999999999</v>
      </c>
      <c r="H20" s="7">
        <v>2</v>
      </c>
      <c r="I20" s="61">
        <v>189</v>
      </c>
      <c r="J20" s="61">
        <v>8.035541666666667</v>
      </c>
      <c r="K20" s="49" t="s">
        <v>248</v>
      </c>
      <c r="L20" s="48" t="s">
        <v>242</v>
      </c>
      <c r="M20" s="49" t="s">
        <v>256</v>
      </c>
      <c r="N20" s="49">
        <v>3</v>
      </c>
      <c r="O20" s="54" t="s">
        <v>263</v>
      </c>
      <c r="P20" s="53" t="str">
        <f t="shared" si="1"/>
        <v>A3N</v>
      </c>
    </row>
    <row r="21" spans="1:16" ht="23.25">
      <c r="A21" s="26">
        <v>113</v>
      </c>
      <c r="B21" s="29">
        <v>19</v>
      </c>
      <c r="C21" s="11" t="s">
        <v>35</v>
      </c>
      <c r="D21" s="7" t="s">
        <v>44</v>
      </c>
      <c r="E21" s="8" t="s">
        <v>39</v>
      </c>
      <c r="F21" s="7">
        <v>30.137339999999998</v>
      </c>
      <c r="G21" s="32">
        <v>31.270499999999998</v>
      </c>
      <c r="H21" s="7">
        <v>12</v>
      </c>
      <c r="I21" s="61">
        <v>2452.5833333333298</v>
      </c>
      <c r="J21" s="61">
        <v>122.62941666666667</v>
      </c>
      <c r="K21" s="50" t="s">
        <v>252</v>
      </c>
      <c r="L21" s="50" t="s">
        <v>243</v>
      </c>
      <c r="M21" s="49" t="s">
        <v>264</v>
      </c>
      <c r="N21" s="49">
        <v>0</v>
      </c>
      <c r="O21" s="54" t="s">
        <v>263</v>
      </c>
      <c r="P21" s="53" t="str">
        <f t="shared" si="1"/>
        <v>B0N</v>
      </c>
    </row>
    <row r="22" spans="1:16" ht="23.25">
      <c r="A22" s="26">
        <v>112</v>
      </c>
      <c r="B22" s="29">
        <v>20</v>
      </c>
      <c r="C22" s="11" t="s">
        <v>35</v>
      </c>
      <c r="D22" s="7" t="s">
        <v>45</v>
      </c>
      <c r="E22" s="8" t="s">
        <v>37</v>
      </c>
      <c r="F22" s="7">
        <v>30.457989999999999</v>
      </c>
      <c r="G22" s="32">
        <v>31.018013</v>
      </c>
      <c r="H22" s="7">
        <v>29</v>
      </c>
      <c r="I22" s="61">
        <v>3065.1666666666665</v>
      </c>
      <c r="J22" s="61">
        <v>171.21527499999999</v>
      </c>
      <c r="K22" s="50" t="s">
        <v>252</v>
      </c>
      <c r="L22" s="50" t="s">
        <v>243</v>
      </c>
      <c r="M22" s="49" t="s">
        <v>264</v>
      </c>
      <c r="N22" s="49">
        <v>0</v>
      </c>
      <c r="O22" s="54" t="s">
        <v>263</v>
      </c>
      <c r="P22" s="53" t="str">
        <f t="shared" si="1"/>
        <v>B0N</v>
      </c>
    </row>
    <row r="23" spans="1:16">
      <c r="A23" s="26">
        <v>4</v>
      </c>
      <c r="B23" s="29">
        <v>21</v>
      </c>
      <c r="C23" s="11" t="s">
        <v>46</v>
      </c>
      <c r="D23" s="7" t="s">
        <v>245</v>
      </c>
      <c r="E23" s="8" t="s">
        <v>47</v>
      </c>
      <c r="F23" s="7">
        <v>31.201329000000001</v>
      </c>
      <c r="G23" s="32">
        <v>29.901631999999999</v>
      </c>
      <c r="H23" s="7">
        <v>24</v>
      </c>
      <c r="I23" s="61">
        <v>3584.9166666666665</v>
      </c>
      <c r="J23" s="61">
        <v>260.092375</v>
      </c>
      <c r="K23" s="49" t="s">
        <v>248</v>
      </c>
      <c r="L23" s="48" t="s">
        <v>242</v>
      </c>
      <c r="M23" s="49" t="s">
        <v>255</v>
      </c>
      <c r="N23" s="49">
        <v>1</v>
      </c>
      <c r="O23" s="7" t="s">
        <v>262</v>
      </c>
      <c r="P23" s="53" t="str">
        <f t="shared" si="1"/>
        <v>A1Y</v>
      </c>
    </row>
    <row r="24" spans="1:16" ht="18.75">
      <c r="A24" s="26">
        <v>5</v>
      </c>
      <c r="B24" s="29">
        <v>22</v>
      </c>
      <c r="C24" s="11" t="s">
        <v>46</v>
      </c>
      <c r="D24" s="7" t="s">
        <v>48</v>
      </c>
      <c r="E24" s="8" t="s">
        <v>49</v>
      </c>
      <c r="F24" s="7">
        <v>31.210892000000001</v>
      </c>
      <c r="G24" s="32">
        <v>29.955639000000001</v>
      </c>
      <c r="H24" s="7">
        <v>10</v>
      </c>
      <c r="I24" s="61">
        <v>3051.9166666666665</v>
      </c>
      <c r="J24" s="61">
        <v>179.33933333333334</v>
      </c>
      <c r="K24" s="49" t="s">
        <v>248</v>
      </c>
      <c r="L24" s="48" t="s">
        <v>242</v>
      </c>
      <c r="M24" s="49" t="s">
        <v>256</v>
      </c>
      <c r="N24" s="49">
        <v>3</v>
      </c>
      <c r="O24" s="54" t="s">
        <v>263</v>
      </c>
      <c r="P24" s="53" t="str">
        <f t="shared" si="1"/>
        <v>A3N</v>
      </c>
    </row>
    <row r="25" spans="1:16" ht="18.75">
      <c r="A25" s="26">
        <v>57</v>
      </c>
      <c r="B25" s="29">
        <v>23</v>
      </c>
      <c r="C25" s="11" t="s">
        <v>46</v>
      </c>
      <c r="D25" s="7" t="s">
        <v>50</v>
      </c>
      <c r="E25" s="8" t="s">
        <v>51</v>
      </c>
      <c r="F25" s="7">
        <v>30.883624999999999</v>
      </c>
      <c r="G25" s="32">
        <v>29.580773000000001</v>
      </c>
      <c r="H25" s="7">
        <v>1</v>
      </c>
      <c r="I25" s="61">
        <v>214</v>
      </c>
      <c r="J25" s="61">
        <v>34.279625000000003</v>
      </c>
      <c r="K25" s="49" t="s">
        <v>248</v>
      </c>
      <c r="L25" s="48" t="s">
        <v>242</v>
      </c>
      <c r="M25" s="49" t="s">
        <v>256</v>
      </c>
      <c r="N25" s="49">
        <v>3</v>
      </c>
      <c r="O25" s="54" t="s">
        <v>263</v>
      </c>
      <c r="P25" s="53" t="str">
        <f t="shared" si="1"/>
        <v>A3N</v>
      </c>
    </row>
    <row r="26" spans="1:16" ht="23.25">
      <c r="A26" s="26">
        <v>77</v>
      </c>
      <c r="B26" s="29">
        <v>24</v>
      </c>
      <c r="C26" s="11" t="s">
        <v>46</v>
      </c>
      <c r="D26" s="7" t="s">
        <v>52</v>
      </c>
      <c r="E26" s="8" t="s">
        <v>53</v>
      </c>
      <c r="F26" s="7">
        <v>31.038070000000001</v>
      </c>
      <c r="G26" s="32">
        <v>29.77805</v>
      </c>
      <c r="H26" s="7">
        <v>3</v>
      </c>
      <c r="I26" s="61">
        <v>4420.75</v>
      </c>
      <c r="J26" s="61">
        <v>183.98470833333334</v>
      </c>
      <c r="K26" s="51" t="s">
        <v>249</v>
      </c>
      <c r="L26" s="51" t="s">
        <v>244</v>
      </c>
      <c r="M26" s="49" t="s">
        <v>264</v>
      </c>
      <c r="N26" s="49">
        <v>0</v>
      </c>
      <c r="O26" s="54" t="s">
        <v>263</v>
      </c>
      <c r="P26" s="53" t="str">
        <f t="shared" si="1"/>
        <v>C0N</v>
      </c>
    </row>
    <row r="27" spans="1:16" ht="23.25">
      <c r="A27" s="26">
        <v>106</v>
      </c>
      <c r="B27" s="29">
        <v>25</v>
      </c>
      <c r="C27" s="11" t="s">
        <v>46</v>
      </c>
      <c r="D27" s="7" t="s">
        <v>54</v>
      </c>
      <c r="E27" s="8" t="s">
        <v>55</v>
      </c>
      <c r="F27" s="7">
        <v>31.200060000000001</v>
      </c>
      <c r="G27" s="32">
        <v>29.898679999999999</v>
      </c>
      <c r="H27" s="7">
        <v>7</v>
      </c>
      <c r="I27" s="61">
        <v>2660.8333333333335</v>
      </c>
      <c r="J27" s="61">
        <v>127.79833333333333</v>
      </c>
      <c r="K27" s="50" t="s">
        <v>252</v>
      </c>
      <c r="L27" s="50" t="s">
        <v>243</v>
      </c>
      <c r="M27" s="49" t="s">
        <v>264</v>
      </c>
      <c r="N27" s="49">
        <v>0</v>
      </c>
      <c r="O27" s="54" t="s">
        <v>263</v>
      </c>
      <c r="P27" s="53" t="str">
        <f t="shared" si="1"/>
        <v>B0N</v>
      </c>
    </row>
    <row r="28" spans="1:16" ht="18.75">
      <c r="A28" s="26">
        <v>15</v>
      </c>
      <c r="B28" s="29">
        <v>26</v>
      </c>
      <c r="C28" s="11" t="s">
        <v>56</v>
      </c>
      <c r="D28" s="7" t="s">
        <v>57</v>
      </c>
      <c r="E28" s="8" t="s">
        <v>58</v>
      </c>
      <c r="F28" s="7">
        <v>30.808634999999999</v>
      </c>
      <c r="G28" s="32">
        <v>31.000347000000001</v>
      </c>
      <c r="H28" s="7">
        <v>10</v>
      </c>
      <c r="I28" s="61">
        <v>18536</v>
      </c>
      <c r="J28" s="61">
        <v>154.08495833333333</v>
      </c>
      <c r="K28" s="49" t="s">
        <v>248</v>
      </c>
      <c r="L28" s="48" t="s">
        <v>242</v>
      </c>
      <c r="M28" s="49" t="s">
        <v>256</v>
      </c>
      <c r="N28" s="49">
        <v>3</v>
      </c>
      <c r="O28" s="54" t="s">
        <v>263</v>
      </c>
      <c r="P28" s="53" t="str">
        <f t="shared" si="1"/>
        <v>A3N</v>
      </c>
    </row>
    <row r="29" spans="1:16">
      <c r="A29" s="26">
        <v>16</v>
      </c>
      <c r="B29" s="29">
        <v>27</v>
      </c>
      <c r="C29" s="11" t="s">
        <v>56</v>
      </c>
      <c r="D29" s="7" t="s">
        <v>59</v>
      </c>
      <c r="E29" s="8" t="s">
        <v>60</v>
      </c>
      <c r="F29" s="9">
        <v>30.975397000000001</v>
      </c>
      <c r="G29" s="33">
        <v>31.171703000000001</v>
      </c>
      <c r="H29" s="9">
        <v>5</v>
      </c>
      <c r="I29" s="61">
        <v>2697.5</v>
      </c>
      <c r="J29" s="61">
        <v>157.89704166666667</v>
      </c>
      <c r="K29" s="49" t="s">
        <v>248</v>
      </c>
      <c r="L29" s="48" t="s">
        <v>242</v>
      </c>
      <c r="M29" s="49" t="s">
        <v>256</v>
      </c>
      <c r="N29" s="49">
        <v>3</v>
      </c>
      <c r="O29" s="7" t="s">
        <v>262</v>
      </c>
      <c r="P29" s="53" t="str">
        <f t="shared" si="1"/>
        <v>A3Y</v>
      </c>
    </row>
    <row r="30" spans="1:16" ht="23.25">
      <c r="A30" s="26">
        <v>82</v>
      </c>
      <c r="B30" s="29">
        <v>28</v>
      </c>
      <c r="C30" s="11" t="s">
        <v>56</v>
      </c>
      <c r="D30" s="7" t="s">
        <v>61</v>
      </c>
      <c r="E30" s="8" t="s">
        <v>62</v>
      </c>
      <c r="F30" s="7">
        <v>30.774830000000001</v>
      </c>
      <c r="G30" s="32">
        <v>31.01839</v>
      </c>
      <c r="H30" s="7">
        <v>5</v>
      </c>
      <c r="I30" s="61">
        <v>1902</v>
      </c>
      <c r="J30" s="61">
        <v>100.00916666666667</v>
      </c>
      <c r="K30" s="50" t="s">
        <v>252</v>
      </c>
      <c r="L30" s="50" t="s">
        <v>243</v>
      </c>
      <c r="M30" s="49" t="s">
        <v>264</v>
      </c>
      <c r="N30" s="49">
        <v>0</v>
      </c>
      <c r="O30" s="54" t="s">
        <v>263</v>
      </c>
      <c r="P30" s="53" t="str">
        <f t="shared" si="1"/>
        <v>B0N</v>
      </c>
    </row>
    <row r="31" spans="1:16" ht="18.75">
      <c r="A31" s="26">
        <v>22</v>
      </c>
      <c r="B31" s="29">
        <v>29</v>
      </c>
      <c r="C31" s="11" t="s">
        <v>63</v>
      </c>
      <c r="D31" s="7" t="s">
        <v>64</v>
      </c>
      <c r="E31" s="8" t="s">
        <v>65</v>
      </c>
      <c r="F31" s="7">
        <v>30.590125</v>
      </c>
      <c r="G31" s="32">
        <v>31.508275999999999</v>
      </c>
      <c r="H31" s="7">
        <v>13</v>
      </c>
      <c r="I31" s="61">
        <v>5235.916666666667</v>
      </c>
      <c r="J31" s="61">
        <v>323.98866666666669</v>
      </c>
      <c r="K31" s="49" t="s">
        <v>248</v>
      </c>
      <c r="L31" s="48" t="s">
        <v>242</v>
      </c>
      <c r="M31" s="49" t="s">
        <v>257</v>
      </c>
      <c r="N31" s="49">
        <v>2</v>
      </c>
      <c r="O31" s="54" t="s">
        <v>263</v>
      </c>
      <c r="P31" s="53" t="str">
        <f t="shared" si="1"/>
        <v>A2N</v>
      </c>
    </row>
    <row r="32" spans="1:16" ht="18.75">
      <c r="A32" s="26">
        <v>24</v>
      </c>
      <c r="B32" s="29">
        <v>30</v>
      </c>
      <c r="C32" s="11" t="s">
        <v>63</v>
      </c>
      <c r="D32" s="7" t="s">
        <v>66</v>
      </c>
      <c r="E32" s="8" t="s">
        <v>67</v>
      </c>
      <c r="F32" s="7">
        <v>30.718416999999999</v>
      </c>
      <c r="G32" s="32">
        <v>31.560860999999999</v>
      </c>
      <c r="H32" s="7">
        <v>5</v>
      </c>
      <c r="I32" s="61">
        <v>1951.3333333333333</v>
      </c>
      <c r="J32" s="61">
        <v>93.316916666666671</v>
      </c>
      <c r="K32" s="49" t="s">
        <v>248</v>
      </c>
      <c r="L32" s="48" t="s">
        <v>242</v>
      </c>
      <c r="M32" s="49" t="s">
        <v>256</v>
      </c>
      <c r="N32" s="49">
        <v>3</v>
      </c>
      <c r="O32" s="54" t="s">
        <v>263</v>
      </c>
      <c r="P32" s="53" t="str">
        <f t="shared" si="1"/>
        <v>A3N</v>
      </c>
    </row>
    <row r="33" spans="1:16" ht="18.75">
      <c r="A33" s="26">
        <v>23</v>
      </c>
      <c r="B33" s="29">
        <v>31</v>
      </c>
      <c r="C33" s="11" t="s">
        <v>63</v>
      </c>
      <c r="D33" s="7" t="s">
        <v>68</v>
      </c>
      <c r="E33" s="8" t="s">
        <v>69</v>
      </c>
      <c r="F33" s="7">
        <v>30.300170000000001</v>
      </c>
      <c r="G33" s="32">
        <v>31.779440000000001</v>
      </c>
      <c r="H33" s="7">
        <v>3</v>
      </c>
      <c r="I33" s="61">
        <v>2643.25</v>
      </c>
      <c r="J33" s="61">
        <v>205.84208333333333</v>
      </c>
      <c r="K33" s="49" t="s">
        <v>248</v>
      </c>
      <c r="L33" s="48" t="s">
        <v>242</v>
      </c>
      <c r="M33" s="49" t="s">
        <v>256</v>
      </c>
      <c r="N33" s="49">
        <v>3</v>
      </c>
      <c r="O33" s="54" t="s">
        <v>263</v>
      </c>
      <c r="P33" s="53" t="str">
        <f t="shared" si="1"/>
        <v>A3N</v>
      </c>
    </row>
    <row r="34" spans="1:16" ht="23.25">
      <c r="A34" s="26">
        <v>103</v>
      </c>
      <c r="B34" s="29">
        <v>32</v>
      </c>
      <c r="C34" s="11" t="s">
        <v>63</v>
      </c>
      <c r="D34" s="7" t="s">
        <v>70</v>
      </c>
      <c r="E34" s="8" t="s">
        <v>71</v>
      </c>
      <c r="F34" s="7">
        <v>30.277054</v>
      </c>
      <c r="G34" s="32">
        <v>31.752786</v>
      </c>
      <c r="H34" s="7">
        <v>3</v>
      </c>
      <c r="I34" s="61">
        <v>1336</v>
      </c>
      <c r="J34" s="61">
        <v>66.896625</v>
      </c>
      <c r="K34" s="51" t="s">
        <v>249</v>
      </c>
      <c r="L34" s="51" t="s">
        <v>244</v>
      </c>
      <c r="M34" s="49" t="s">
        <v>264</v>
      </c>
      <c r="N34" s="49">
        <v>0</v>
      </c>
      <c r="O34" s="54" t="s">
        <v>263</v>
      </c>
      <c r="P34" s="53" t="str">
        <f t="shared" si="1"/>
        <v>C0N</v>
      </c>
    </row>
    <row r="35" spans="1:16" ht="18.75">
      <c r="A35" s="26">
        <v>12</v>
      </c>
      <c r="B35" s="29">
        <v>33</v>
      </c>
      <c r="C35" s="11" t="s">
        <v>72</v>
      </c>
      <c r="D35" s="7" t="s">
        <v>73</v>
      </c>
      <c r="E35" s="8" t="s">
        <v>74</v>
      </c>
      <c r="F35" s="7">
        <v>30.458200000000001</v>
      </c>
      <c r="G35" s="32">
        <v>30.931564999999999</v>
      </c>
      <c r="H35" s="7">
        <v>7</v>
      </c>
      <c r="I35" s="61">
        <v>1540.0833333333333</v>
      </c>
      <c r="J35" s="61">
        <v>94.452933333333334</v>
      </c>
      <c r="K35" s="49" t="s">
        <v>248</v>
      </c>
      <c r="L35" s="48" t="s">
        <v>242</v>
      </c>
      <c r="M35" s="49" t="s">
        <v>256</v>
      </c>
      <c r="N35" s="49">
        <v>3</v>
      </c>
      <c r="O35" s="54" t="s">
        <v>263</v>
      </c>
      <c r="P35" s="53" t="str">
        <f t="shared" si="1"/>
        <v>A3N</v>
      </c>
    </row>
    <row r="36" spans="1:16">
      <c r="A36" s="26">
        <v>13</v>
      </c>
      <c r="B36" s="29">
        <v>34</v>
      </c>
      <c r="C36" s="11" t="s">
        <v>72</v>
      </c>
      <c r="D36" s="7" t="s">
        <v>75</v>
      </c>
      <c r="E36" s="8" t="s">
        <v>76</v>
      </c>
      <c r="F36" s="9">
        <v>30.557769</v>
      </c>
      <c r="G36" s="33">
        <v>31.010524</v>
      </c>
      <c r="H36" s="9">
        <v>15</v>
      </c>
      <c r="I36" s="61">
        <v>2520.3333333333335</v>
      </c>
      <c r="J36" s="61">
        <v>102.74795833333333</v>
      </c>
      <c r="K36" s="49" t="s">
        <v>248</v>
      </c>
      <c r="L36" s="48" t="s">
        <v>242</v>
      </c>
      <c r="M36" s="49" t="s">
        <v>255</v>
      </c>
      <c r="N36" s="49">
        <v>1</v>
      </c>
      <c r="O36" s="7" t="s">
        <v>262</v>
      </c>
      <c r="P36" s="53" t="str">
        <f t="shared" si="1"/>
        <v>A1Y</v>
      </c>
    </row>
    <row r="37" spans="1:16" ht="18.75">
      <c r="A37" s="26">
        <v>49</v>
      </c>
      <c r="B37" s="29">
        <v>35</v>
      </c>
      <c r="C37" s="11" t="s">
        <v>72</v>
      </c>
      <c r="D37" s="7" t="s">
        <v>77</v>
      </c>
      <c r="E37" s="8" t="s">
        <v>78</v>
      </c>
      <c r="F37" s="7">
        <v>30.636369999999999</v>
      </c>
      <c r="G37" s="32">
        <v>31.084340000000001</v>
      </c>
      <c r="H37" s="7">
        <v>8</v>
      </c>
      <c r="I37" s="61">
        <v>1170.5833333333333</v>
      </c>
      <c r="J37" s="61">
        <v>61.932916666666664</v>
      </c>
      <c r="K37" s="49" t="s">
        <v>248</v>
      </c>
      <c r="L37" s="48" t="s">
        <v>242</v>
      </c>
      <c r="M37" s="49" t="s">
        <v>257</v>
      </c>
      <c r="N37" s="49">
        <v>2</v>
      </c>
      <c r="O37" s="54" t="s">
        <v>263</v>
      </c>
      <c r="P37" s="53" t="str">
        <f t="shared" si="1"/>
        <v>A2N</v>
      </c>
    </row>
    <row r="38" spans="1:16" ht="18.75">
      <c r="A38" s="26">
        <v>14</v>
      </c>
      <c r="B38" s="29">
        <v>36</v>
      </c>
      <c r="C38" s="11" t="s">
        <v>72</v>
      </c>
      <c r="D38" s="7" t="s">
        <v>79</v>
      </c>
      <c r="E38" s="8" t="s">
        <v>80</v>
      </c>
      <c r="F38" s="7">
        <v>30.301024000000002</v>
      </c>
      <c r="G38" s="32">
        <v>30.978057</v>
      </c>
      <c r="H38" s="7">
        <v>8</v>
      </c>
      <c r="I38" s="61">
        <v>14730.833333333334</v>
      </c>
      <c r="J38" s="61">
        <v>40.118083333333338</v>
      </c>
      <c r="K38" s="49" t="s">
        <v>248</v>
      </c>
      <c r="L38" s="48" t="s">
        <v>242</v>
      </c>
      <c r="M38" s="49" t="s">
        <v>256</v>
      </c>
      <c r="N38" s="49">
        <v>3</v>
      </c>
      <c r="O38" s="54" t="s">
        <v>263</v>
      </c>
      <c r="P38" s="53" t="str">
        <f t="shared" si="1"/>
        <v>A3N</v>
      </c>
    </row>
    <row r="39" spans="1:16">
      <c r="A39" s="26">
        <v>25</v>
      </c>
      <c r="B39" s="29">
        <v>37</v>
      </c>
      <c r="C39" s="11" t="s">
        <v>81</v>
      </c>
      <c r="D39" s="7" t="s">
        <v>82</v>
      </c>
      <c r="E39" s="8" t="s">
        <v>83</v>
      </c>
      <c r="F39" s="9">
        <v>31.046983999999998</v>
      </c>
      <c r="G39" s="33">
        <v>31.373626000000002</v>
      </c>
      <c r="H39" s="9">
        <v>9</v>
      </c>
      <c r="I39" s="61">
        <v>2594.6666666666665</v>
      </c>
      <c r="J39" s="61">
        <v>110.37245833333333</v>
      </c>
      <c r="K39" s="49" t="s">
        <v>248</v>
      </c>
      <c r="L39" s="48" t="s">
        <v>242</v>
      </c>
      <c r="M39" s="49" t="s">
        <v>257</v>
      </c>
      <c r="N39" s="49">
        <v>2</v>
      </c>
      <c r="O39" s="7" t="s">
        <v>262</v>
      </c>
      <c r="P39" s="53" t="str">
        <f t="shared" si="1"/>
        <v>A2Y</v>
      </c>
    </row>
    <row r="40" spans="1:16" ht="18.75">
      <c r="A40" s="26">
        <v>26</v>
      </c>
      <c r="B40" s="29">
        <v>38</v>
      </c>
      <c r="C40" s="11" t="s">
        <v>81</v>
      </c>
      <c r="D40" s="7" t="s">
        <v>84</v>
      </c>
      <c r="E40" s="8" t="s">
        <v>85</v>
      </c>
      <c r="F40" s="9">
        <v>30.938891000000002</v>
      </c>
      <c r="G40" s="33">
        <v>31.291803000000002</v>
      </c>
      <c r="H40" s="9">
        <v>6</v>
      </c>
      <c r="I40" s="61">
        <v>686</v>
      </c>
      <c r="J40" s="61">
        <v>29.594583333333333</v>
      </c>
      <c r="K40" s="49" t="s">
        <v>248</v>
      </c>
      <c r="L40" s="48" t="s">
        <v>242</v>
      </c>
      <c r="M40" s="49" t="s">
        <v>255</v>
      </c>
      <c r="N40" s="49">
        <v>1</v>
      </c>
      <c r="O40" s="54" t="s">
        <v>263</v>
      </c>
      <c r="P40" s="53" t="str">
        <f t="shared" si="1"/>
        <v>A1N</v>
      </c>
    </row>
    <row r="41" spans="1:16" ht="18.75">
      <c r="A41" s="26">
        <v>27</v>
      </c>
      <c r="B41" s="29">
        <v>39</v>
      </c>
      <c r="C41" s="11" t="s">
        <v>81</v>
      </c>
      <c r="D41" s="7" t="s">
        <v>86</v>
      </c>
      <c r="E41" s="8" t="s">
        <v>87</v>
      </c>
      <c r="F41" s="9">
        <v>31.091543000000001</v>
      </c>
      <c r="G41" s="33">
        <v>31.585798</v>
      </c>
      <c r="H41" s="9">
        <v>7</v>
      </c>
      <c r="I41" s="61">
        <v>960.66666666666663</v>
      </c>
      <c r="J41" s="61">
        <v>36.011958333333332</v>
      </c>
      <c r="K41" s="49" t="s">
        <v>248</v>
      </c>
      <c r="L41" s="48" t="s">
        <v>242</v>
      </c>
      <c r="M41" s="49" t="s">
        <v>257</v>
      </c>
      <c r="N41" s="49">
        <v>2</v>
      </c>
      <c r="O41" s="54" t="s">
        <v>263</v>
      </c>
      <c r="P41" s="53" t="str">
        <f t="shared" si="1"/>
        <v>A2N</v>
      </c>
    </row>
    <row r="42" spans="1:16" ht="18.75">
      <c r="A42" s="26">
        <v>54</v>
      </c>
      <c r="B42" s="29">
        <v>40</v>
      </c>
      <c r="C42" s="11" t="s">
        <v>81</v>
      </c>
      <c r="D42" s="7" t="s">
        <v>88</v>
      </c>
      <c r="E42" s="8" t="s">
        <v>89</v>
      </c>
      <c r="F42" s="7">
        <v>30.876916999999999</v>
      </c>
      <c r="G42" s="32">
        <v>31.473693999999998</v>
      </c>
      <c r="H42" s="7">
        <v>6</v>
      </c>
      <c r="I42" s="61">
        <v>826.75</v>
      </c>
      <c r="J42" s="61">
        <v>33.958708333333334</v>
      </c>
      <c r="K42" s="49" t="s">
        <v>248</v>
      </c>
      <c r="L42" s="48" t="s">
        <v>242</v>
      </c>
      <c r="M42" s="49" t="s">
        <v>256</v>
      </c>
      <c r="N42" s="49">
        <v>3</v>
      </c>
      <c r="O42" s="54" t="s">
        <v>263</v>
      </c>
      <c r="P42" s="53" t="str">
        <f t="shared" si="1"/>
        <v>A3N</v>
      </c>
    </row>
    <row r="43" spans="1:16" ht="18.75">
      <c r="A43" s="26">
        <v>62</v>
      </c>
      <c r="B43" s="29">
        <v>41</v>
      </c>
      <c r="C43" s="11" t="s">
        <v>81</v>
      </c>
      <c r="D43" s="7" t="s">
        <v>90</v>
      </c>
      <c r="E43" s="8" t="s">
        <v>91</v>
      </c>
      <c r="F43" s="9">
        <v>30.704685999999999</v>
      </c>
      <c r="G43" s="33" t="s">
        <v>92</v>
      </c>
      <c r="H43" s="9">
        <v>8</v>
      </c>
      <c r="I43" s="61">
        <v>992.25</v>
      </c>
      <c r="J43" s="61">
        <v>59.055875</v>
      </c>
      <c r="K43" s="49" t="s">
        <v>248</v>
      </c>
      <c r="L43" s="48" t="s">
        <v>242</v>
      </c>
      <c r="M43" s="49" t="s">
        <v>256</v>
      </c>
      <c r="N43" s="49">
        <v>3</v>
      </c>
      <c r="O43" s="54" t="s">
        <v>263</v>
      </c>
      <c r="P43" s="53" t="str">
        <f t="shared" si="1"/>
        <v>A3N</v>
      </c>
    </row>
    <row r="44" spans="1:16" ht="18.75">
      <c r="A44" s="26">
        <v>95</v>
      </c>
      <c r="B44" s="29">
        <v>42</v>
      </c>
      <c r="C44" s="11" t="s">
        <v>81</v>
      </c>
      <c r="D44" s="7" t="s">
        <v>93</v>
      </c>
      <c r="E44" s="8" t="s">
        <v>94</v>
      </c>
      <c r="F44" s="7">
        <v>31.164368</v>
      </c>
      <c r="G44" s="32">
        <v>31.938065999999999</v>
      </c>
      <c r="H44" s="7">
        <v>5</v>
      </c>
      <c r="I44" s="61">
        <v>921.16666666666663</v>
      </c>
      <c r="J44" s="61">
        <v>36.980958333333334</v>
      </c>
      <c r="K44" s="49" t="s">
        <v>248</v>
      </c>
      <c r="L44" s="48" t="s">
        <v>242</v>
      </c>
      <c r="M44" s="49" t="s">
        <v>257</v>
      </c>
      <c r="N44" s="49">
        <v>2</v>
      </c>
      <c r="O44" s="54" t="s">
        <v>263</v>
      </c>
      <c r="P44" s="53" t="str">
        <f t="shared" si="1"/>
        <v>A2N</v>
      </c>
    </row>
    <row r="45" spans="1:16" ht="23.25">
      <c r="A45" s="26">
        <v>87</v>
      </c>
      <c r="B45" s="29">
        <v>43</v>
      </c>
      <c r="C45" s="11" t="s">
        <v>81</v>
      </c>
      <c r="D45" s="7" t="s">
        <v>95</v>
      </c>
      <c r="E45" s="8" t="s">
        <v>96</v>
      </c>
      <c r="F45" s="7">
        <v>31.038554000000001</v>
      </c>
      <c r="G45" s="32">
        <v>31.381011000000001</v>
      </c>
      <c r="H45" s="7">
        <v>6</v>
      </c>
      <c r="I45" s="61">
        <v>2523</v>
      </c>
      <c r="J45" s="61">
        <v>126.141875</v>
      </c>
      <c r="K45" s="50" t="s">
        <v>252</v>
      </c>
      <c r="L45" s="50" t="s">
        <v>243</v>
      </c>
      <c r="M45" s="49" t="s">
        <v>264</v>
      </c>
      <c r="N45" s="49">
        <v>0</v>
      </c>
      <c r="O45" s="54" t="s">
        <v>263</v>
      </c>
      <c r="P45" s="53" t="str">
        <f t="shared" si="1"/>
        <v>B0N</v>
      </c>
    </row>
    <row r="46" spans="1:16" ht="23.25">
      <c r="A46" s="26">
        <v>109</v>
      </c>
      <c r="B46" s="29">
        <v>44</v>
      </c>
      <c r="C46" s="11" t="s">
        <v>81</v>
      </c>
      <c r="D46" s="7" t="s">
        <v>97</v>
      </c>
      <c r="E46" s="12" t="s">
        <v>98</v>
      </c>
      <c r="F46" s="7">
        <v>31.445156000000001</v>
      </c>
      <c r="G46" s="32">
        <v>31.517088000000001</v>
      </c>
      <c r="H46" s="7">
        <v>6</v>
      </c>
      <c r="I46" s="61">
        <v>19.75</v>
      </c>
      <c r="J46" s="61">
        <v>22.505833333333332</v>
      </c>
      <c r="K46" s="51" t="s">
        <v>249</v>
      </c>
      <c r="L46" s="51" t="s">
        <v>244</v>
      </c>
      <c r="M46" s="49" t="s">
        <v>264</v>
      </c>
      <c r="N46" s="49">
        <v>0</v>
      </c>
      <c r="O46" s="54" t="s">
        <v>263</v>
      </c>
      <c r="P46" s="53" t="str">
        <f t="shared" si="1"/>
        <v>C0N</v>
      </c>
    </row>
    <row r="47" spans="1:16">
      <c r="A47" s="26">
        <v>19</v>
      </c>
      <c r="B47" s="29">
        <v>45</v>
      </c>
      <c r="C47" s="11" t="s">
        <v>99</v>
      </c>
      <c r="D47" s="7" t="s">
        <v>100</v>
      </c>
      <c r="E47" s="8" t="s">
        <v>101</v>
      </c>
      <c r="F47" s="9">
        <v>31.034523</v>
      </c>
      <c r="G47" s="33">
        <v>30.467497999999999</v>
      </c>
      <c r="H47" s="9">
        <v>11</v>
      </c>
      <c r="I47" s="61">
        <v>2514</v>
      </c>
      <c r="J47" s="61">
        <v>133.59308333333334</v>
      </c>
      <c r="K47" s="49" t="s">
        <v>248</v>
      </c>
      <c r="L47" s="48" t="s">
        <v>242</v>
      </c>
      <c r="M47" s="49" t="s">
        <v>256</v>
      </c>
      <c r="N47" s="49">
        <v>3</v>
      </c>
      <c r="O47" s="7" t="s">
        <v>262</v>
      </c>
      <c r="P47" s="53" t="str">
        <f t="shared" si="1"/>
        <v>A3Y</v>
      </c>
    </row>
    <row r="48" spans="1:16" ht="18.75">
      <c r="A48" s="26">
        <v>20</v>
      </c>
      <c r="B48" s="29">
        <v>46</v>
      </c>
      <c r="C48" s="11" t="s">
        <v>99</v>
      </c>
      <c r="D48" s="7" t="s">
        <v>102</v>
      </c>
      <c r="E48" s="8" t="s">
        <v>103</v>
      </c>
      <c r="F48" s="7">
        <v>30.755288</v>
      </c>
      <c r="G48" s="32">
        <v>30.698917000000002</v>
      </c>
      <c r="H48" s="7">
        <v>5</v>
      </c>
      <c r="I48" s="61">
        <v>636.08333333333337</v>
      </c>
      <c r="J48" s="61">
        <v>36.965708333333339</v>
      </c>
      <c r="K48" s="49" t="s">
        <v>248</v>
      </c>
      <c r="L48" s="48" t="s">
        <v>242</v>
      </c>
      <c r="M48" s="49" t="s">
        <v>257</v>
      </c>
      <c r="N48" s="49">
        <v>2</v>
      </c>
      <c r="O48" s="54" t="s">
        <v>263</v>
      </c>
      <c r="P48" s="53" t="str">
        <f t="shared" si="1"/>
        <v>A2N</v>
      </c>
    </row>
    <row r="49" spans="1:16" ht="18.75">
      <c r="A49" s="26">
        <v>21</v>
      </c>
      <c r="B49" s="29">
        <v>47</v>
      </c>
      <c r="C49" s="11" t="s">
        <v>99</v>
      </c>
      <c r="D49" s="7" t="s">
        <v>104</v>
      </c>
      <c r="E49" s="8" t="s">
        <v>105</v>
      </c>
      <c r="F49" s="7">
        <v>31.139851</v>
      </c>
      <c r="G49" s="32">
        <v>30.126436000000002</v>
      </c>
      <c r="H49" s="7">
        <v>5</v>
      </c>
      <c r="I49" s="61">
        <v>1239.75</v>
      </c>
      <c r="J49" s="61">
        <v>58.325291666666665</v>
      </c>
      <c r="K49" s="49" t="s">
        <v>248</v>
      </c>
      <c r="L49" s="48" t="s">
        <v>242</v>
      </c>
      <c r="M49" s="49" t="s">
        <v>256</v>
      </c>
      <c r="N49" s="49">
        <v>3</v>
      </c>
      <c r="O49" s="54" t="s">
        <v>263</v>
      </c>
      <c r="P49" s="53" t="str">
        <f t="shared" si="1"/>
        <v>A3N</v>
      </c>
    </row>
    <row r="50" spans="1:16" ht="18.75">
      <c r="A50" s="26">
        <v>59</v>
      </c>
      <c r="B50" s="29">
        <v>48</v>
      </c>
      <c r="C50" s="11" t="s">
        <v>99</v>
      </c>
      <c r="D50" s="7" t="s">
        <v>106</v>
      </c>
      <c r="E50" s="8" t="s">
        <v>107</v>
      </c>
      <c r="F50" s="7">
        <v>31.383046</v>
      </c>
      <c r="G50" s="32">
        <v>30.421538999999999</v>
      </c>
      <c r="H50" s="7">
        <v>2</v>
      </c>
      <c r="I50" s="61">
        <v>446.66666666666669</v>
      </c>
      <c r="J50" s="61">
        <v>19.192166666666669</v>
      </c>
      <c r="K50" s="49" t="s">
        <v>248</v>
      </c>
      <c r="L50" s="48" t="s">
        <v>242</v>
      </c>
      <c r="M50" s="49" t="s">
        <v>257</v>
      </c>
      <c r="N50" s="49">
        <v>2</v>
      </c>
      <c r="O50" s="54" t="s">
        <v>263</v>
      </c>
      <c r="P50" s="53" t="str">
        <f t="shared" si="1"/>
        <v>A2N</v>
      </c>
    </row>
    <row r="51" spans="1:16" ht="23.25">
      <c r="A51" s="26">
        <v>102</v>
      </c>
      <c r="B51" s="29">
        <v>49</v>
      </c>
      <c r="C51" s="11" t="s">
        <v>99</v>
      </c>
      <c r="D51" s="7" t="s">
        <v>108</v>
      </c>
      <c r="E51" s="8" t="s">
        <v>109</v>
      </c>
      <c r="F51" s="7">
        <v>31.039078</v>
      </c>
      <c r="G51" s="32">
        <v>30.468743</v>
      </c>
      <c r="H51" s="7">
        <v>3</v>
      </c>
      <c r="I51" s="61">
        <v>1520.5833333333333</v>
      </c>
      <c r="J51" s="61">
        <v>76.348916666666668</v>
      </c>
      <c r="K51" s="50" t="s">
        <v>252</v>
      </c>
      <c r="L51" s="50" t="s">
        <v>243</v>
      </c>
      <c r="M51" s="49" t="s">
        <v>264</v>
      </c>
      <c r="N51" s="49">
        <v>0</v>
      </c>
      <c r="O51" s="54" t="s">
        <v>263</v>
      </c>
      <c r="P51" s="53" t="str">
        <f t="shared" si="1"/>
        <v>B0N</v>
      </c>
    </row>
    <row r="52" spans="1:16" ht="23.25">
      <c r="A52" s="26">
        <v>218</v>
      </c>
      <c r="B52" s="29">
        <v>50</v>
      </c>
      <c r="C52" s="11" t="s">
        <v>110</v>
      </c>
      <c r="D52" s="7" t="s">
        <v>111</v>
      </c>
      <c r="E52" s="8" t="s">
        <v>112</v>
      </c>
      <c r="F52" s="7">
        <v>31.12163</v>
      </c>
      <c r="G52" s="32">
        <v>30.648289999999999</v>
      </c>
      <c r="H52" s="7">
        <v>8</v>
      </c>
      <c r="I52" s="61">
        <v>1438.6666666666667</v>
      </c>
      <c r="J52" s="61">
        <v>117.59158333333333</v>
      </c>
      <c r="K52" s="50" t="s">
        <v>252</v>
      </c>
      <c r="L52" s="50" t="s">
        <v>243</v>
      </c>
      <c r="M52" s="49" t="s">
        <v>264</v>
      </c>
      <c r="N52" s="49">
        <v>0</v>
      </c>
      <c r="O52" s="54" t="s">
        <v>263</v>
      </c>
      <c r="P52" s="53" t="str">
        <f t="shared" si="1"/>
        <v>B0N</v>
      </c>
    </row>
    <row r="53" spans="1:16" ht="18.75">
      <c r="A53" s="26">
        <v>17</v>
      </c>
      <c r="B53" s="29">
        <v>51</v>
      </c>
      <c r="C53" s="11" t="s">
        <v>110</v>
      </c>
      <c r="D53" s="7" t="s">
        <v>113</v>
      </c>
      <c r="E53" s="8" t="s">
        <v>114</v>
      </c>
      <c r="F53" s="7">
        <v>31.082170000000001</v>
      </c>
      <c r="G53" s="32">
        <v>30.392189999999999</v>
      </c>
      <c r="H53" s="7">
        <v>3</v>
      </c>
      <c r="I53" s="61">
        <v>1474.1666666666667</v>
      </c>
      <c r="J53" s="61">
        <v>71.434666666666672</v>
      </c>
      <c r="K53" s="49" t="s">
        <v>248</v>
      </c>
      <c r="L53" s="48" t="s">
        <v>242</v>
      </c>
      <c r="M53" s="49" t="s">
        <v>256</v>
      </c>
      <c r="N53" s="49">
        <v>3</v>
      </c>
      <c r="O53" s="54" t="s">
        <v>263</v>
      </c>
      <c r="P53" s="53" t="str">
        <f t="shared" si="1"/>
        <v>A3N</v>
      </c>
    </row>
    <row r="54" spans="1:16" ht="18.75">
      <c r="A54" s="26">
        <v>42</v>
      </c>
      <c r="B54" s="29">
        <v>52</v>
      </c>
      <c r="C54" s="7" t="s">
        <v>115</v>
      </c>
      <c r="D54" s="7" t="s">
        <v>116</v>
      </c>
      <c r="E54" s="8" t="s">
        <v>117</v>
      </c>
      <c r="F54" s="7">
        <v>31.353701000000001</v>
      </c>
      <c r="G54" s="32">
        <v>27.241713000000001</v>
      </c>
      <c r="H54" s="7">
        <v>4</v>
      </c>
      <c r="I54" s="61">
        <v>493.5</v>
      </c>
      <c r="J54" s="61">
        <v>30.899083333333333</v>
      </c>
      <c r="K54" s="49" t="s">
        <v>248</v>
      </c>
      <c r="L54" s="48" t="s">
        <v>242</v>
      </c>
      <c r="M54" s="49" t="s">
        <v>256</v>
      </c>
      <c r="N54" s="49">
        <v>3</v>
      </c>
      <c r="O54" s="54" t="s">
        <v>263</v>
      </c>
      <c r="P54" s="53" t="str">
        <f t="shared" si="1"/>
        <v>A3N</v>
      </c>
    </row>
    <row r="55" spans="1:16" ht="23.25">
      <c r="A55" s="26">
        <v>8</v>
      </c>
      <c r="B55" s="29">
        <v>53</v>
      </c>
      <c r="C55" s="11" t="s">
        <v>118</v>
      </c>
      <c r="D55" s="7" t="s">
        <v>119</v>
      </c>
      <c r="E55" s="8" t="s">
        <v>120</v>
      </c>
      <c r="F55" s="7">
        <v>29.965917000000001</v>
      </c>
      <c r="G55" s="32">
        <v>32.550303999999997</v>
      </c>
      <c r="H55" s="7">
        <v>18</v>
      </c>
      <c r="I55" s="61">
        <v>2020.25</v>
      </c>
      <c r="J55" s="61">
        <v>108.24208333333333</v>
      </c>
      <c r="K55" s="50" t="s">
        <v>252</v>
      </c>
      <c r="L55" s="50" t="s">
        <v>243</v>
      </c>
      <c r="M55" s="49" t="s">
        <v>264</v>
      </c>
      <c r="N55" s="49">
        <v>0</v>
      </c>
      <c r="O55" s="54" t="s">
        <v>263</v>
      </c>
      <c r="P55" s="53" t="str">
        <f t="shared" si="1"/>
        <v>B0N</v>
      </c>
    </row>
    <row r="56" spans="1:16" ht="23.25">
      <c r="A56" s="26"/>
      <c r="B56" s="29">
        <v>54</v>
      </c>
      <c r="C56" s="11" t="s">
        <v>118</v>
      </c>
      <c r="D56" s="13" t="s">
        <v>121</v>
      </c>
      <c r="E56" s="14" t="s">
        <v>122</v>
      </c>
      <c r="F56" s="15">
        <v>29.683451999999999</v>
      </c>
      <c r="G56" s="34">
        <v>32.203515000000003</v>
      </c>
      <c r="H56" s="9">
        <v>3</v>
      </c>
      <c r="I56" s="61"/>
      <c r="J56" s="61"/>
      <c r="K56" s="51" t="s">
        <v>249</v>
      </c>
      <c r="L56" s="51" t="s">
        <v>244</v>
      </c>
      <c r="M56" s="49" t="s">
        <v>264</v>
      </c>
      <c r="N56" s="49">
        <v>0</v>
      </c>
      <c r="O56" s="54" t="s">
        <v>263</v>
      </c>
      <c r="P56" s="53" t="str">
        <f t="shared" si="1"/>
        <v>C0N</v>
      </c>
    </row>
    <row r="57" spans="1:16" ht="23.25">
      <c r="A57" s="26">
        <v>190</v>
      </c>
      <c r="B57" s="29">
        <v>55</v>
      </c>
      <c r="C57" s="11" t="s">
        <v>118</v>
      </c>
      <c r="D57" s="7" t="s">
        <v>123</v>
      </c>
      <c r="E57" s="8" t="s">
        <v>124</v>
      </c>
      <c r="F57" s="7">
        <v>29.683451999999999</v>
      </c>
      <c r="G57" s="32">
        <v>32.203515000000003</v>
      </c>
      <c r="H57" s="7">
        <v>2</v>
      </c>
      <c r="I57" s="61"/>
      <c r="J57" s="61"/>
      <c r="K57" s="52" t="s">
        <v>250</v>
      </c>
      <c r="L57" s="52" t="s">
        <v>261</v>
      </c>
      <c r="M57" s="49" t="s">
        <v>264</v>
      </c>
      <c r="N57" s="49">
        <v>0</v>
      </c>
      <c r="O57" s="54" t="s">
        <v>263</v>
      </c>
      <c r="P57" s="53" t="str">
        <f t="shared" si="1"/>
        <v>D0N</v>
      </c>
    </row>
    <row r="58" spans="1:16">
      <c r="A58" s="26">
        <v>7</v>
      </c>
      <c r="B58" s="29">
        <v>56</v>
      </c>
      <c r="C58" s="11" t="s">
        <v>125</v>
      </c>
      <c r="D58" s="7" t="s">
        <v>126</v>
      </c>
      <c r="E58" s="8" t="s">
        <v>127</v>
      </c>
      <c r="F58" s="7">
        <v>30.591014999999999</v>
      </c>
      <c r="G58" s="32">
        <v>32.268250000000002</v>
      </c>
      <c r="H58" s="7">
        <v>6</v>
      </c>
      <c r="I58" s="61">
        <v>1257.1666666666667</v>
      </c>
      <c r="J58" s="61">
        <v>63.480166666666662</v>
      </c>
      <c r="K58" s="49" t="s">
        <v>248</v>
      </c>
      <c r="L58" s="48" t="s">
        <v>242</v>
      </c>
      <c r="M58" s="49" t="s">
        <v>257</v>
      </c>
      <c r="N58" s="49">
        <v>2</v>
      </c>
      <c r="O58" s="7" t="s">
        <v>262</v>
      </c>
      <c r="P58" s="53" t="str">
        <f t="shared" si="1"/>
        <v>A2Y</v>
      </c>
    </row>
    <row r="59" spans="1:16" ht="23.25">
      <c r="A59" s="26">
        <v>81</v>
      </c>
      <c r="B59" s="29">
        <v>57</v>
      </c>
      <c r="C59" s="11" t="s">
        <v>125</v>
      </c>
      <c r="D59" s="7" t="s">
        <v>128</v>
      </c>
      <c r="E59" s="8" t="s">
        <v>129</v>
      </c>
      <c r="F59" s="9">
        <v>30.613817999999998</v>
      </c>
      <c r="G59" s="33">
        <v>32.271403999999997</v>
      </c>
      <c r="H59" s="9">
        <v>4</v>
      </c>
      <c r="I59" s="61">
        <v>1141.25</v>
      </c>
      <c r="J59" s="61">
        <v>83.122916666666669</v>
      </c>
      <c r="K59" s="51" t="s">
        <v>249</v>
      </c>
      <c r="L59" s="51" t="s">
        <v>244</v>
      </c>
      <c r="M59" s="49" t="s">
        <v>264</v>
      </c>
      <c r="N59" s="49">
        <v>0</v>
      </c>
      <c r="O59" s="54" t="s">
        <v>263</v>
      </c>
      <c r="P59" s="53" t="str">
        <f t="shared" si="1"/>
        <v>C0N</v>
      </c>
    </row>
    <row r="60" spans="1:16" ht="23.25">
      <c r="A60" s="26">
        <v>94</v>
      </c>
      <c r="B60" s="29">
        <v>58</v>
      </c>
      <c r="C60" s="11" t="s">
        <v>125</v>
      </c>
      <c r="D60" s="7" t="s">
        <v>130</v>
      </c>
      <c r="E60" s="8" t="s">
        <v>131</v>
      </c>
      <c r="F60" s="7">
        <v>30.590883999999999</v>
      </c>
      <c r="G60" s="32">
        <v>32.2698258</v>
      </c>
      <c r="H60" s="7">
        <v>11</v>
      </c>
      <c r="I60" s="61">
        <v>810.58333333333337</v>
      </c>
      <c r="J60" s="61">
        <v>36.503625</v>
      </c>
      <c r="K60" s="50" t="s">
        <v>252</v>
      </c>
      <c r="L60" s="50" t="s">
        <v>243</v>
      </c>
      <c r="M60" s="49" t="s">
        <v>264</v>
      </c>
      <c r="N60" s="49">
        <v>0</v>
      </c>
      <c r="O60" s="54" t="s">
        <v>263</v>
      </c>
      <c r="P60" s="53" t="str">
        <f t="shared" si="1"/>
        <v>B0N</v>
      </c>
    </row>
    <row r="61" spans="1:16">
      <c r="A61" s="26">
        <v>6</v>
      </c>
      <c r="B61" s="29">
        <v>59</v>
      </c>
      <c r="C61" s="11" t="s">
        <v>132</v>
      </c>
      <c r="D61" s="7" t="s">
        <v>133</v>
      </c>
      <c r="E61" s="8" t="s">
        <v>134</v>
      </c>
      <c r="F61" s="7">
        <v>31.259938999999999</v>
      </c>
      <c r="G61" s="32">
        <v>32.279434999999999</v>
      </c>
      <c r="H61" s="7">
        <v>10</v>
      </c>
      <c r="I61" s="61">
        <v>4043.8333333333335</v>
      </c>
      <c r="J61" s="61">
        <v>190.25266666666667</v>
      </c>
      <c r="K61" s="49" t="s">
        <v>248</v>
      </c>
      <c r="L61" s="48" t="s">
        <v>242</v>
      </c>
      <c r="M61" s="49" t="s">
        <v>255</v>
      </c>
      <c r="N61" s="49">
        <v>1</v>
      </c>
      <c r="O61" s="7" t="s">
        <v>262</v>
      </c>
      <c r="P61" s="53" t="str">
        <f t="shared" si="1"/>
        <v>A1Y</v>
      </c>
    </row>
    <row r="62" spans="1:16" ht="23.25">
      <c r="A62" s="26">
        <v>78</v>
      </c>
      <c r="B62" s="29">
        <v>60</v>
      </c>
      <c r="C62" s="11" t="s">
        <v>132</v>
      </c>
      <c r="D62" s="7" t="s">
        <v>135</v>
      </c>
      <c r="E62" s="8" t="s">
        <v>136</v>
      </c>
      <c r="F62" s="7">
        <v>31.270299000000001</v>
      </c>
      <c r="G62" s="32">
        <v>32.303465000000003</v>
      </c>
      <c r="H62" s="7">
        <v>16</v>
      </c>
      <c r="I62" s="61">
        <v>3952.75</v>
      </c>
      <c r="J62" s="61">
        <v>201.24679166666667</v>
      </c>
      <c r="K62" s="50" t="s">
        <v>252</v>
      </c>
      <c r="L62" s="50" t="s">
        <v>243</v>
      </c>
      <c r="M62" s="49" t="s">
        <v>264</v>
      </c>
      <c r="N62" s="49">
        <v>0</v>
      </c>
      <c r="O62" s="54" t="s">
        <v>263</v>
      </c>
      <c r="P62" s="53" t="str">
        <f t="shared" si="1"/>
        <v>B0N</v>
      </c>
    </row>
    <row r="63" spans="1:16" ht="23.25">
      <c r="A63" s="26"/>
      <c r="B63" s="29">
        <v>61</v>
      </c>
      <c r="C63" s="11" t="s">
        <v>132</v>
      </c>
      <c r="D63" s="7" t="s">
        <v>137</v>
      </c>
      <c r="E63" s="16" t="s">
        <v>138</v>
      </c>
      <c r="F63" s="9">
        <v>31.244159</v>
      </c>
      <c r="G63" s="33">
        <v>32.291887000000003</v>
      </c>
      <c r="H63" s="9">
        <v>2</v>
      </c>
      <c r="I63" s="61"/>
      <c r="J63" s="61"/>
      <c r="K63" s="51" t="s">
        <v>249</v>
      </c>
      <c r="L63" s="51" t="s">
        <v>244</v>
      </c>
      <c r="M63" s="49" t="s">
        <v>264</v>
      </c>
      <c r="N63" s="49">
        <v>0</v>
      </c>
      <c r="O63" s="54" t="s">
        <v>263</v>
      </c>
      <c r="P63" s="53" t="str">
        <f t="shared" si="1"/>
        <v>C0N</v>
      </c>
    </row>
    <row r="64" spans="1:16" ht="23.25">
      <c r="A64" s="26"/>
      <c r="B64" s="29">
        <v>62</v>
      </c>
      <c r="C64" s="11" t="s">
        <v>139</v>
      </c>
      <c r="D64" s="7" t="s">
        <v>140</v>
      </c>
      <c r="E64" s="12" t="s">
        <v>141</v>
      </c>
      <c r="F64" s="9">
        <v>27.883043000000001</v>
      </c>
      <c r="G64" s="33">
        <v>34.294615</v>
      </c>
      <c r="H64" s="9">
        <v>1</v>
      </c>
      <c r="I64" s="61"/>
      <c r="J64" s="61"/>
      <c r="K64" s="51" t="s">
        <v>249</v>
      </c>
      <c r="L64" s="51" t="s">
        <v>244</v>
      </c>
      <c r="M64" s="49" t="s">
        <v>264</v>
      </c>
      <c r="N64" s="49">
        <v>0</v>
      </c>
      <c r="O64" s="54" t="s">
        <v>263</v>
      </c>
      <c r="P64" s="53" t="str">
        <f t="shared" si="1"/>
        <v>C0N</v>
      </c>
    </row>
    <row r="65" spans="1:16" ht="18.75">
      <c r="A65" s="26">
        <v>47</v>
      </c>
      <c r="B65" s="29">
        <v>63</v>
      </c>
      <c r="C65" s="11" t="s">
        <v>139</v>
      </c>
      <c r="D65" s="7" t="s">
        <v>142</v>
      </c>
      <c r="E65" s="8" t="s">
        <v>143</v>
      </c>
      <c r="F65" s="7">
        <v>28.218622</v>
      </c>
      <c r="G65" s="32">
        <v>33.644942999999998</v>
      </c>
      <c r="H65" s="7">
        <v>6</v>
      </c>
      <c r="I65" s="61">
        <v>1273.0833333333333</v>
      </c>
      <c r="J65" s="61">
        <v>87.402833333333334</v>
      </c>
      <c r="K65" s="49" t="s">
        <v>248</v>
      </c>
      <c r="L65" s="48" t="s">
        <v>242</v>
      </c>
      <c r="M65" s="49" t="s">
        <v>256</v>
      </c>
      <c r="N65" s="49">
        <v>3</v>
      </c>
      <c r="O65" s="54" t="s">
        <v>263</v>
      </c>
      <c r="P65" s="53" t="str">
        <f t="shared" si="1"/>
        <v>A3N</v>
      </c>
    </row>
    <row r="66" spans="1:16" ht="18.75">
      <c r="A66" s="26"/>
      <c r="B66" s="29">
        <v>64</v>
      </c>
      <c r="C66" s="7" t="s">
        <v>144</v>
      </c>
      <c r="D66" s="7" t="s">
        <v>145</v>
      </c>
      <c r="E66" s="8" t="s">
        <v>146</v>
      </c>
      <c r="F66" s="7">
        <v>31.126670000000001</v>
      </c>
      <c r="G66" s="32">
        <v>33.804819999999999</v>
      </c>
      <c r="H66" s="7"/>
      <c r="I66" s="61">
        <v>1009.8333333333334</v>
      </c>
      <c r="J66" s="61">
        <v>9.0084583333333335</v>
      </c>
      <c r="K66" s="49" t="s">
        <v>248</v>
      </c>
      <c r="L66" s="48" t="s">
        <v>242</v>
      </c>
      <c r="M66" s="49" t="s">
        <v>256</v>
      </c>
      <c r="N66" s="49">
        <v>3</v>
      </c>
      <c r="O66" s="54" t="s">
        <v>263</v>
      </c>
      <c r="P66" s="53" t="str">
        <f t="shared" si="1"/>
        <v>A3N</v>
      </c>
    </row>
    <row r="67" spans="1:16" ht="18.75">
      <c r="A67" s="26">
        <v>9</v>
      </c>
      <c r="B67" s="29">
        <v>65</v>
      </c>
      <c r="C67" s="7" t="s">
        <v>147</v>
      </c>
      <c r="D67" s="7" t="s">
        <v>148</v>
      </c>
      <c r="E67" s="8" t="s">
        <v>149</v>
      </c>
      <c r="F67" s="7">
        <v>31.414829000000001</v>
      </c>
      <c r="G67" s="32">
        <v>31.808803000000001</v>
      </c>
      <c r="H67" s="7">
        <v>9</v>
      </c>
      <c r="I67" s="61">
        <v>2937.5</v>
      </c>
      <c r="J67" s="61">
        <v>122.59633333333333</v>
      </c>
      <c r="K67" s="49" t="s">
        <v>248</v>
      </c>
      <c r="L67" s="48" t="s">
        <v>242</v>
      </c>
      <c r="M67" s="49" t="s">
        <v>257</v>
      </c>
      <c r="N67" s="49">
        <v>2</v>
      </c>
      <c r="O67" s="54" t="s">
        <v>263</v>
      </c>
      <c r="P67" s="53" t="str">
        <f t="shared" si="1"/>
        <v>A2N</v>
      </c>
    </row>
    <row r="68" spans="1:16" ht="18.75">
      <c r="A68" s="26">
        <v>31</v>
      </c>
      <c r="B68" s="29">
        <v>66</v>
      </c>
      <c r="C68" s="11" t="s">
        <v>150</v>
      </c>
      <c r="D68" s="7" t="s">
        <v>151</v>
      </c>
      <c r="E68" s="8" t="s">
        <v>152</v>
      </c>
      <c r="F68" s="7">
        <v>29.075854</v>
      </c>
      <c r="G68" s="32">
        <v>31.094252999999998</v>
      </c>
      <c r="H68" s="7">
        <v>12</v>
      </c>
      <c r="I68" s="61">
        <v>2236.6666666666665</v>
      </c>
      <c r="J68" s="61">
        <v>98.692125000000004</v>
      </c>
      <c r="K68" s="49" t="s">
        <v>248</v>
      </c>
      <c r="L68" s="48" t="s">
        <v>242</v>
      </c>
      <c r="M68" s="49" t="s">
        <v>257</v>
      </c>
      <c r="N68" s="49">
        <v>2</v>
      </c>
      <c r="O68" s="54" t="s">
        <v>263</v>
      </c>
      <c r="P68" s="53" t="str">
        <f t="shared" si="1"/>
        <v>A2N</v>
      </c>
    </row>
    <row r="69" spans="1:16" ht="18.75">
      <c r="A69" s="26">
        <v>34</v>
      </c>
      <c r="B69" s="29">
        <v>67</v>
      </c>
      <c r="C69" s="11" t="s">
        <v>150</v>
      </c>
      <c r="D69" s="7" t="s">
        <v>153</v>
      </c>
      <c r="E69" s="8" t="s">
        <v>154</v>
      </c>
      <c r="F69" s="7">
        <v>28.928401000000001</v>
      </c>
      <c r="G69" s="32">
        <v>30.979918000000001</v>
      </c>
      <c r="H69" s="7">
        <v>6</v>
      </c>
      <c r="I69" s="61">
        <v>647.83333333333337</v>
      </c>
      <c r="J69" s="61">
        <v>25.900749999999999</v>
      </c>
      <c r="K69" s="49" t="s">
        <v>248</v>
      </c>
      <c r="L69" s="48" t="s">
        <v>242</v>
      </c>
      <c r="M69" s="49" t="s">
        <v>256</v>
      </c>
      <c r="N69" s="49">
        <v>3</v>
      </c>
      <c r="O69" s="54" t="s">
        <v>263</v>
      </c>
      <c r="P69" s="53" t="str">
        <f t="shared" si="1"/>
        <v>A3N</v>
      </c>
    </row>
    <row r="70" spans="1:16" ht="23.25">
      <c r="A70" s="26">
        <v>88</v>
      </c>
      <c r="B70" s="29">
        <v>68</v>
      </c>
      <c r="C70" s="11" t="s">
        <v>150</v>
      </c>
      <c r="D70" s="7" t="s">
        <v>155</v>
      </c>
      <c r="E70" s="8" t="s">
        <v>156</v>
      </c>
      <c r="F70" s="7">
        <v>31.27026</v>
      </c>
      <c r="G70" s="32">
        <v>32.303280000000001</v>
      </c>
      <c r="H70" s="7">
        <v>7</v>
      </c>
      <c r="I70" s="61">
        <v>856.25</v>
      </c>
      <c r="J70" s="61">
        <v>43.425916666666666</v>
      </c>
      <c r="K70" s="50" t="s">
        <v>252</v>
      </c>
      <c r="L70" s="50" t="s">
        <v>243</v>
      </c>
      <c r="M70" s="49" t="s">
        <v>264</v>
      </c>
      <c r="N70" s="49">
        <v>0</v>
      </c>
      <c r="O70" s="54" t="s">
        <v>263</v>
      </c>
      <c r="P70" s="53" t="str">
        <f t="shared" si="1"/>
        <v>B0N</v>
      </c>
    </row>
    <row r="71" spans="1:16" ht="18.75">
      <c r="A71" s="26">
        <v>30</v>
      </c>
      <c r="B71" s="29">
        <v>69</v>
      </c>
      <c r="C71" s="11" t="s">
        <v>157</v>
      </c>
      <c r="D71" s="7" t="s">
        <v>158</v>
      </c>
      <c r="E71" s="8" t="s">
        <v>159</v>
      </c>
      <c r="F71" s="9">
        <v>29.310272999999999</v>
      </c>
      <c r="G71" s="33">
        <v>30.842067</v>
      </c>
      <c r="H71" s="9">
        <v>10</v>
      </c>
      <c r="I71" s="61">
        <v>12287.75</v>
      </c>
      <c r="J71" s="61">
        <v>64.681749999999994</v>
      </c>
      <c r="K71" s="49" t="s">
        <v>248</v>
      </c>
      <c r="L71" s="48" t="s">
        <v>242</v>
      </c>
      <c r="M71" s="49" t="s">
        <v>257</v>
      </c>
      <c r="N71" s="49">
        <v>2</v>
      </c>
      <c r="O71" s="54" t="s">
        <v>263</v>
      </c>
      <c r="P71" s="53" t="str">
        <f t="shared" si="1"/>
        <v>A2N</v>
      </c>
    </row>
    <row r="72" spans="1:16" ht="18.75">
      <c r="A72" s="26">
        <v>51</v>
      </c>
      <c r="B72" s="29">
        <v>70</v>
      </c>
      <c r="C72" s="11" t="s">
        <v>157</v>
      </c>
      <c r="D72" s="7" t="s">
        <v>160</v>
      </c>
      <c r="E72" s="8" t="s">
        <v>161</v>
      </c>
      <c r="F72" s="7">
        <v>29.349695000000001</v>
      </c>
      <c r="G72" s="32">
        <v>30.683344000000002</v>
      </c>
      <c r="H72" s="7">
        <v>4</v>
      </c>
      <c r="I72" s="61">
        <v>383.83333333333331</v>
      </c>
      <c r="J72" s="61">
        <v>16.272833333333335</v>
      </c>
      <c r="K72" s="49" t="s">
        <v>248</v>
      </c>
      <c r="L72" s="48" t="s">
        <v>242</v>
      </c>
      <c r="M72" s="49" t="s">
        <v>256</v>
      </c>
      <c r="N72" s="49">
        <v>3</v>
      </c>
      <c r="O72" s="54" t="s">
        <v>263</v>
      </c>
      <c r="P72" s="53" t="str">
        <f t="shared" ref="P72:P104" si="2">L72&amp;N72&amp;O72</f>
        <v>A3N</v>
      </c>
    </row>
    <row r="73" spans="1:16" ht="18.75">
      <c r="A73" s="26">
        <v>63</v>
      </c>
      <c r="B73" s="29">
        <v>71</v>
      </c>
      <c r="C73" s="11" t="s">
        <v>157</v>
      </c>
      <c r="D73" s="7" t="s">
        <v>162</v>
      </c>
      <c r="E73" s="8" t="s">
        <v>163</v>
      </c>
      <c r="F73" s="7">
        <v>29.47072</v>
      </c>
      <c r="G73" s="32">
        <v>30.954509999999999</v>
      </c>
      <c r="H73" s="7">
        <v>2</v>
      </c>
      <c r="I73" s="61">
        <v>419.58333333333331</v>
      </c>
      <c r="J73" s="61">
        <v>26.964291666666668</v>
      </c>
      <c r="K73" s="49" t="s">
        <v>248</v>
      </c>
      <c r="L73" s="48" t="s">
        <v>242</v>
      </c>
      <c r="M73" s="49" t="s">
        <v>256</v>
      </c>
      <c r="N73" s="49">
        <v>3</v>
      </c>
      <c r="O73" s="54" t="s">
        <v>263</v>
      </c>
      <c r="P73" s="53" t="str">
        <f t="shared" si="2"/>
        <v>A3N</v>
      </c>
    </row>
    <row r="74" spans="1:16" ht="23.25">
      <c r="A74" s="26">
        <v>86</v>
      </c>
      <c r="B74" s="29">
        <v>72</v>
      </c>
      <c r="C74" s="11" t="s">
        <v>157</v>
      </c>
      <c r="D74" s="7" t="s">
        <v>164</v>
      </c>
      <c r="E74" s="8" t="s">
        <v>165</v>
      </c>
      <c r="F74" s="7">
        <v>29.310314999999999</v>
      </c>
      <c r="G74" s="32">
        <v>30.842027999999999</v>
      </c>
      <c r="H74" s="7">
        <v>6</v>
      </c>
      <c r="I74" s="61">
        <v>652.91666666666663</v>
      </c>
      <c r="J74" s="61">
        <v>51.145874999999997</v>
      </c>
      <c r="K74" s="50" t="s">
        <v>252</v>
      </c>
      <c r="L74" s="50" t="s">
        <v>243</v>
      </c>
      <c r="M74" s="49" t="s">
        <v>264</v>
      </c>
      <c r="N74" s="49">
        <v>0</v>
      </c>
      <c r="O74" s="54" t="s">
        <v>263</v>
      </c>
      <c r="P74" s="53" t="str">
        <f t="shared" si="2"/>
        <v>B0N</v>
      </c>
    </row>
    <row r="75" spans="1:16">
      <c r="A75" s="26">
        <v>33</v>
      </c>
      <c r="B75" s="29">
        <v>73</v>
      </c>
      <c r="C75" s="11" t="s">
        <v>166</v>
      </c>
      <c r="D75" s="7" t="s">
        <v>167</v>
      </c>
      <c r="E75" s="8" t="s">
        <v>168</v>
      </c>
      <c r="F75" s="7">
        <v>28.085277999999999</v>
      </c>
      <c r="G75" s="32">
        <v>30.754221999999999</v>
      </c>
      <c r="H75" s="7">
        <v>8</v>
      </c>
      <c r="I75" s="61">
        <v>1355.4166666666667</v>
      </c>
      <c r="J75" s="61">
        <v>72.270375000000001</v>
      </c>
      <c r="K75" s="49" t="s">
        <v>248</v>
      </c>
      <c r="L75" s="48" t="s">
        <v>242</v>
      </c>
      <c r="M75" s="49" t="s">
        <v>255</v>
      </c>
      <c r="N75" s="49">
        <v>1</v>
      </c>
      <c r="O75" s="7" t="s">
        <v>262</v>
      </c>
      <c r="P75" s="53" t="str">
        <f t="shared" si="2"/>
        <v>A1Y</v>
      </c>
    </row>
    <row r="76" spans="1:16" ht="18.75">
      <c r="A76" s="26">
        <v>32</v>
      </c>
      <c r="B76" s="29">
        <v>74</v>
      </c>
      <c r="C76" s="11" t="s">
        <v>166</v>
      </c>
      <c r="D76" s="7" t="s">
        <v>169</v>
      </c>
      <c r="E76" s="8" t="s">
        <v>170</v>
      </c>
      <c r="F76" s="7">
        <v>27.737051000000001</v>
      </c>
      <c r="G76" s="32">
        <v>30.835386</v>
      </c>
      <c r="H76" s="7">
        <v>8</v>
      </c>
      <c r="I76" s="61">
        <v>1014.0833333333334</v>
      </c>
      <c r="J76" s="61">
        <v>46.214791666666663</v>
      </c>
      <c r="K76" s="49" t="s">
        <v>248</v>
      </c>
      <c r="L76" s="48" t="s">
        <v>242</v>
      </c>
      <c r="M76" s="49" t="s">
        <v>257</v>
      </c>
      <c r="N76" s="49">
        <v>2</v>
      </c>
      <c r="O76" s="54" t="s">
        <v>263</v>
      </c>
      <c r="P76" s="53" t="str">
        <f t="shared" si="2"/>
        <v>A2N</v>
      </c>
    </row>
    <row r="77" spans="1:16" ht="18.75">
      <c r="A77" s="26">
        <v>55</v>
      </c>
      <c r="B77" s="29">
        <v>75</v>
      </c>
      <c r="C77" s="11" t="s">
        <v>166</v>
      </c>
      <c r="D77" s="7" t="s">
        <v>171</v>
      </c>
      <c r="E77" s="8" t="s">
        <v>172</v>
      </c>
      <c r="F77" s="7">
        <v>28.654278000000001</v>
      </c>
      <c r="G77" s="32">
        <v>30.837416999999999</v>
      </c>
      <c r="H77" s="7">
        <v>11</v>
      </c>
      <c r="I77" s="61">
        <v>1093.3333333333333</v>
      </c>
      <c r="J77" s="61">
        <v>60.128374999999998</v>
      </c>
      <c r="K77" s="49" t="s">
        <v>248</v>
      </c>
      <c r="L77" s="48" t="s">
        <v>242</v>
      </c>
      <c r="M77" s="49" t="s">
        <v>256</v>
      </c>
      <c r="N77" s="49">
        <v>3</v>
      </c>
      <c r="O77" s="54" t="s">
        <v>263</v>
      </c>
      <c r="P77" s="53" t="str">
        <f t="shared" si="2"/>
        <v>A3N</v>
      </c>
    </row>
    <row r="78" spans="1:16" ht="23.25">
      <c r="A78" s="26">
        <v>80</v>
      </c>
      <c r="B78" s="29">
        <v>76</v>
      </c>
      <c r="C78" s="11" t="s">
        <v>166</v>
      </c>
      <c r="D78" s="7" t="s">
        <v>173</v>
      </c>
      <c r="E78" s="8" t="s">
        <v>174</v>
      </c>
      <c r="F78" s="7">
        <v>28.010037000000001</v>
      </c>
      <c r="G78" s="32">
        <v>30.755649999999999</v>
      </c>
      <c r="H78" s="7">
        <v>7</v>
      </c>
      <c r="I78" s="61">
        <v>1102.4166666666667</v>
      </c>
      <c r="J78" s="61">
        <v>65.184291666666667</v>
      </c>
      <c r="K78" s="50" t="s">
        <v>252</v>
      </c>
      <c r="L78" s="50" t="s">
        <v>243</v>
      </c>
      <c r="M78" s="49" t="s">
        <v>264</v>
      </c>
      <c r="N78" s="49">
        <v>0</v>
      </c>
      <c r="O78" s="54" t="s">
        <v>263</v>
      </c>
      <c r="P78" s="53" t="str">
        <f t="shared" si="2"/>
        <v>B0N</v>
      </c>
    </row>
    <row r="79" spans="1:16" ht="23.25">
      <c r="A79" s="26">
        <v>115</v>
      </c>
      <c r="B79" s="29">
        <v>77</v>
      </c>
      <c r="C79" s="11" t="s">
        <v>166</v>
      </c>
      <c r="D79" s="7" t="s">
        <v>175</v>
      </c>
      <c r="E79" s="12" t="s">
        <v>176</v>
      </c>
      <c r="F79" s="7">
        <v>28.087129999999998</v>
      </c>
      <c r="G79" s="32">
        <v>30.761849999999999</v>
      </c>
      <c r="H79" s="7">
        <v>6</v>
      </c>
      <c r="I79" s="61"/>
      <c r="J79" s="61"/>
      <c r="K79" s="51" t="s">
        <v>249</v>
      </c>
      <c r="L79" s="51" t="s">
        <v>244</v>
      </c>
      <c r="M79" s="49" t="s">
        <v>264</v>
      </c>
      <c r="N79" s="49">
        <v>0</v>
      </c>
      <c r="O79" s="54" t="s">
        <v>263</v>
      </c>
      <c r="P79" s="53" t="str">
        <f t="shared" si="2"/>
        <v>C0N</v>
      </c>
    </row>
    <row r="80" spans="1:16">
      <c r="A80" s="26">
        <v>35</v>
      </c>
      <c r="B80" s="29">
        <v>78</v>
      </c>
      <c r="C80" s="11" t="s">
        <v>177</v>
      </c>
      <c r="D80" s="7" t="s">
        <v>178</v>
      </c>
      <c r="E80" s="8" t="s">
        <v>179</v>
      </c>
      <c r="F80" s="9">
        <v>27.182511999999999</v>
      </c>
      <c r="G80" s="33">
        <v>31.186537999999999</v>
      </c>
      <c r="H80" s="9">
        <v>12</v>
      </c>
      <c r="I80" s="61">
        <v>2962.75</v>
      </c>
      <c r="J80" s="61">
        <v>137.21604166666665</v>
      </c>
      <c r="K80" s="49" t="s">
        <v>248</v>
      </c>
      <c r="L80" s="48" t="s">
        <v>242</v>
      </c>
      <c r="M80" s="49" t="s">
        <v>257</v>
      </c>
      <c r="N80" s="49">
        <v>2</v>
      </c>
      <c r="O80" s="7" t="s">
        <v>262</v>
      </c>
      <c r="P80" s="53" t="str">
        <f t="shared" si="2"/>
        <v>A2Y</v>
      </c>
    </row>
    <row r="81" spans="1:16" ht="18.75">
      <c r="A81" s="26">
        <v>36</v>
      </c>
      <c r="B81" s="29">
        <v>79</v>
      </c>
      <c r="C81" s="11" t="s">
        <v>177</v>
      </c>
      <c r="D81" s="7" t="s">
        <v>180</v>
      </c>
      <c r="E81" s="8" t="s">
        <v>181</v>
      </c>
      <c r="F81" s="9">
        <v>27.048663000000001</v>
      </c>
      <c r="G81" s="33">
        <v>31.313410999999999</v>
      </c>
      <c r="H81" s="9">
        <v>7</v>
      </c>
      <c r="I81" s="61">
        <v>666.25</v>
      </c>
      <c r="J81" s="61">
        <v>30.795291666666667</v>
      </c>
      <c r="K81" s="49" t="s">
        <v>248</v>
      </c>
      <c r="L81" s="48" t="s">
        <v>242</v>
      </c>
      <c r="M81" s="49" t="s">
        <v>256</v>
      </c>
      <c r="N81" s="49">
        <v>3</v>
      </c>
      <c r="O81" s="54" t="s">
        <v>263</v>
      </c>
      <c r="P81" s="53" t="str">
        <f t="shared" si="2"/>
        <v>A3N</v>
      </c>
    </row>
    <row r="82" spans="1:16" ht="23.25">
      <c r="A82" s="26">
        <v>84</v>
      </c>
      <c r="B82" s="29">
        <v>80</v>
      </c>
      <c r="C82" s="11" t="s">
        <v>177</v>
      </c>
      <c r="D82" s="7" t="s">
        <v>182</v>
      </c>
      <c r="E82" s="8" t="s">
        <v>183</v>
      </c>
      <c r="F82" s="7">
        <v>27.191789</v>
      </c>
      <c r="G82" s="32">
        <v>31.190321000000001</v>
      </c>
      <c r="H82" s="7">
        <v>6</v>
      </c>
      <c r="I82" s="61">
        <v>608.33333333333337</v>
      </c>
      <c r="J82" s="61">
        <v>40.272041666666667</v>
      </c>
      <c r="K82" s="51" t="s">
        <v>249</v>
      </c>
      <c r="L82" s="51" t="s">
        <v>244</v>
      </c>
      <c r="M82" s="49" t="s">
        <v>264</v>
      </c>
      <c r="N82" s="49">
        <v>0</v>
      </c>
      <c r="O82" s="54" t="s">
        <v>263</v>
      </c>
      <c r="P82" s="53" t="str">
        <f t="shared" si="2"/>
        <v>C0N</v>
      </c>
    </row>
    <row r="83" spans="1:16" ht="18.75">
      <c r="A83" s="26">
        <v>46</v>
      </c>
      <c r="B83" s="29">
        <v>81</v>
      </c>
      <c r="C83" s="11" t="s">
        <v>184</v>
      </c>
      <c r="D83" s="7" t="s">
        <v>185</v>
      </c>
      <c r="E83" s="8" t="s">
        <v>186</v>
      </c>
      <c r="F83" s="7">
        <v>25.443149999999999</v>
      </c>
      <c r="G83" s="32">
        <v>30.555140000000002</v>
      </c>
      <c r="H83" s="7">
        <v>7</v>
      </c>
      <c r="I83" s="61">
        <v>431</v>
      </c>
      <c r="J83" s="61">
        <v>19.817875000000001</v>
      </c>
      <c r="K83" s="49" t="s">
        <v>248</v>
      </c>
      <c r="L83" s="48" t="s">
        <v>242</v>
      </c>
      <c r="M83" s="49" t="s">
        <v>256</v>
      </c>
      <c r="N83" s="49">
        <v>3</v>
      </c>
      <c r="O83" s="54" t="s">
        <v>263</v>
      </c>
      <c r="P83" s="53" t="str">
        <f t="shared" si="2"/>
        <v>A3N</v>
      </c>
    </row>
    <row r="84" spans="1:16" ht="18.75">
      <c r="A84" s="26">
        <v>45</v>
      </c>
      <c r="B84" s="29">
        <v>82</v>
      </c>
      <c r="C84" s="11" t="s">
        <v>184</v>
      </c>
      <c r="D84" s="7" t="s">
        <v>187</v>
      </c>
      <c r="E84" s="8" t="s">
        <v>188</v>
      </c>
      <c r="F84" s="7">
        <v>25.497059</v>
      </c>
      <c r="G84" s="32">
        <v>28.992317</v>
      </c>
      <c r="H84" s="7">
        <v>5</v>
      </c>
      <c r="I84" s="61">
        <v>274.08333333333331</v>
      </c>
      <c r="J84" s="61">
        <v>10.21275</v>
      </c>
      <c r="K84" s="49" t="s">
        <v>248</v>
      </c>
      <c r="L84" s="48" t="s">
        <v>242</v>
      </c>
      <c r="M84" s="49" t="s">
        <v>257</v>
      </c>
      <c r="N84" s="49">
        <v>2</v>
      </c>
      <c r="O84" s="54" t="s">
        <v>263</v>
      </c>
      <c r="P84" s="53" t="str">
        <f t="shared" si="2"/>
        <v>A2N</v>
      </c>
    </row>
    <row r="85" spans="1:16">
      <c r="A85" s="26">
        <v>37</v>
      </c>
      <c r="B85" s="29">
        <v>83</v>
      </c>
      <c r="C85" s="11" t="s">
        <v>189</v>
      </c>
      <c r="D85" s="7" t="s">
        <v>190</v>
      </c>
      <c r="E85" s="8" t="s">
        <v>191</v>
      </c>
      <c r="F85" s="7">
        <v>26.551071</v>
      </c>
      <c r="G85" s="32">
        <v>31.703334999999999</v>
      </c>
      <c r="H85" s="7">
        <v>9</v>
      </c>
      <c r="I85" s="61">
        <v>2576.4166666666665</v>
      </c>
      <c r="J85" s="61">
        <v>76.998208333333324</v>
      </c>
      <c r="K85" s="49" t="s">
        <v>248</v>
      </c>
      <c r="L85" s="48" t="s">
        <v>242</v>
      </c>
      <c r="M85" s="49" t="s">
        <v>256</v>
      </c>
      <c r="N85" s="49">
        <v>3</v>
      </c>
      <c r="O85" s="7" t="s">
        <v>262</v>
      </c>
      <c r="P85" s="53" t="str">
        <f t="shared" si="2"/>
        <v>A3Y</v>
      </c>
    </row>
    <row r="86" spans="1:16" ht="18.75">
      <c r="A86" s="26">
        <v>38</v>
      </c>
      <c r="B86" s="29">
        <v>84</v>
      </c>
      <c r="C86" s="11" t="s">
        <v>189</v>
      </c>
      <c r="D86" s="7" t="s">
        <v>192</v>
      </c>
      <c r="E86" s="8" t="s">
        <v>193</v>
      </c>
      <c r="F86" s="7">
        <v>26.90044</v>
      </c>
      <c r="G86" s="32">
        <v>31.430969999999999</v>
      </c>
      <c r="H86" s="7">
        <v>1</v>
      </c>
      <c r="I86" s="61">
        <v>619.41666666666663</v>
      </c>
      <c r="J86" s="61">
        <v>21.210458333333332</v>
      </c>
      <c r="K86" s="49" t="s">
        <v>248</v>
      </c>
      <c r="L86" s="48" t="s">
        <v>242</v>
      </c>
      <c r="M86" s="49" t="s">
        <v>255</v>
      </c>
      <c r="N86" s="49">
        <v>1</v>
      </c>
      <c r="O86" s="54" t="s">
        <v>263</v>
      </c>
      <c r="P86" s="53" t="str">
        <f t="shared" si="2"/>
        <v>A1N</v>
      </c>
    </row>
    <row r="87" spans="1:16" ht="18.75">
      <c r="A87" s="26">
        <v>64</v>
      </c>
      <c r="B87" s="29">
        <v>85</v>
      </c>
      <c r="C87" s="11" t="s">
        <v>189</v>
      </c>
      <c r="D87" s="7" t="s">
        <v>194</v>
      </c>
      <c r="E87" s="8" t="s">
        <v>195</v>
      </c>
      <c r="F87" s="7">
        <v>26.619074000000001</v>
      </c>
      <c r="G87" s="32">
        <v>31.779371999999999</v>
      </c>
      <c r="H87" s="7">
        <v>4</v>
      </c>
      <c r="I87" s="61">
        <v>458.33333333333331</v>
      </c>
      <c r="J87" s="61">
        <v>22.358416666666667</v>
      </c>
      <c r="K87" s="49" t="s">
        <v>248</v>
      </c>
      <c r="L87" s="48" t="s">
        <v>242</v>
      </c>
      <c r="M87" s="49" t="s">
        <v>256</v>
      </c>
      <c r="N87" s="49">
        <v>3</v>
      </c>
      <c r="O87" s="54" t="s">
        <v>263</v>
      </c>
      <c r="P87" s="53" t="str">
        <f t="shared" si="2"/>
        <v>A3N</v>
      </c>
    </row>
    <row r="88" spans="1:16" ht="18.75">
      <c r="A88" s="26">
        <v>65</v>
      </c>
      <c r="B88" s="29">
        <v>86</v>
      </c>
      <c r="C88" s="11" t="s">
        <v>189</v>
      </c>
      <c r="D88" s="7" t="s">
        <v>196</v>
      </c>
      <c r="E88" s="8" t="s">
        <v>197</v>
      </c>
      <c r="F88" s="9">
        <v>26.70327</v>
      </c>
      <c r="G88" s="33">
        <v>31.594367999999999</v>
      </c>
      <c r="H88" s="9">
        <v>2</v>
      </c>
      <c r="I88" s="61">
        <v>267.41666666666669</v>
      </c>
      <c r="J88" s="61">
        <v>10.458</v>
      </c>
      <c r="K88" s="49" t="s">
        <v>248</v>
      </c>
      <c r="L88" s="48" t="s">
        <v>242</v>
      </c>
      <c r="M88" s="49" t="s">
        <v>257</v>
      </c>
      <c r="N88" s="49">
        <v>2</v>
      </c>
      <c r="O88" s="54" t="s">
        <v>263</v>
      </c>
      <c r="P88" s="53" t="str">
        <f t="shared" si="2"/>
        <v>A2N</v>
      </c>
    </row>
    <row r="89" spans="1:16" ht="23.25">
      <c r="A89" s="26">
        <v>108</v>
      </c>
      <c r="B89" s="29">
        <v>87</v>
      </c>
      <c r="C89" s="11" t="s">
        <v>189</v>
      </c>
      <c r="D89" s="7" t="s">
        <v>198</v>
      </c>
      <c r="E89" s="8" t="s">
        <v>199</v>
      </c>
      <c r="F89" s="7">
        <v>26.560475</v>
      </c>
      <c r="G89" s="32">
        <v>31.708468</v>
      </c>
      <c r="H89" s="7">
        <v>4</v>
      </c>
      <c r="I89" s="61">
        <v>333.91666666666669</v>
      </c>
      <c r="J89" s="61">
        <v>18.777208333333331</v>
      </c>
      <c r="K89" s="51" t="s">
        <v>249</v>
      </c>
      <c r="L89" s="51" t="s">
        <v>244</v>
      </c>
      <c r="M89" s="49" t="s">
        <v>264</v>
      </c>
      <c r="N89" s="49">
        <v>0</v>
      </c>
      <c r="O89" s="54" t="s">
        <v>263</v>
      </c>
      <c r="P89" s="53" t="str">
        <f t="shared" si="2"/>
        <v>C0N</v>
      </c>
    </row>
    <row r="90" spans="1:16" ht="23.25">
      <c r="A90" s="26">
        <v>39</v>
      </c>
      <c r="B90" s="29">
        <v>88</v>
      </c>
      <c r="C90" s="11" t="s">
        <v>189</v>
      </c>
      <c r="D90" s="7" t="s">
        <v>200</v>
      </c>
      <c r="E90" s="12" t="s">
        <v>201</v>
      </c>
      <c r="F90" s="7">
        <v>26.778165000000001</v>
      </c>
      <c r="G90" s="32">
        <v>31.494374000000001</v>
      </c>
      <c r="H90" s="7">
        <v>5</v>
      </c>
      <c r="I90" s="61">
        <v>723.41666666666663</v>
      </c>
      <c r="J90" s="61">
        <v>23.100041666666669</v>
      </c>
      <c r="K90" s="50" t="s">
        <v>252</v>
      </c>
      <c r="L90" s="50" t="s">
        <v>243</v>
      </c>
      <c r="M90" s="49" t="s">
        <v>264</v>
      </c>
      <c r="N90" s="49">
        <v>0</v>
      </c>
      <c r="O90" s="54" t="s">
        <v>263</v>
      </c>
      <c r="P90" s="53" t="str">
        <f t="shared" si="2"/>
        <v>B0N</v>
      </c>
    </row>
    <row r="91" spans="1:16" ht="23.25">
      <c r="A91" s="26">
        <v>91</v>
      </c>
      <c r="B91" s="29">
        <v>89</v>
      </c>
      <c r="C91" s="11" t="s">
        <v>189</v>
      </c>
      <c r="D91" s="7" t="s">
        <v>202</v>
      </c>
      <c r="E91" s="8" t="s">
        <v>203</v>
      </c>
      <c r="F91" s="9">
        <v>26.546077</v>
      </c>
      <c r="G91" s="33">
        <v>31.703672999999998</v>
      </c>
      <c r="H91" s="9">
        <v>10</v>
      </c>
      <c r="I91" s="61">
        <v>1507.0833333333333</v>
      </c>
      <c r="J91" s="61">
        <v>75.829624999999993</v>
      </c>
      <c r="K91" s="50" t="s">
        <v>252</v>
      </c>
      <c r="L91" s="50" t="s">
        <v>243</v>
      </c>
      <c r="M91" s="49" t="s">
        <v>264</v>
      </c>
      <c r="N91" s="49">
        <v>0</v>
      </c>
      <c r="O91" s="54" t="s">
        <v>263</v>
      </c>
      <c r="P91" s="53" t="str">
        <f t="shared" si="2"/>
        <v>B0N</v>
      </c>
    </row>
    <row r="92" spans="1:16" ht="23.25">
      <c r="A92" s="26">
        <v>117</v>
      </c>
      <c r="B92" s="29">
        <v>90</v>
      </c>
      <c r="C92" s="11" t="s">
        <v>189</v>
      </c>
      <c r="D92" s="7" t="s">
        <v>204</v>
      </c>
      <c r="E92" s="8" t="s">
        <v>205</v>
      </c>
      <c r="F92" s="9">
        <v>26.335522000000001</v>
      </c>
      <c r="G92" s="33">
        <v>31.888870000000001</v>
      </c>
      <c r="H92" s="9">
        <v>5</v>
      </c>
      <c r="I92" s="61"/>
      <c r="J92" s="61"/>
      <c r="K92" s="50" t="s">
        <v>252</v>
      </c>
      <c r="L92" s="50" t="s">
        <v>243</v>
      </c>
      <c r="M92" s="49" t="s">
        <v>264</v>
      </c>
      <c r="N92" s="49">
        <v>0</v>
      </c>
      <c r="O92" s="54" t="s">
        <v>263</v>
      </c>
      <c r="P92" s="53" t="str">
        <f t="shared" si="2"/>
        <v>B0N</v>
      </c>
    </row>
    <row r="93" spans="1:16">
      <c r="A93" s="26">
        <v>40</v>
      </c>
      <c r="B93" s="29">
        <v>91</v>
      </c>
      <c r="C93" s="11" t="s">
        <v>206</v>
      </c>
      <c r="D93" s="7" t="s">
        <v>207</v>
      </c>
      <c r="E93" s="8" t="s">
        <v>208</v>
      </c>
      <c r="F93" s="7">
        <v>26.158729999999998</v>
      </c>
      <c r="G93" s="32">
        <v>32.716090000000001</v>
      </c>
      <c r="H93" s="7">
        <v>12</v>
      </c>
      <c r="I93" s="61">
        <v>2542.6666666666665</v>
      </c>
      <c r="J93" s="61">
        <v>114.44525</v>
      </c>
      <c r="K93" s="49" t="s">
        <v>248</v>
      </c>
      <c r="L93" s="48" t="s">
        <v>242</v>
      </c>
      <c r="M93" s="49" t="s">
        <v>257</v>
      </c>
      <c r="N93" s="49">
        <v>2</v>
      </c>
      <c r="O93" s="7" t="s">
        <v>262</v>
      </c>
      <c r="P93" s="53" t="str">
        <f t="shared" si="2"/>
        <v>A2Y</v>
      </c>
    </row>
    <row r="94" spans="1:16" ht="23.25">
      <c r="A94" s="26">
        <v>119</v>
      </c>
      <c r="B94" s="29">
        <v>92</v>
      </c>
      <c r="C94" s="11" t="s">
        <v>206</v>
      </c>
      <c r="D94" s="7" t="s">
        <v>209</v>
      </c>
      <c r="E94" s="8" t="s">
        <v>210</v>
      </c>
      <c r="F94" s="7">
        <v>26.171619</v>
      </c>
      <c r="G94" s="32">
        <v>32.689252000000003</v>
      </c>
      <c r="H94" s="7">
        <v>4</v>
      </c>
      <c r="I94" s="61"/>
      <c r="J94" s="61"/>
      <c r="K94" s="51" t="s">
        <v>249</v>
      </c>
      <c r="L94" s="51" t="s">
        <v>244</v>
      </c>
      <c r="M94" s="49" t="s">
        <v>264</v>
      </c>
      <c r="N94" s="49">
        <v>0</v>
      </c>
      <c r="O94" s="54" t="s">
        <v>263</v>
      </c>
      <c r="P94" s="53" t="str">
        <f t="shared" si="2"/>
        <v>C0N</v>
      </c>
    </row>
    <row r="95" spans="1:16" ht="23.25">
      <c r="A95" s="26">
        <v>79</v>
      </c>
      <c r="B95" s="29">
        <v>93</v>
      </c>
      <c r="C95" s="11" t="s">
        <v>206</v>
      </c>
      <c r="D95" s="7" t="s">
        <v>211</v>
      </c>
      <c r="E95" s="8" t="s">
        <v>212</v>
      </c>
      <c r="F95" s="7">
        <v>26.160160000000001</v>
      </c>
      <c r="G95" s="32">
        <v>32.723619999999997</v>
      </c>
      <c r="H95" s="7">
        <v>6</v>
      </c>
      <c r="I95" s="61">
        <v>1633.3333333333333</v>
      </c>
      <c r="J95" s="61">
        <v>71.551625000000001</v>
      </c>
      <c r="K95" s="50" t="s">
        <v>252</v>
      </c>
      <c r="L95" s="50" t="s">
        <v>243</v>
      </c>
      <c r="M95" s="49" t="s">
        <v>264</v>
      </c>
      <c r="N95" s="49">
        <v>0</v>
      </c>
      <c r="O95" s="54" t="s">
        <v>263</v>
      </c>
      <c r="P95" s="53" t="str">
        <f t="shared" si="2"/>
        <v>B0N</v>
      </c>
    </row>
    <row r="96" spans="1:16" ht="18.75">
      <c r="A96" s="26">
        <v>66</v>
      </c>
      <c r="B96" s="29">
        <v>94</v>
      </c>
      <c r="C96" s="7" t="s">
        <v>213</v>
      </c>
      <c r="D96" s="7" t="s">
        <v>214</v>
      </c>
      <c r="E96" s="8" t="s">
        <v>215</v>
      </c>
      <c r="F96" s="7">
        <v>25.721160000000001</v>
      </c>
      <c r="G96" s="32">
        <v>32.665909999999997</v>
      </c>
      <c r="H96" s="7">
        <v>6</v>
      </c>
      <c r="I96" s="61">
        <v>1476.9166666666667</v>
      </c>
      <c r="J96" s="61">
        <v>69.071541666666675</v>
      </c>
      <c r="K96" s="49" t="s">
        <v>248</v>
      </c>
      <c r="L96" s="48" t="s">
        <v>242</v>
      </c>
      <c r="M96" s="49" t="s">
        <v>257</v>
      </c>
      <c r="N96" s="49">
        <v>2</v>
      </c>
      <c r="O96" s="54" t="s">
        <v>263</v>
      </c>
      <c r="P96" s="53" t="str">
        <f t="shared" si="2"/>
        <v>A2N</v>
      </c>
    </row>
    <row r="97" spans="1:16" ht="18.75">
      <c r="A97" s="26">
        <v>41</v>
      </c>
      <c r="B97" s="29">
        <v>95</v>
      </c>
      <c r="C97" s="11" t="s">
        <v>216</v>
      </c>
      <c r="D97" s="7" t="s">
        <v>217</v>
      </c>
      <c r="E97" s="8" t="s">
        <v>218</v>
      </c>
      <c r="F97" s="7">
        <v>30.082319999999999</v>
      </c>
      <c r="G97" s="32">
        <v>31.20757</v>
      </c>
      <c r="H97" s="7">
        <v>8</v>
      </c>
      <c r="I97" s="61">
        <v>1028.25</v>
      </c>
      <c r="J97" s="61">
        <v>74.166875000000005</v>
      </c>
      <c r="K97" s="49" t="s">
        <v>248</v>
      </c>
      <c r="L97" s="48" t="s">
        <v>242</v>
      </c>
      <c r="M97" s="49" t="s">
        <v>257</v>
      </c>
      <c r="N97" s="49">
        <v>2</v>
      </c>
      <c r="O97" s="54" t="s">
        <v>263</v>
      </c>
      <c r="P97" s="53" t="str">
        <f t="shared" si="2"/>
        <v>A2N</v>
      </c>
    </row>
    <row r="98" spans="1:16" ht="23.25">
      <c r="A98" s="26">
        <v>93</v>
      </c>
      <c r="B98" s="29">
        <v>96</v>
      </c>
      <c r="C98" s="11" t="s">
        <v>216</v>
      </c>
      <c r="D98" s="7" t="s">
        <v>219</v>
      </c>
      <c r="E98" s="12" t="s">
        <v>220</v>
      </c>
      <c r="F98" s="7">
        <v>24.088875999999999</v>
      </c>
      <c r="G98" s="32">
        <v>32.894151000000001</v>
      </c>
      <c r="H98" s="7">
        <v>8</v>
      </c>
      <c r="I98" s="61">
        <v>1177.5833333333333</v>
      </c>
      <c r="J98" s="61">
        <v>58.154416666666663</v>
      </c>
      <c r="K98" s="50" t="s">
        <v>252</v>
      </c>
      <c r="L98" s="50" t="s">
        <v>243</v>
      </c>
      <c r="M98" s="49" t="s">
        <v>264</v>
      </c>
      <c r="N98" s="49">
        <v>0</v>
      </c>
      <c r="O98" s="54" t="s">
        <v>263</v>
      </c>
      <c r="P98" s="53" t="str">
        <f t="shared" si="2"/>
        <v>B0N</v>
      </c>
    </row>
    <row r="99" spans="1:16" ht="18.75">
      <c r="A99" s="26">
        <v>67</v>
      </c>
      <c r="B99" s="29">
        <v>97</v>
      </c>
      <c r="C99" s="11" t="s">
        <v>221</v>
      </c>
      <c r="D99" s="7" t="s">
        <v>222</v>
      </c>
      <c r="E99" s="8" t="s">
        <v>223</v>
      </c>
      <c r="F99" s="7">
        <v>28.362549999999999</v>
      </c>
      <c r="G99" s="32">
        <v>33.080680000000001</v>
      </c>
      <c r="H99" s="7">
        <v>2</v>
      </c>
      <c r="I99" s="61">
        <v>156.25</v>
      </c>
      <c r="J99" s="61">
        <v>7.72</v>
      </c>
      <c r="K99" s="49" t="s">
        <v>248</v>
      </c>
      <c r="L99" s="48" t="s">
        <v>242</v>
      </c>
      <c r="M99" s="49" t="s">
        <v>256</v>
      </c>
      <c r="N99" s="49">
        <v>3</v>
      </c>
      <c r="O99" s="54" t="s">
        <v>263</v>
      </c>
      <c r="P99" s="53" t="str">
        <f t="shared" si="2"/>
        <v>A3N</v>
      </c>
    </row>
    <row r="100" spans="1:16" ht="18.75">
      <c r="A100" s="26"/>
      <c r="B100" s="29">
        <v>98</v>
      </c>
      <c r="C100" s="11" t="s">
        <v>221</v>
      </c>
      <c r="D100" s="7" t="s">
        <v>224</v>
      </c>
      <c r="E100" s="8" t="s">
        <v>225</v>
      </c>
      <c r="F100" s="7">
        <v>23.10848</v>
      </c>
      <c r="G100" s="32">
        <v>35.56317</v>
      </c>
      <c r="H100" s="7"/>
      <c r="I100" s="61"/>
      <c r="J100" s="61"/>
      <c r="K100" s="49" t="s">
        <v>248</v>
      </c>
      <c r="L100" s="48" t="s">
        <v>242</v>
      </c>
      <c r="M100" s="49" t="s">
        <v>256</v>
      </c>
      <c r="N100" s="49">
        <v>3</v>
      </c>
      <c r="O100" s="54" t="s">
        <v>263</v>
      </c>
      <c r="P100" s="53" t="str">
        <f t="shared" si="2"/>
        <v>A3N</v>
      </c>
    </row>
    <row r="101" spans="1:16">
      <c r="A101" s="26">
        <v>44</v>
      </c>
      <c r="B101" s="29">
        <v>99</v>
      </c>
      <c r="C101" s="11" t="s">
        <v>221</v>
      </c>
      <c r="D101" s="7" t="s">
        <v>226</v>
      </c>
      <c r="E101" s="8" t="s">
        <v>227</v>
      </c>
      <c r="F101" s="7">
        <v>27.256627999999999</v>
      </c>
      <c r="G101" s="32">
        <v>33.806919000000001</v>
      </c>
      <c r="H101" s="7">
        <v>12</v>
      </c>
      <c r="I101" s="61">
        <v>2177.5</v>
      </c>
      <c r="J101" s="61">
        <v>131.46320833333334</v>
      </c>
      <c r="K101" s="49" t="s">
        <v>248</v>
      </c>
      <c r="L101" s="48" t="s">
        <v>242</v>
      </c>
      <c r="M101" s="49" t="s">
        <v>256</v>
      </c>
      <c r="N101" s="49">
        <v>3</v>
      </c>
      <c r="O101" s="7" t="s">
        <v>262</v>
      </c>
      <c r="P101" s="53" t="str">
        <f t="shared" si="2"/>
        <v>A3Y</v>
      </c>
    </row>
    <row r="102" spans="1:16" ht="21">
      <c r="A102" s="26">
        <v>210</v>
      </c>
      <c r="B102" s="29">
        <v>100</v>
      </c>
      <c r="C102" s="7" t="s">
        <v>7</v>
      </c>
      <c r="D102" s="7" t="s">
        <v>228</v>
      </c>
      <c r="E102" s="8" t="s">
        <v>229</v>
      </c>
      <c r="F102" s="7">
        <v>30.069071999999998</v>
      </c>
      <c r="G102" s="32">
        <v>31.343881</v>
      </c>
      <c r="H102" s="7">
        <v>200</v>
      </c>
      <c r="I102" s="61"/>
      <c r="J102" s="61"/>
      <c r="K102" s="49" t="s">
        <v>253</v>
      </c>
      <c r="L102" s="56" t="s">
        <v>242</v>
      </c>
      <c r="M102" s="49" t="s">
        <v>264</v>
      </c>
      <c r="N102" s="55">
        <v>99</v>
      </c>
      <c r="O102" s="49" t="s">
        <v>262</v>
      </c>
      <c r="P102" s="53" t="str">
        <f t="shared" si="2"/>
        <v>A99Y</v>
      </c>
    </row>
    <row r="103" spans="1:16" ht="21">
      <c r="A103" s="26">
        <v>250</v>
      </c>
      <c r="B103" s="29">
        <v>101</v>
      </c>
      <c r="C103" s="7" t="s">
        <v>7</v>
      </c>
      <c r="D103" s="7" t="s">
        <v>230</v>
      </c>
      <c r="E103" s="8" t="s">
        <v>231</v>
      </c>
      <c r="F103" s="7" t="s">
        <v>232</v>
      </c>
      <c r="G103" s="32">
        <v>31.249479999999998</v>
      </c>
      <c r="H103" s="7">
        <v>150</v>
      </c>
      <c r="I103" s="61"/>
      <c r="J103" s="61"/>
      <c r="K103" s="49" t="s">
        <v>253</v>
      </c>
      <c r="L103" s="56" t="s">
        <v>242</v>
      </c>
      <c r="M103" s="49" t="s">
        <v>264</v>
      </c>
      <c r="N103" s="55">
        <v>99</v>
      </c>
      <c r="O103" s="54" t="s">
        <v>263</v>
      </c>
      <c r="P103" s="53" t="str">
        <f t="shared" si="2"/>
        <v>A99N</v>
      </c>
    </row>
    <row r="104" spans="1:16" ht="21.75" thickBot="1">
      <c r="A104" s="26">
        <v>222</v>
      </c>
      <c r="B104" s="25">
        <v>102</v>
      </c>
      <c r="C104" s="17" t="s">
        <v>7</v>
      </c>
      <c r="D104" s="17" t="s">
        <v>233</v>
      </c>
      <c r="E104" s="18" t="s">
        <v>234</v>
      </c>
      <c r="F104" s="17">
        <v>30.05575</v>
      </c>
      <c r="G104" s="35">
        <v>31.24437</v>
      </c>
      <c r="H104" s="7">
        <v>20</v>
      </c>
      <c r="I104" s="61"/>
      <c r="J104" s="61"/>
      <c r="K104" s="49" t="s">
        <v>253</v>
      </c>
      <c r="L104" s="56" t="s">
        <v>242</v>
      </c>
      <c r="M104" s="49" t="s">
        <v>264</v>
      </c>
      <c r="N104" s="55">
        <v>99</v>
      </c>
      <c r="O104" s="54" t="s">
        <v>263</v>
      </c>
      <c r="P104" s="53" t="str">
        <f t="shared" si="2"/>
        <v>A99N</v>
      </c>
    </row>
    <row r="105" spans="1:16">
      <c r="F105" s="22"/>
      <c r="G105" s="23"/>
      <c r="H105" s="23"/>
      <c r="I105" s="38"/>
      <c r="J105" s="23"/>
    </row>
    <row r="106" spans="1:16">
      <c r="F106" s="22"/>
      <c r="G106" s="23"/>
      <c r="H106" s="23"/>
      <c r="I106" s="38"/>
      <c r="J106" s="23"/>
    </row>
    <row r="107" spans="1:16">
      <c r="F107" s="22"/>
      <c r="G107" s="23"/>
      <c r="H107" s="23"/>
      <c r="I107" s="38"/>
      <c r="J107" s="23"/>
    </row>
    <row r="108" spans="1:16">
      <c r="F108" s="22"/>
      <c r="G108" s="23"/>
      <c r="H108" s="23"/>
      <c r="I108" s="38"/>
      <c r="J108" s="23"/>
    </row>
    <row r="109" spans="1:16">
      <c r="F109" s="22"/>
      <c r="G109" s="23"/>
      <c r="H109" s="23"/>
      <c r="I109" s="38"/>
      <c r="J109" s="23"/>
    </row>
    <row r="110" spans="1:16">
      <c r="F110" s="22"/>
      <c r="G110" s="23"/>
      <c r="H110" s="23"/>
      <c r="I110" s="38"/>
      <c r="J110" s="23"/>
    </row>
    <row r="111" spans="1:16">
      <c r="F111" s="22"/>
      <c r="G111" s="23"/>
      <c r="H111" s="23"/>
      <c r="I111" s="38"/>
      <c r="J111" s="23"/>
    </row>
    <row r="112" spans="1:16">
      <c r="F112" s="22"/>
      <c r="G112" s="23"/>
      <c r="H112" s="23"/>
      <c r="I112" s="38"/>
      <c r="J112" s="23"/>
    </row>
    <row r="113" spans="6:10">
      <c r="F113" s="22"/>
      <c r="G113" s="23"/>
      <c r="H113" s="23"/>
      <c r="I113" s="38"/>
      <c r="J113" s="23"/>
    </row>
    <row r="114" spans="6:10">
      <c r="F114" s="22"/>
      <c r="G114" s="23"/>
      <c r="H114" s="23"/>
      <c r="I114" s="38"/>
      <c r="J114" s="23"/>
    </row>
    <row r="115" spans="6:10">
      <c r="F115" s="22"/>
      <c r="G115" s="23"/>
      <c r="H115" s="23"/>
      <c r="I115" s="38"/>
      <c r="J115" s="23"/>
    </row>
    <row r="116" spans="6:10">
      <c r="F116" s="22"/>
      <c r="G116" s="23"/>
      <c r="H116" s="23"/>
      <c r="I116" s="38"/>
      <c r="J116" s="23"/>
    </row>
    <row r="117" spans="6:10">
      <c r="F117" s="22"/>
      <c r="G117" s="23"/>
      <c r="H117" s="23"/>
      <c r="I117" s="38"/>
      <c r="J117" s="23"/>
    </row>
    <row r="118" spans="6:10">
      <c r="F118" s="22"/>
      <c r="G118" s="23"/>
      <c r="H118" s="23"/>
      <c r="I118" s="38"/>
      <c r="J118" s="23"/>
    </row>
    <row r="119" spans="6:10">
      <c r="F119" s="22"/>
      <c r="G119" s="22"/>
      <c r="H119" s="22"/>
      <c r="I119" s="39"/>
      <c r="J119" s="40"/>
    </row>
  </sheetData>
  <autoFilter ref="A1:P10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1">
    <mergeCell ref="A1: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2020-12-24T14:10:09Z</dcterms:created>
  <dcterms:modified xsi:type="dcterms:W3CDTF">2020-12-27T13:21:40Z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77ff669b-e56d-4990-b485-663a16078c0c</vt:lpwstr>
  </property>
</Properties>
</file>