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ate1904="1" defaultThemeVersion="124226"/>
  <bookViews>
    <workbookView xWindow="3435" yWindow="120" windowWidth="21600" windowHeight="13065" tabRatio="500" activeTab="1"/>
  </bookViews>
  <sheets>
    <sheet name="detailed effort" sheetId="4" r:id="rId1"/>
    <sheet name="summary of effort" sheetId="3" r:id="rId2"/>
  </sheets>
  <calcPr calcId="125725"/>
</workbook>
</file>

<file path=xl/calcChain.xml><?xml version="1.0" encoding="utf-8"?>
<calcChain xmlns="http://schemas.openxmlformats.org/spreadsheetml/2006/main">
  <c r="Q21" i="3"/>
  <c r="P21"/>
  <c r="O21"/>
  <c r="N21"/>
  <c r="M21"/>
  <c r="L21"/>
  <c r="K21"/>
  <c r="J21"/>
  <c r="I21"/>
  <c r="H21"/>
  <c r="G21"/>
  <c r="F21"/>
  <c r="E21"/>
  <c r="D21"/>
  <c r="C21"/>
  <c r="B21"/>
  <c r="P60" i="4"/>
  <c r="P59" s="1"/>
  <c r="P42"/>
  <c r="P41" s="1"/>
  <c r="P24"/>
  <c r="P23" s="1"/>
  <c r="P6"/>
  <c r="P5" s="1"/>
  <c r="N60"/>
  <c r="M60"/>
  <c r="L60"/>
  <c r="K60"/>
  <c r="N59"/>
  <c r="M59"/>
  <c r="L59"/>
  <c r="K59"/>
  <c r="N42"/>
  <c r="M42"/>
  <c r="L42"/>
  <c r="K42"/>
  <c r="N41"/>
  <c r="M41"/>
  <c r="L41"/>
  <c r="K41"/>
  <c r="N24"/>
  <c r="M24"/>
  <c r="L24"/>
  <c r="K24"/>
  <c r="N23"/>
  <c r="M23"/>
  <c r="L23"/>
  <c r="K23"/>
  <c r="N6"/>
  <c r="M6"/>
  <c r="L6"/>
  <c r="K6"/>
  <c r="N5"/>
  <c r="M5"/>
  <c r="L5"/>
  <c r="K5"/>
  <c r="E60"/>
  <c r="F60"/>
  <c r="G60"/>
  <c r="H60"/>
  <c r="I60"/>
  <c r="E59"/>
  <c r="F59"/>
  <c r="G59"/>
  <c r="H59"/>
  <c r="I59"/>
  <c r="E42"/>
  <c r="F42"/>
  <c r="G42"/>
  <c r="H42"/>
  <c r="I42"/>
  <c r="E41"/>
  <c r="F41"/>
  <c r="G41"/>
  <c r="H41"/>
  <c r="I41"/>
  <c r="E24"/>
  <c r="F24"/>
  <c r="G24"/>
  <c r="H24"/>
  <c r="I24"/>
  <c r="E23"/>
  <c r="F23"/>
  <c r="G23"/>
  <c r="H23"/>
  <c r="I23"/>
  <c r="E6"/>
  <c r="F6"/>
  <c r="G6"/>
  <c r="H6"/>
  <c r="I6"/>
  <c r="E5"/>
  <c r="F5"/>
  <c r="G5"/>
  <c r="H5"/>
  <c r="I5"/>
</calcChain>
</file>

<file path=xl/sharedStrings.xml><?xml version="1.0" encoding="utf-8"?>
<sst xmlns="http://schemas.openxmlformats.org/spreadsheetml/2006/main" count="115" uniqueCount="47">
  <si>
    <t>Effort Expended by the team in the Requirement Analysis phase</t>
  </si>
  <si>
    <t>Man Hours</t>
  </si>
  <si>
    <t>Man-Hour</t>
  </si>
  <si>
    <t>1) How many person hours did you dedicate to the assignment? (a+b)</t>
  </si>
  <si>
    <t>a) How many person hours did you use for communication? Split the answer in two categories:</t>
  </si>
  <si>
    <t xml:space="preserve">I. Communication with members of your team </t>
  </si>
  <si>
    <t>II. Communication with your stakeholders (the instructors)</t>
  </si>
  <si>
    <t>b) How many person hours did you use for development of the assignment result (preparing the documents, answering questions, writing documents, reading documentation, etc)?</t>
  </si>
  <si>
    <t>2) From question 1.a):</t>
  </si>
  <si>
    <t>a. How many hours were used for voice communication?</t>
  </si>
  <si>
    <t xml:space="preserve">b. How many hours were used for other way of communication such as e-mail, forums,, etc. ? </t>
  </si>
  <si>
    <t>c. How many hours did you use for face-to-face meetings?</t>
  </si>
  <si>
    <t xml:space="preserve">3) How long did you have to wait for a reply from the instructors? </t>
  </si>
  <si>
    <t>(a) Best Case (in hours)</t>
  </si>
  <si>
    <t>0.1</t>
  </si>
  <si>
    <t>(b) Worst Case (in hours)</t>
  </si>
  <si>
    <t>2.0</t>
  </si>
  <si>
    <t>(c) Average (in hours)</t>
  </si>
  <si>
    <t>0.5</t>
  </si>
  <si>
    <t>Effort Expended by the team in the Design phase</t>
  </si>
  <si>
    <t>Effort Expended by the team in the Development phase</t>
  </si>
  <si>
    <t>12.5</t>
  </si>
  <si>
    <t>Effort Expended by the team in the Testing phase</t>
  </si>
  <si>
    <t>II. Communication with your stakeholders (the team that provided to you the system to test)</t>
  </si>
  <si>
    <t xml:space="preserve">3) How long did you have to wait for a reply from your counterpart? </t>
  </si>
  <si>
    <t xml:space="preserve"> </t>
  </si>
  <si>
    <t>Team members: 3</t>
  </si>
  <si>
    <t xml:space="preserve">1) How many person hours did you dedicate to the assignment? </t>
  </si>
  <si>
    <t>Group 1</t>
  </si>
  <si>
    <t>Group 2</t>
  </si>
  <si>
    <t>Group 3</t>
  </si>
  <si>
    <t>Group 4</t>
  </si>
  <si>
    <t>Group 5</t>
  </si>
  <si>
    <t>Group 6</t>
  </si>
  <si>
    <t>Group 7</t>
  </si>
  <si>
    <t>Group 8</t>
  </si>
  <si>
    <t>Group 9</t>
  </si>
  <si>
    <t>Group 10</t>
  </si>
  <si>
    <t>Group 11</t>
  </si>
  <si>
    <t>Group 12</t>
  </si>
  <si>
    <t>Group 13</t>
  </si>
  <si>
    <t>Group 14</t>
  </si>
  <si>
    <t>Group 15</t>
  </si>
  <si>
    <t>Group 16</t>
  </si>
  <si>
    <t>Team size: 3 members</t>
  </si>
  <si>
    <t>Unit of measure: person hours</t>
  </si>
  <si>
    <t>TOTAL</t>
  </si>
</sst>
</file>

<file path=xl/styles.xml><?xml version="1.0" encoding="utf-8"?>
<styleSheet xmlns="http://schemas.openxmlformats.org/spreadsheetml/2006/main">
  <fonts count="15">
    <font>
      <sz val="10"/>
      <name val="Verdana"/>
    </font>
    <font>
      <b/>
      <sz val="10"/>
      <name val="Verdana"/>
    </font>
    <font>
      <sz val="10"/>
      <name val="Verdana"/>
    </font>
    <font>
      <b/>
      <u/>
      <sz val="12"/>
      <name val="Arial Rounded MT Bold"/>
    </font>
    <font>
      <sz val="8"/>
      <name val="Verdana"/>
    </font>
    <font>
      <sz val="12"/>
      <name val="Arial Rounded MT Bold"/>
    </font>
    <font>
      <sz val="14"/>
      <name val="Arial Rounded MT Bold"/>
    </font>
    <font>
      <b/>
      <sz val="14"/>
      <name val="Arial Rounded MT Bold"/>
    </font>
    <font>
      <b/>
      <u/>
      <sz val="14"/>
      <name val="Arial Rounded MT Bold"/>
    </font>
    <font>
      <i/>
      <sz val="11"/>
      <name val="ETH Light"/>
      <family val="2"/>
    </font>
    <font>
      <sz val="10"/>
      <name val="Arial Rounded MT Bold"/>
    </font>
    <font>
      <b/>
      <sz val="12"/>
      <name val="Arial Rounded MT Bold"/>
    </font>
    <font>
      <sz val="14"/>
      <color indexed="8"/>
      <name val="Calibri"/>
      <family val="2"/>
    </font>
    <font>
      <u/>
      <sz val="14"/>
      <name val="ETH Light"/>
      <family val="2"/>
    </font>
    <font>
      <b/>
      <sz val="10"/>
      <name val="Verdan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8"/>
      </left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3" fillId="0" borderId="0" xfId="0" applyFont="1" applyAlignment="1">
      <alignment horizontal="justify" vertical="center"/>
    </xf>
    <xf numFmtId="0" fontId="5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8" fillId="0" borderId="0" xfId="0" applyFont="1" applyAlignment="1">
      <alignment horizontal="justify" vertical="center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justify"/>
    </xf>
    <xf numFmtId="0" fontId="7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vertical="center" wrapText="1"/>
    </xf>
    <xf numFmtId="0" fontId="0" fillId="0" borderId="0" xfId="0" applyFont="1"/>
    <xf numFmtId="0" fontId="13" fillId="0" borderId="0" xfId="0" applyFont="1" applyAlignment="1">
      <alignment horizontal="justify"/>
    </xf>
    <xf numFmtId="0" fontId="12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 vertical="center"/>
    </xf>
    <xf numFmtId="0" fontId="1" fillId="0" borderId="0" xfId="0" applyFont="1"/>
    <xf numFmtId="0" fontId="2" fillId="0" borderId="0" xfId="0" applyFont="1"/>
    <xf numFmtId="0" fontId="14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83"/>
  <sheetViews>
    <sheetView zoomScaleNormal="100" workbookViewId="0">
      <selection activeCell="E5" sqref="A1:IV65536"/>
    </sheetView>
  </sheetViews>
  <sheetFormatPr defaultColWidth="11" defaultRowHeight="18"/>
  <cols>
    <col min="1" max="1" width="66.375" style="14" customWidth="1"/>
    <col min="2" max="2" width="11.375" style="6" customWidth="1"/>
    <col min="3" max="3" width="11" style="5" customWidth="1"/>
    <col min="4" max="4" width="11.75" style="6" customWidth="1"/>
    <col min="5" max="5" width="9.875" style="5" customWidth="1"/>
    <col min="6" max="6" width="11" style="17" customWidth="1"/>
    <col min="7" max="7" width="10.375" style="2" customWidth="1"/>
    <col min="8" max="8" width="10.875" style="18" customWidth="1"/>
    <col min="9" max="9" width="10.75" style="5" customWidth="1"/>
    <col min="10" max="10" width="9.25" style="6" customWidth="1"/>
    <col min="11" max="17" width="10.75" style="12" customWidth="1"/>
    <col min="18" max="18" width="16.125" customWidth="1"/>
  </cols>
  <sheetData>
    <row r="1" spans="1:17">
      <c r="A1" s="1" t="s">
        <v>26</v>
      </c>
      <c r="B1"/>
      <c r="C1"/>
      <c r="D1"/>
      <c r="E1"/>
      <c r="F1"/>
      <c r="G1"/>
      <c r="H1"/>
      <c r="I1"/>
      <c r="J1" s="7"/>
      <c r="K1" s="20"/>
      <c r="L1" s="21"/>
      <c r="M1" s="20"/>
      <c r="N1" s="20"/>
      <c r="O1" s="21"/>
    </row>
    <row r="2" spans="1:17">
      <c r="A2" s="4" t="s">
        <v>25</v>
      </c>
      <c r="B2"/>
      <c r="C2"/>
      <c r="D2"/>
      <c r="E2"/>
      <c r="F2"/>
      <c r="G2"/>
      <c r="H2"/>
      <c r="I2"/>
      <c r="J2" s="21"/>
      <c r="K2" s="20"/>
      <c r="L2" s="21"/>
      <c r="M2" s="20"/>
      <c r="N2" s="20"/>
      <c r="O2" s="21"/>
    </row>
    <row r="3" spans="1:17" ht="30">
      <c r="A3" s="1" t="s">
        <v>0</v>
      </c>
      <c r="B3" s="2" t="s">
        <v>1</v>
      </c>
      <c r="C3" s="3" t="s">
        <v>1</v>
      </c>
      <c r="D3" s="2" t="s">
        <v>2</v>
      </c>
      <c r="E3" s="2" t="s">
        <v>1</v>
      </c>
      <c r="F3" s="2" t="s">
        <v>1</v>
      </c>
      <c r="G3" s="2" t="s">
        <v>1</v>
      </c>
      <c r="H3" s="2" t="s">
        <v>1</v>
      </c>
      <c r="I3" s="2" t="s">
        <v>1</v>
      </c>
      <c r="J3" s="2" t="s">
        <v>1</v>
      </c>
      <c r="K3" s="2" t="s">
        <v>1</v>
      </c>
      <c r="L3" s="2" t="s">
        <v>1</v>
      </c>
      <c r="M3" s="2" t="s">
        <v>1</v>
      </c>
      <c r="N3" s="2" t="s">
        <v>1</v>
      </c>
      <c r="O3" s="2" t="s">
        <v>1</v>
      </c>
      <c r="P3" s="2" t="s">
        <v>1</v>
      </c>
      <c r="Q3" s="2" t="s">
        <v>1</v>
      </c>
    </row>
    <row r="4" spans="1:17">
      <c r="A4" s="8"/>
      <c r="C4" s="7"/>
      <c r="D4" s="9"/>
      <c r="E4" s="2"/>
      <c r="F4" s="2"/>
      <c r="H4" s="2"/>
      <c r="I4" s="10"/>
      <c r="J4" s="20"/>
      <c r="K4" s="21"/>
      <c r="L4" s="20"/>
      <c r="M4" s="21"/>
      <c r="N4" s="21"/>
      <c r="O4" s="20"/>
    </row>
    <row r="5" spans="1:17">
      <c r="A5" s="8" t="s">
        <v>3</v>
      </c>
      <c r="B5" s="6">
        <v>35</v>
      </c>
      <c r="C5" s="11">
        <v>62</v>
      </c>
      <c r="D5" s="6">
        <v>150</v>
      </c>
      <c r="E5" s="6">
        <f>E6+E9</f>
        <v>23</v>
      </c>
      <c r="F5" s="12">
        <f>F6+F9</f>
        <v>68</v>
      </c>
      <c r="G5" s="6">
        <f>G6+G9</f>
        <v>3</v>
      </c>
      <c r="H5" s="6">
        <f>H6+H9</f>
        <v>102</v>
      </c>
      <c r="I5" s="6">
        <f>I6+I9</f>
        <v>225</v>
      </c>
      <c r="J5" s="12">
        <v>97</v>
      </c>
      <c r="K5" s="12">
        <f>K6+K9</f>
        <v>26</v>
      </c>
      <c r="L5" s="12">
        <f>L6+L9</f>
        <v>20</v>
      </c>
      <c r="M5" s="12">
        <f>M6+M9</f>
        <v>18</v>
      </c>
      <c r="N5" s="12">
        <f>N6+N9</f>
        <v>200</v>
      </c>
      <c r="O5" s="12">
        <v>20</v>
      </c>
      <c r="P5" s="12">
        <f>P6+P9</f>
        <v>57</v>
      </c>
      <c r="Q5" s="12">
        <v>55</v>
      </c>
    </row>
    <row r="6" spans="1:17" ht="29.25">
      <c r="A6" s="8" t="s">
        <v>4</v>
      </c>
      <c r="B6" s="6">
        <v>15</v>
      </c>
      <c r="C6" s="11">
        <v>7</v>
      </c>
      <c r="D6" s="6">
        <v>15</v>
      </c>
      <c r="E6" s="6">
        <f>E7+E8</f>
        <v>11</v>
      </c>
      <c r="F6" s="12">
        <f>F7+F8</f>
        <v>8</v>
      </c>
      <c r="G6" s="6">
        <f>G7+G8</f>
        <v>2</v>
      </c>
      <c r="H6" s="6">
        <f>H7+H8</f>
        <v>42</v>
      </c>
      <c r="I6" s="6">
        <f>I7+I8</f>
        <v>105</v>
      </c>
      <c r="J6" s="12">
        <v>37</v>
      </c>
      <c r="K6" s="12">
        <f>K7+K8</f>
        <v>5</v>
      </c>
      <c r="L6" s="12">
        <f>L7+L8</f>
        <v>10</v>
      </c>
      <c r="M6" s="12">
        <f>M7+M8</f>
        <v>6</v>
      </c>
      <c r="N6" s="12">
        <f>N7+N8</f>
        <v>130</v>
      </c>
      <c r="O6" s="12">
        <v>5</v>
      </c>
      <c r="P6" s="12">
        <f>P7+P8</f>
        <v>27</v>
      </c>
      <c r="Q6" s="12">
        <v>5</v>
      </c>
    </row>
    <row r="7" spans="1:17">
      <c r="A7" s="8" t="s">
        <v>5</v>
      </c>
      <c r="B7" s="6">
        <v>12</v>
      </c>
      <c r="C7" s="11">
        <v>6</v>
      </c>
      <c r="D7" s="6">
        <v>10</v>
      </c>
      <c r="E7" s="6">
        <v>10</v>
      </c>
      <c r="F7" s="6">
        <v>4</v>
      </c>
      <c r="G7" s="6">
        <v>2</v>
      </c>
      <c r="H7" s="6">
        <v>40</v>
      </c>
      <c r="I7" s="13">
        <v>90</v>
      </c>
      <c r="J7" s="12">
        <v>36</v>
      </c>
      <c r="K7" s="12">
        <v>3</v>
      </c>
      <c r="L7" s="12">
        <v>8</v>
      </c>
      <c r="M7" s="12">
        <v>6</v>
      </c>
      <c r="N7" s="12">
        <v>100</v>
      </c>
      <c r="O7" s="12">
        <v>5</v>
      </c>
      <c r="P7" s="12">
        <v>18</v>
      </c>
      <c r="Q7" s="12">
        <v>4.5</v>
      </c>
    </row>
    <row r="8" spans="1:17">
      <c r="A8" s="8" t="s">
        <v>6</v>
      </c>
      <c r="B8" s="13">
        <v>3</v>
      </c>
      <c r="C8" s="11">
        <v>1</v>
      </c>
      <c r="D8" s="13">
        <v>5</v>
      </c>
      <c r="E8" s="13">
        <v>1</v>
      </c>
      <c r="F8" s="13">
        <v>4</v>
      </c>
      <c r="G8" s="13">
        <v>0</v>
      </c>
      <c r="H8" s="13">
        <v>2</v>
      </c>
      <c r="I8" s="13">
        <v>15</v>
      </c>
      <c r="J8" s="12">
        <v>1</v>
      </c>
      <c r="K8" s="12">
        <v>2</v>
      </c>
      <c r="L8" s="12">
        <v>2</v>
      </c>
      <c r="M8" s="12">
        <v>0</v>
      </c>
      <c r="N8" s="12">
        <v>30</v>
      </c>
      <c r="O8" s="12">
        <v>0</v>
      </c>
      <c r="P8" s="12">
        <v>9</v>
      </c>
      <c r="Q8" s="12">
        <v>0.5</v>
      </c>
    </row>
    <row r="9" spans="1:17" ht="43.5">
      <c r="A9" s="8" t="s">
        <v>7</v>
      </c>
      <c r="B9" s="13">
        <v>20</v>
      </c>
      <c r="C9" s="11">
        <v>55</v>
      </c>
      <c r="D9" s="13">
        <v>45</v>
      </c>
      <c r="E9" s="13">
        <v>12</v>
      </c>
      <c r="F9" s="13">
        <v>60</v>
      </c>
      <c r="G9" s="13">
        <v>1</v>
      </c>
      <c r="H9" s="13">
        <v>60</v>
      </c>
      <c r="I9" s="13">
        <v>120</v>
      </c>
      <c r="J9" s="12">
        <v>60</v>
      </c>
      <c r="K9" s="12">
        <v>21</v>
      </c>
      <c r="L9" s="12">
        <v>10</v>
      </c>
      <c r="M9" s="12">
        <v>12</v>
      </c>
      <c r="N9" s="12">
        <v>70</v>
      </c>
      <c r="O9" s="12">
        <v>15</v>
      </c>
      <c r="P9" s="12">
        <v>30</v>
      </c>
      <c r="Q9" s="12">
        <v>50</v>
      </c>
    </row>
    <row r="10" spans="1:17">
      <c r="B10" s="13"/>
      <c r="C10" s="11"/>
      <c r="D10" s="13"/>
      <c r="E10" s="13"/>
      <c r="F10" s="13"/>
      <c r="G10" s="13"/>
      <c r="H10" s="13"/>
      <c r="I10" s="13"/>
      <c r="J10" s="12"/>
    </row>
    <row r="11" spans="1:17">
      <c r="A11" s="8" t="s">
        <v>8</v>
      </c>
      <c r="B11" s="13"/>
      <c r="C11" s="11"/>
      <c r="D11" s="13"/>
      <c r="E11" s="13"/>
      <c r="F11" s="13"/>
      <c r="G11" s="13"/>
      <c r="H11" s="13"/>
      <c r="I11" s="13"/>
      <c r="J11" s="12"/>
    </row>
    <row r="12" spans="1:17">
      <c r="A12" s="8" t="s">
        <v>9</v>
      </c>
      <c r="B12" s="13">
        <v>9</v>
      </c>
      <c r="C12" s="11">
        <v>1</v>
      </c>
      <c r="D12" s="13">
        <v>3</v>
      </c>
      <c r="E12" s="13">
        <v>0</v>
      </c>
      <c r="F12" s="13">
        <v>2</v>
      </c>
      <c r="G12" s="13">
        <v>0</v>
      </c>
      <c r="H12" s="13">
        <v>15</v>
      </c>
      <c r="I12" s="13">
        <v>24</v>
      </c>
      <c r="J12" s="12">
        <v>1</v>
      </c>
      <c r="K12" s="12">
        <v>1</v>
      </c>
      <c r="L12" s="12">
        <v>3</v>
      </c>
      <c r="M12" s="12">
        <v>8</v>
      </c>
      <c r="N12" s="12">
        <v>80</v>
      </c>
      <c r="O12" s="12">
        <v>1</v>
      </c>
      <c r="P12" s="12">
        <v>3</v>
      </c>
      <c r="Q12" s="12">
        <v>1</v>
      </c>
    </row>
    <row r="13" spans="1:17" ht="29.25">
      <c r="A13" s="8" t="s">
        <v>10</v>
      </c>
      <c r="B13" s="13">
        <v>2</v>
      </c>
      <c r="C13" s="11">
        <v>3</v>
      </c>
      <c r="D13" s="13">
        <v>1</v>
      </c>
      <c r="E13" s="13">
        <v>1</v>
      </c>
      <c r="F13" s="13">
        <v>1</v>
      </c>
      <c r="G13" s="13">
        <v>1</v>
      </c>
      <c r="H13" s="13">
        <v>1</v>
      </c>
      <c r="I13" s="13">
        <v>21</v>
      </c>
      <c r="J13" s="12">
        <v>5</v>
      </c>
      <c r="K13" s="12">
        <v>1</v>
      </c>
      <c r="L13" s="12">
        <v>8</v>
      </c>
      <c r="M13" s="12">
        <v>1</v>
      </c>
      <c r="N13" s="12">
        <v>30</v>
      </c>
      <c r="O13" s="12">
        <v>0</v>
      </c>
      <c r="P13" s="12">
        <v>3</v>
      </c>
      <c r="Q13" s="12">
        <v>1</v>
      </c>
    </row>
    <row r="14" spans="1:17">
      <c r="A14" s="8" t="s">
        <v>11</v>
      </c>
      <c r="B14" s="13">
        <v>4</v>
      </c>
      <c r="C14" s="11">
        <v>3</v>
      </c>
      <c r="D14" s="13">
        <v>6</v>
      </c>
      <c r="E14" s="13">
        <v>10</v>
      </c>
      <c r="F14" s="13">
        <v>7</v>
      </c>
      <c r="G14" s="13">
        <v>1</v>
      </c>
      <c r="H14" s="13">
        <v>26</v>
      </c>
      <c r="I14" s="13">
        <v>60</v>
      </c>
      <c r="J14" s="12">
        <v>31</v>
      </c>
      <c r="K14" s="12">
        <v>3</v>
      </c>
      <c r="L14" s="12">
        <v>5</v>
      </c>
      <c r="M14" s="12">
        <v>6</v>
      </c>
      <c r="N14" s="12">
        <v>20</v>
      </c>
      <c r="O14" s="12">
        <v>4</v>
      </c>
      <c r="P14" s="12">
        <v>12</v>
      </c>
      <c r="Q14" s="12">
        <v>3</v>
      </c>
    </row>
    <row r="15" spans="1:17">
      <c r="B15" s="13"/>
      <c r="C15" s="7"/>
      <c r="D15" s="13"/>
      <c r="E15" s="13"/>
      <c r="F15" s="13"/>
      <c r="G15" s="13"/>
      <c r="H15" s="13"/>
      <c r="I15" s="13"/>
      <c r="J15" s="12"/>
    </row>
    <row r="16" spans="1:17">
      <c r="A16" s="8" t="s">
        <v>12</v>
      </c>
      <c r="C16" s="7"/>
      <c r="E16" s="6"/>
      <c r="F16" s="12"/>
      <c r="G16" s="6"/>
      <c r="H16" s="6"/>
      <c r="I16" s="6"/>
      <c r="J16" s="12"/>
    </row>
    <row r="17" spans="1:17">
      <c r="A17" s="8" t="s">
        <v>13</v>
      </c>
      <c r="B17" s="6">
        <v>0</v>
      </c>
      <c r="C17" s="11">
        <v>1</v>
      </c>
      <c r="D17" s="6">
        <v>6</v>
      </c>
      <c r="E17" s="6">
        <v>0.5</v>
      </c>
      <c r="F17" s="12">
        <v>1</v>
      </c>
      <c r="G17" s="6">
        <v>0</v>
      </c>
      <c r="H17" s="6">
        <v>0</v>
      </c>
      <c r="I17" s="6" t="s">
        <v>14</v>
      </c>
      <c r="J17" s="12">
        <v>0.5</v>
      </c>
      <c r="K17" s="12">
        <v>0</v>
      </c>
      <c r="L17" s="12">
        <v>1</v>
      </c>
      <c r="M17" s="12">
        <v>0</v>
      </c>
      <c r="N17" s="12">
        <v>1</v>
      </c>
      <c r="O17" s="12">
        <v>0</v>
      </c>
      <c r="P17" s="12">
        <v>0.5</v>
      </c>
      <c r="Q17" s="12">
        <v>1</v>
      </c>
    </row>
    <row r="18" spans="1:17">
      <c r="A18" s="8" t="s">
        <v>15</v>
      </c>
      <c r="B18" s="6">
        <v>96</v>
      </c>
      <c r="C18" s="11">
        <v>24</v>
      </c>
      <c r="D18" s="6">
        <v>24</v>
      </c>
      <c r="E18" s="6">
        <v>2</v>
      </c>
      <c r="F18" s="12">
        <v>7</v>
      </c>
      <c r="G18" s="6">
        <v>0</v>
      </c>
      <c r="H18" s="6">
        <v>0</v>
      </c>
      <c r="I18" s="6" t="s">
        <v>16</v>
      </c>
      <c r="J18" s="12">
        <v>24</v>
      </c>
      <c r="K18" s="12">
        <v>1</v>
      </c>
      <c r="L18" s="12">
        <v>3</v>
      </c>
      <c r="M18" s="12">
        <v>0</v>
      </c>
      <c r="N18" s="12">
        <v>10</v>
      </c>
      <c r="O18" s="12">
        <v>0</v>
      </c>
      <c r="P18" s="12">
        <v>2</v>
      </c>
      <c r="Q18" s="12">
        <v>24</v>
      </c>
    </row>
    <row r="19" spans="1:17">
      <c r="A19" s="8" t="s">
        <v>17</v>
      </c>
      <c r="B19" s="6">
        <v>36</v>
      </c>
      <c r="C19" s="11">
        <v>12.5</v>
      </c>
      <c r="D19" s="6">
        <v>12</v>
      </c>
      <c r="E19" s="6">
        <v>1.25</v>
      </c>
      <c r="F19" s="12">
        <v>4</v>
      </c>
      <c r="G19" s="6">
        <v>0</v>
      </c>
      <c r="H19" s="6">
        <v>0</v>
      </c>
      <c r="I19" s="6" t="s">
        <v>18</v>
      </c>
      <c r="J19" s="12">
        <v>4</v>
      </c>
      <c r="K19" s="12">
        <v>1</v>
      </c>
      <c r="L19" s="12">
        <v>2</v>
      </c>
      <c r="M19" s="12">
        <v>0</v>
      </c>
      <c r="N19" s="12">
        <v>5</v>
      </c>
      <c r="O19" s="12">
        <v>0</v>
      </c>
      <c r="P19" s="12">
        <v>1.25</v>
      </c>
      <c r="Q19" s="12">
        <v>12</v>
      </c>
    </row>
    <row r="20" spans="1:17">
      <c r="C20" s="7"/>
      <c r="E20" s="6"/>
      <c r="F20" s="12"/>
      <c r="G20" s="6"/>
      <c r="H20" s="6"/>
      <c r="I20" s="6"/>
      <c r="J20" s="12"/>
    </row>
    <row r="21" spans="1:17">
      <c r="A21" s="15" t="s">
        <v>19</v>
      </c>
      <c r="C21" s="11"/>
      <c r="E21" s="6"/>
      <c r="F21" s="12"/>
      <c r="G21" s="6"/>
      <c r="H21" s="6"/>
      <c r="I21" s="6"/>
      <c r="J21" s="12"/>
    </row>
    <row r="22" spans="1:17">
      <c r="A22" s="8"/>
      <c r="C22" s="7"/>
      <c r="E22" s="6"/>
      <c r="F22" s="12"/>
      <c r="G22" s="6"/>
      <c r="H22" s="6"/>
      <c r="I22" s="6"/>
      <c r="J22" s="12"/>
    </row>
    <row r="23" spans="1:17">
      <c r="A23" s="8" t="s">
        <v>3</v>
      </c>
      <c r="B23" s="6">
        <v>45</v>
      </c>
      <c r="C23" s="7">
        <v>112</v>
      </c>
      <c r="D23" s="6">
        <v>210</v>
      </c>
      <c r="E23" s="6">
        <f>E24+E27</f>
        <v>26</v>
      </c>
      <c r="F23" s="12">
        <f>F24+F27</f>
        <v>102</v>
      </c>
      <c r="G23" s="6">
        <f>G24+G27</f>
        <v>11</v>
      </c>
      <c r="H23" s="6">
        <f>H24+H27</f>
        <v>87</v>
      </c>
      <c r="I23" s="6">
        <f>I24+I27</f>
        <v>200</v>
      </c>
      <c r="J23" s="12">
        <v>77</v>
      </c>
      <c r="K23" s="12">
        <f>K24+K27</f>
        <v>27.98</v>
      </c>
      <c r="L23" s="12">
        <f>L24+L27</f>
        <v>14</v>
      </c>
      <c r="M23" s="12">
        <f>M24+M27</f>
        <v>32</v>
      </c>
      <c r="N23" s="12">
        <f>N24+N27</f>
        <v>200</v>
      </c>
      <c r="O23" s="12">
        <v>15</v>
      </c>
      <c r="P23" s="12">
        <f>P24+P27</f>
        <v>96</v>
      </c>
      <c r="Q23" s="12">
        <v>67</v>
      </c>
    </row>
    <row r="24" spans="1:17" ht="29.25">
      <c r="A24" s="8" t="s">
        <v>4</v>
      </c>
      <c r="B24" s="6">
        <v>24</v>
      </c>
      <c r="C24" s="11">
        <v>12</v>
      </c>
      <c r="D24" s="6">
        <v>20</v>
      </c>
      <c r="E24" s="6">
        <f>E25+E26</f>
        <v>6</v>
      </c>
      <c r="F24" s="12">
        <f>F25+F26</f>
        <v>12</v>
      </c>
      <c r="G24" s="6">
        <f>G25+G26</f>
        <v>5</v>
      </c>
      <c r="H24" s="6">
        <f>H25+H26</f>
        <v>27</v>
      </c>
      <c r="I24" s="6">
        <f>I25+I26</f>
        <v>100</v>
      </c>
      <c r="J24" s="12">
        <v>29</v>
      </c>
      <c r="K24" s="12">
        <f>K25+K26</f>
        <v>8.41</v>
      </c>
      <c r="L24" s="12">
        <f>L25+L26</f>
        <v>6</v>
      </c>
      <c r="M24" s="12">
        <f>M25+M26</f>
        <v>8</v>
      </c>
      <c r="N24" s="12">
        <f>N25+N26</f>
        <v>130</v>
      </c>
      <c r="O24" s="12">
        <v>3</v>
      </c>
      <c r="P24" s="12">
        <f>P25+P26</f>
        <v>36</v>
      </c>
      <c r="Q24" s="12">
        <v>7</v>
      </c>
    </row>
    <row r="25" spans="1:17">
      <c r="A25" s="8" t="s">
        <v>5</v>
      </c>
      <c r="B25" s="6">
        <v>20</v>
      </c>
      <c r="C25" s="11">
        <v>10</v>
      </c>
      <c r="D25" s="6">
        <v>15</v>
      </c>
      <c r="E25" s="6">
        <v>5</v>
      </c>
      <c r="F25" s="12">
        <v>8</v>
      </c>
      <c r="G25" s="6">
        <v>4</v>
      </c>
      <c r="H25" s="6">
        <v>25</v>
      </c>
      <c r="I25" s="6">
        <v>90</v>
      </c>
      <c r="J25" s="12">
        <v>28</v>
      </c>
      <c r="K25" s="12">
        <v>8</v>
      </c>
      <c r="L25" s="12">
        <v>5</v>
      </c>
      <c r="M25" s="12">
        <v>8</v>
      </c>
      <c r="N25" s="12">
        <v>100</v>
      </c>
      <c r="O25" s="12">
        <v>3</v>
      </c>
      <c r="P25" s="12">
        <v>30</v>
      </c>
      <c r="Q25" s="12">
        <v>6.5</v>
      </c>
    </row>
    <row r="26" spans="1:17">
      <c r="A26" s="8" t="s">
        <v>6</v>
      </c>
      <c r="B26" s="6">
        <v>4</v>
      </c>
      <c r="C26" s="11">
        <v>2</v>
      </c>
      <c r="D26" s="6">
        <v>5</v>
      </c>
      <c r="E26" s="6">
        <v>1</v>
      </c>
      <c r="F26" s="12">
        <v>4</v>
      </c>
      <c r="G26" s="6">
        <v>1</v>
      </c>
      <c r="H26" s="6">
        <v>2</v>
      </c>
      <c r="I26" s="6">
        <v>10</v>
      </c>
      <c r="J26" s="12">
        <v>1</v>
      </c>
      <c r="K26" s="12">
        <v>0.41</v>
      </c>
      <c r="L26" s="12">
        <v>1</v>
      </c>
      <c r="M26" s="12">
        <v>0</v>
      </c>
      <c r="N26" s="12">
        <v>30</v>
      </c>
      <c r="O26" s="12">
        <v>0</v>
      </c>
      <c r="P26" s="12">
        <v>6</v>
      </c>
      <c r="Q26" s="12">
        <v>0.5</v>
      </c>
    </row>
    <row r="27" spans="1:17" ht="43.5">
      <c r="A27" s="8" t="s">
        <v>7</v>
      </c>
      <c r="B27" s="6">
        <v>21</v>
      </c>
      <c r="C27" s="7">
        <v>100</v>
      </c>
      <c r="D27" s="6">
        <v>45</v>
      </c>
      <c r="E27" s="6">
        <v>20</v>
      </c>
      <c r="F27" s="12">
        <v>90</v>
      </c>
      <c r="G27" s="6">
        <v>6</v>
      </c>
      <c r="H27" s="6">
        <v>60</v>
      </c>
      <c r="I27" s="6">
        <v>100</v>
      </c>
      <c r="J27" s="12">
        <v>48</v>
      </c>
      <c r="K27" s="12">
        <v>19.57</v>
      </c>
      <c r="L27" s="12">
        <v>8</v>
      </c>
      <c r="M27" s="12">
        <v>24</v>
      </c>
      <c r="N27" s="12">
        <v>70</v>
      </c>
      <c r="O27" s="12">
        <v>12</v>
      </c>
      <c r="P27" s="12">
        <v>60</v>
      </c>
      <c r="Q27" s="12">
        <v>60</v>
      </c>
    </row>
    <row r="28" spans="1:17">
      <c r="B28" s="13"/>
      <c r="C28" s="7"/>
      <c r="D28" s="13"/>
      <c r="E28" s="13"/>
      <c r="F28" s="13"/>
      <c r="G28" s="13"/>
      <c r="H28" s="13"/>
      <c r="I28" s="13"/>
      <c r="J28" s="12"/>
    </row>
    <row r="29" spans="1:17">
      <c r="A29" s="8" t="s">
        <v>8</v>
      </c>
      <c r="B29" s="13"/>
      <c r="C29" s="11"/>
      <c r="D29" s="13"/>
      <c r="E29" s="13"/>
      <c r="F29" s="13"/>
      <c r="G29" s="13"/>
      <c r="H29" s="13"/>
      <c r="I29" s="13"/>
      <c r="J29" s="12"/>
    </row>
    <row r="30" spans="1:17">
      <c r="A30" s="8" t="s">
        <v>9</v>
      </c>
      <c r="B30" s="13">
        <v>18</v>
      </c>
      <c r="C30" s="11">
        <v>1</v>
      </c>
      <c r="D30" s="13">
        <v>5</v>
      </c>
      <c r="E30" s="13">
        <v>0</v>
      </c>
      <c r="F30" s="13">
        <v>1</v>
      </c>
      <c r="G30" s="13">
        <v>0</v>
      </c>
      <c r="H30" s="13">
        <v>9</v>
      </c>
      <c r="I30" s="13">
        <v>30</v>
      </c>
      <c r="J30" s="12">
        <v>1</v>
      </c>
      <c r="K30" s="12">
        <v>3</v>
      </c>
      <c r="L30" s="12">
        <v>2</v>
      </c>
      <c r="M30" s="12">
        <v>14</v>
      </c>
      <c r="N30" s="12">
        <v>80</v>
      </c>
      <c r="O30" s="12">
        <v>0</v>
      </c>
      <c r="P30" s="12">
        <v>6</v>
      </c>
      <c r="Q30" s="12">
        <v>2</v>
      </c>
    </row>
    <row r="31" spans="1:17" ht="29.25">
      <c r="A31" s="8" t="s">
        <v>10</v>
      </c>
      <c r="B31" s="13">
        <v>2</v>
      </c>
      <c r="C31" s="11">
        <v>5</v>
      </c>
      <c r="D31" s="13">
        <v>1</v>
      </c>
      <c r="E31" s="13">
        <v>1</v>
      </c>
      <c r="F31" s="13">
        <v>2</v>
      </c>
      <c r="G31" s="13">
        <v>2</v>
      </c>
      <c r="H31" s="13">
        <v>1</v>
      </c>
      <c r="I31" s="13">
        <v>15</v>
      </c>
      <c r="J31" s="12">
        <v>1</v>
      </c>
      <c r="K31" s="12">
        <v>0.41</v>
      </c>
      <c r="L31" s="12">
        <v>5</v>
      </c>
      <c r="M31" s="12">
        <v>1</v>
      </c>
      <c r="N31" s="12">
        <v>30</v>
      </c>
      <c r="O31" s="12">
        <v>0</v>
      </c>
      <c r="P31" s="12">
        <v>6</v>
      </c>
      <c r="Q31" s="12">
        <v>2</v>
      </c>
    </row>
    <row r="32" spans="1:17">
      <c r="A32" s="8" t="s">
        <v>11</v>
      </c>
      <c r="B32" s="13">
        <v>4</v>
      </c>
      <c r="C32" s="11">
        <v>4</v>
      </c>
      <c r="D32" s="13">
        <v>10</v>
      </c>
      <c r="E32" s="13">
        <v>5</v>
      </c>
      <c r="F32" s="13">
        <v>9</v>
      </c>
      <c r="G32" s="13">
        <v>3</v>
      </c>
      <c r="H32" s="13">
        <v>17</v>
      </c>
      <c r="I32" s="13">
        <v>55</v>
      </c>
      <c r="J32" s="12">
        <v>43</v>
      </c>
      <c r="K32" s="12">
        <v>5</v>
      </c>
      <c r="L32" s="12">
        <v>4</v>
      </c>
      <c r="M32" s="12">
        <v>8</v>
      </c>
      <c r="N32" s="12">
        <v>20</v>
      </c>
      <c r="O32" s="12">
        <v>3</v>
      </c>
      <c r="P32" s="12">
        <v>24</v>
      </c>
      <c r="Q32" s="12">
        <v>3</v>
      </c>
    </row>
    <row r="33" spans="1:17">
      <c r="B33" s="13"/>
      <c r="C33" s="11"/>
      <c r="D33" s="13"/>
      <c r="E33" s="13"/>
      <c r="F33" s="13"/>
      <c r="G33" s="13"/>
      <c r="H33" s="13"/>
      <c r="I33" s="13"/>
      <c r="J33" s="12"/>
    </row>
    <row r="34" spans="1:17">
      <c r="A34" s="8" t="s">
        <v>12</v>
      </c>
      <c r="B34" s="13"/>
      <c r="C34" s="11"/>
      <c r="D34" s="13"/>
      <c r="E34" s="13"/>
      <c r="F34" s="13"/>
      <c r="G34" s="13"/>
      <c r="H34" s="13"/>
      <c r="I34" s="13"/>
      <c r="J34" s="12"/>
      <c r="O34" s="12">
        <v>0</v>
      </c>
    </row>
    <row r="35" spans="1:17">
      <c r="A35" s="8" t="s">
        <v>13</v>
      </c>
      <c r="B35" s="13">
        <v>0</v>
      </c>
      <c r="C35" s="11">
        <v>1</v>
      </c>
      <c r="D35" s="13">
        <v>6</v>
      </c>
      <c r="E35" s="6">
        <v>0.5</v>
      </c>
      <c r="F35" s="13">
        <v>1</v>
      </c>
      <c r="G35" s="13">
        <v>0</v>
      </c>
      <c r="H35" s="13">
        <v>0</v>
      </c>
      <c r="I35" s="13" t="s">
        <v>14</v>
      </c>
      <c r="J35" s="12">
        <v>1</v>
      </c>
      <c r="K35" s="12">
        <v>0</v>
      </c>
      <c r="L35" s="12">
        <v>1</v>
      </c>
      <c r="M35" s="12">
        <v>0</v>
      </c>
      <c r="N35" s="12">
        <v>1</v>
      </c>
      <c r="O35" s="12">
        <v>0</v>
      </c>
      <c r="P35" s="12">
        <v>0.5</v>
      </c>
      <c r="Q35" s="12">
        <v>1</v>
      </c>
    </row>
    <row r="36" spans="1:17">
      <c r="A36" s="8" t="s">
        <v>15</v>
      </c>
      <c r="B36" s="13">
        <v>96</v>
      </c>
      <c r="C36" s="11">
        <v>24</v>
      </c>
      <c r="D36" s="13">
        <v>24</v>
      </c>
      <c r="E36" s="6">
        <v>2</v>
      </c>
      <c r="F36" s="13">
        <v>7</v>
      </c>
      <c r="G36" s="13">
        <v>0</v>
      </c>
      <c r="H36" s="13">
        <v>0</v>
      </c>
      <c r="I36" s="13" t="s">
        <v>16</v>
      </c>
      <c r="J36" s="12">
        <v>36</v>
      </c>
      <c r="K36" s="12">
        <v>1</v>
      </c>
      <c r="L36" s="12">
        <v>3</v>
      </c>
      <c r="M36" s="12">
        <v>0</v>
      </c>
      <c r="N36" s="12">
        <v>10</v>
      </c>
      <c r="O36" s="12">
        <v>0</v>
      </c>
      <c r="P36" s="12">
        <v>2</v>
      </c>
      <c r="Q36" s="12">
        <v>24</v>
      </c>
    </row>
    <row r="37" spans="1:17">
      <c r="A37" s="8" t="s">
        <v>17</v>
      </c>
      <c r="B37" s="6">
        <v>36</v>
      </c>
      <c r="C37" s="11">
        <v>12.5</v>
      </c>
      <c r="D37" s="13">
        <v>12</v>
      </c>
      <c r="E37" s="6">
        <v>1.25</v>
      </c>
      <c r="F37" s="13">
        <v>4</v>
      </c>
      <c r="G37" s="6">
        <v>0</v>
      </c>
      <c r="H37" s="6">
        <v>0</v>
      </c>
      <c r="I37" s="6" t="s">
        <v>18</v>
      </c>
      <c r="J37" s="12">
        <v>12</v>
      </c>
      <c r="K37" s="12">
        <v>0.5</v>
      </c>
      <c r="L37" s="12">
        <v>2</v>
      </c>
      <c r="M37" s="12">
        <v>0</v>
      </c>
      <c r="N37" s="12">
        <v>5</v>
      </c>
      <c r="O37" s="12">
        <v>0</v>
      </c>
      <c r="P37" s="12">
        <v>1.25</v>
      </c>
      <c r="Q37" s="12">
        <v>12</v>
      </c>
    </row>
    <row r="38" spans="1:17">
      <c r="C38" s="7"/>
      <c r="E38" s="6"/>
      <c r="F38" s="12"/>
      <c r="G38" s="6"/>
      <c r="H38" s="6"/>
      <c r="I38" s="6"/>
      <c r="J38" s="12"/>
    </row>
    <row r="39" spans="1:17">
      <c r="A39" s="15" t="s">
        <v>20</v>
      </c>
      <c r="C39" s="7"/>
      <c r="E39" s="6"/>
      <c r="F39" s="12"/>
      <c r="G39" s="6"/>
      <c r="H39" s="6"/>
      <c r="I39" s="6"/>
      <c r="J39" s="12"/>
    </row>
    <row r="40" spans="1:17">
      <c r="A40" s="8"/>
      <c r="C40" s="7"/>
      <c r="E40" s="6"/>
      <c r="F40" s="12"/>
      <c r="G40" s="6"/>
      <c r="H40" s="6"/>
      <c r="I40" s="9"/>
      <c r="J40" s="12"/>
    </row>
    <row r="41" spans="1:17">
      <c r="A41" s="8" t="s">
        <v>3</v>
      </c>
      <c r="B41" s="6">
        <v>115</v>
      </c>
      <c r="C41" s="7">
        <v>255</v>
      </c>
      <c r="D41" s="6">
        <v>900</v>
      </c>
      <c r="E41" s="6">
        <f>E42+E45</f>
        <v>50</v>
      </c>
      <c r="F41" s="12">
        <f>F42+F45</f>
        <v>192</v>
      </c>
      <c r="G41" s="6">
        <f>G42+G45</f>
        <v>71</v>
      </c>
      <c r="H41" s="6">
        <f>H42+H45</f>
        <v>406</v>
      </c>
      <c r="I41" s="6">
        <f>I42+I45</f>
        <v>385</v>
      </c>
      <c r="J41" s="12">
        <v>246</v>
      </c>
      <c r="K41" s="12">
        <f>K42+K45</f>
        <v>183</v>
      </c>
      <c r="L41" s="12">
        <f>L42+L45</f>
        <v>19</v>
      </c>
      <c r="M41" s="12">
        <f>M42+M45</f>
        <v>380</v>
      </c>
      <c r="N41" s="12">
        <f>N42+N45</f>
        <v>385</v>
      </c>
      <c r="O41" s="12">
        <v>60</v>
      </c>
      <c r="P41" s="12">
        <f>P42+P45</f>
        <v>648</v>
      </c>
      <c r="Q41" s="12">
        <v>170</v>
      </c>
    </row>
    <row r="42" spans="1:17" ht="29.25">
      <c r="A42" s="8" t="s">
        <v>4</v>
      </c>
      <c r="B42" s="6">
        <v>35</v>
      </c>
      <c r="C42" s="11">
        <v>15</v>
      </c>
      <c r="D42" s="6">
        <v>50</v>
      </c>
      <c r="E42" s="6">
        <f>E43+E44</f>
        <v>25</v>
      </c>
      <c r="F42" s="12">
        <f>F43+F44</f>
        <v>32</v>
      </c>
      <c r="G42" s="6">
        <f>G43+G44</f>
        <v>36</v>
      </c>
      <c r="H42" s="6">
        <f>H43+H44</f>
        <v>96</v>
      </c>
      <c r="I42" s="6">
        <f>I43+I44</f>
        <v>85</v>
      </c>
      <c r="J42" s="12">
        <v>21</v>
      </c>
      <c r="K42" s="12">
        <f>K43+K44</f>
        <v>36</v>
      </c>
      <c r="L42" s="12">
        <f>L43+L44</f>
        <v>6</v>
      </c>
      <c r="M42" s="12">
        <f>M43+M44</f>
        <v>30</v>
      </c>
      <c r="N42" s="12">
        <f>N43+N44</f>
        <v>85</v>
      </c>
      <c r="O42" s="12">
        <v>10</v>
      </c>
      <c r="P42" s="12">
        <f>P43+P44</f>
        <v>96</v>
      </c>
      <c r="Q42" s="12">
        <v>20</v>
      </c>
    </row>
    <row r="43" spans="1:17">
      <c r="A43" s="8" t="s">
        <v>5</v>
      </c>
      <c r="B43" s="6">
        <v>30</v>
      </c>
      <c r="C43" s="11">
        <v>15</v>
      </c>
      <c r="D43" s="6">
        <v>46</v>
      </c>
      <c r="E43" s="6">
        <v>24</v>
      </c>
      <c r="F43" s="6">
        <v>20</v>
      </c>
      <c r="G43" s="6">
        <v>35</v>
      </c>
      <c r="H43" s="6">
        <v>95</v>
      </c>
      <c r="I43" s="13">
        <v>80</v>
      </c>
      <c r="J43" s="12">
        <v>18</v>
      </c>
      <c r="K43" s="12">
        <v>35</v>
      </c>
      <c r="L43" s="12">
        <v>5</v>
      </c>
      <c r="M43" s="12">
        <v>30</v>
      </c>
      <c r="N43" s="12">
        <v>80</v>
      </c>
      <c r="O43" s="12">
        <v>8</v>
      </c>
      <c r="P43" s="12">
        <v>90</v>
      </c>
      <c r="Q43" s="12">
        <v>20</v>
      </c>
    </row>
    <row r="44" spans="1:17">
      <c r="A44" s="8" t="s">
        <v>6</v>
      </c>
      <c r="B44" s="13">
        <v>5</v>
      </c>
      <c r="C44" s="11">
        <v>0</v>
      </c>
      <c r="D44" s="13">
        <v>4</v>
      </c>
      <c r="E44" s="13">
        <v>1</v>
      </c>
      <c r="F44" s="13">
        <v>12</v>
      </c>
      <c r="G44" s="13">
        <v>1</v>
      </c>
      <c r="H44" s="13">
        <v>1</v>
      </c>
      <c r="I44" s="13">
        <v>5</v>
      </c>
      <c r="J44" s="12">
        <v>3</v>
      </c>
      <c r="K44" s="12">
        <v>1</v>
      </c>
      <c r="L44" s="12">
        <v>1</v>
      </c>
      <c r="M44" s="12">
        <v>0</v>
      </c>
      <c r="N44" s="12">
        <v>5</v>
      </c>
      <c r="O44" s="12">
        <v>2</v>
      </c>
      <c r="P44" s="12">
        <v>6</v>
      </c>
      <c r="Q44" s="12">
        <v>0</v>
      </c>
    </row>
    <row r="45" spans="1:17" ht="43.5">
      <c r="A45" s="8" t="s">
        <v>7</v>
      </c>
      <c r="B45" s="13">
        <v>80</v>
      </c>
      <c r="C45" s="11">
        <v>240</v>
      </c>
      <c r="D45" s="13">
        <v>60</v>
      </c>
      <c r="E45" s="13">
        <v>25</v>
      </c>
      <c r="F45" s="13">
        <v>160</v>
      </c>
      <c r="G45" s="13">
        <v>35</v>
      </c>
      <c r="H45" s="13">
        <v>310</v>
      </c>
      <c r="I45" s="13">
        <v>300</v>
      </c>
      <c r="J45" s="12">
        <v>225</v>
      </c>
      <c r="K45" s="12">
        <v>147</v>
      </c>
      <c r="L45" s="12">
        <v>13</v>
      </c>
      <c r="M45" s="12">
        <v>350</v>
      </c>
      <c r="N45" s="12">
        <v>300</v>
      </c>
      <c r="O45" s="12">
        <v>50</v>
      </c>
      <c r="P45" s="12">
        <v>552</v>
      </c>
      <c r="Q45" s="12">
        <v>150</v>
      </c>
    </row>
    <row r="46" spans="1:17">
      <c r="B46" s="13"/>
      <c r="C46" s="11"/>
      <c r="D46" s="13"/>
      <c r="E46" s="13"/>
      <c r="F46" s="13"/>
      <c r="G46" s="13"/>
      <c r="H46" s="13"/>
      <c r="I46" s="13"/>
      <c r="J46" s="12"/>
    </row>
    <row r="47" spans="1:17">
      <c r="A47" s="8" t="s">
        <v>8</v>
      </c>
      <c r="B47" s="13"/>
      <c r="C47" s="11"/>
      <c r="D47" s="13"/>
      <c r="E47" s="13"/>
      <c r="F47" s="13"/>
      <c r="G47" s="13"/>
      <c r="H47" s="13"/>
      <c r="I47" s="13"/>
      <c r="J47" s="12"/>
    </row>
    <row r="48" spans="1:17">
      <c r="A48" s="8" t="s">
        <v>9</v>
      </c>
      <c r="B48" s="13">
        <v>25</v>
      </c>
      <c r="C48" s="11">
        <v>1</v>
      </c>
      <c r="D48" s="13">
        <v>14</v>
      </c>
      <c r="E48" s="13">
        <v>0</v>
      </c>
      <c r="F48" s="13">
        <v>20</v>
      </c>
      <c r="G48" s="13">
        <v>35</v>
      </c>
      <c r="H48" s="13">
        <v>55</v>
      </c>
      <c r="I48" s="13">
        <v>20</v>
      </c>
      <c r="J48" s="12">
        <v>2</v>
      </c>
      <c r="K48" s="12">
        <v>9</v>
      </c>
      <c r="L48" s="12">
        <v>4</v>
      </c>
      <c r="M48" s="12">
        <v>60</v>
      </c>
      <c r="N48" s="12">
        <v>60</v>
      </c>
      <c r="O48" s="12">
        <v>2</v>
      </c>
      <c r="P48" s="12">
        <v>48</v>
      </c>
      <c r="Q48" s="12">
        <v>17</v>
      </c>
    </row>
    <row r="49" spans="1:17" ht="29.25">
      <c r="A49" s="8" t="s">
        <v>10</v>
      </c>
      <c r="B49" s="13">
        <v>5</v>
      </c>
      <c r="C49" s="11">
        <v>10</v>
      </c>
      <c r="D49" s="13">
        <v>2</v>
      </c>
      <c r="E49" s="13">
        <v>2</v>
      </c>
      <c r="F49" s="13">
        <v>2</v>
      </c>
      <c r="G49" s="13">
        <v>1</v>
      </c>
      <c r="H49" s="13">
        <v>1</v>
      </c>
      <c r="I49" s="13">
        <v>50</v>
      </c>
      <c r="J49" s="12">
        <v>6</v>
      </c>
      <c r="K49" s="12">
        <v>3</v>
      </c>
      <c r="L49" s="12">
        <v>6</v>
      </c>
      <c r="M49" s="12">
        <v>150</v>
      </c>
      <c r="N49" s="12">
        <v>25</v>
      </c>
      <c r="O49" s="12">
        <v>1</v>
      </c>
      <c r="P49" s="12">
        <v>18</v>
      </c>
      <c r="Q49" s="12">
        <v>3</v>
      </c>
    </row>
    <row r="50" spans="1:17">
      <c r="A50" s="8" t="s">
        <v>11</v>
      </c>
      <c r="B50" s="13">
        <v>5</v>
      </c>
      <c r="C50" s="11">
        <v>4</v>
      </c>
      <c r="D50" s="13">
        <v>30</v>
      </c>
      <c r="E50" s="13">
        <v>22</v>
      </c>
      <c r="F50" s="13">
        <v>10</v>
      </c>
      <c r="G50" s="13">
        <v>0</v>
      </c>
      <c r="H50" s="13">
        <v>40</v>
      </c>
      <c r="I50" s="13">
        <v>15</v>
      </c>
      <c r="J50" s="12">
        <v>10</v>
      </c>
      <c r="K50" s="12">
        <v>14</v>
      </c>
      <c r="L50" s="12">
        <v>3</v>
      </c>
      <c r="M50" s="12">
        <v>30</v>
      </c>
      <c r="N50" s="12">
        <v>5</v>
      </c>
      <c r="O50" s="12">
        <v>5</v>
      </c>
      <c r="P50" s="12">
        <v>30</v>
      </c>
    </row>
    <row r="51" spans="1:17">
      <c r="B51" s="13"/>
      <c r="C51" s="7"/>
      <c r="D51" s="13"/>
      <c r="E51" s="13"/>
      <c r="F51" s="13"/>
      <c r="G51" s="13"/>
      <c r="H51" s="13"/>
      <c r="I51" s="13"/>
      <c r="J51" s="12"/>
    </row>
    <row r="52" spans="1:17">
      <c r="A52" s="8" t="s">
        <v>12</v>
      </c>
      <c r="C52" s="7"/>
      <c r="E52" s="6"/>
      <c r="F52" s="12"/>
      <c r="G52" s="6"/>
      <c r="H52" s="6"/>
      <c r="I52" s="6"/>
      <c r="J52" s="12"/>
      <c r="O52" s="12">
        <v>2</v>
      </c>
    </row>
    <row r="53" spans="1:17">
      <c r="A53" s="8" t="s">
        <v>13</v>
      </c>
      <c r="B53" s="6">
        <v>0</v>
      </c>
      <c r="C53" s="11">
        <v>1</v>
      </c>
      <c r="D53" s="6">
        <v>6</v>
      </c>
      <c r="E53" s="6">
        <v>0.5</v>
      </c>
      <c r="F53" s="12">
        <v>1</v>
      </c>
      <c r="G53" s="6">
        <v>0</v>
      </c>
      <c r="H53" s="6">
        <v>1</v>
      </c>
      <c r="I53" s="6" t="s">
        <v>14</v>
      </c>
      <c r="J53" s="12">
        <v>0</v>
      </c>
      <c r="K53" s="12">
        <v>0</v>
      </c>
      <c r="L53" s="12">
        <v>1</v>
      </c>
      <c r="M53" s="12">
        <v>0</v>
      </c>
      <c r="N53" s="12">
        <v>1</v>
      </c>
      <c r="O53" s="12">
        <v>0</v>
      </c>
      <c r="P53" s="12">
        <v>0.5</v>
      </c>
    </row>
    <row r="54" spans="1:17">
      <c r="A54" s="8" t="s">
        <v>15</v>
      </c>
      <c r="B54" s="6">
        <v>144</v>
      </c>
      <c r="C54" s="7">
        <v>24</v>
      </c>
      <c r="D54" s="6">
        <v>24</v>
      </c>
      <c r="E54" s="6">
        <v>2</v>
      </c>
      <c r="F54" s="12">
        <v>7</v>
      </c>
      <c r="G54" s="6">
        <v>0</v>
      </c>
      <c r="H54" s="6">
        <v>15</v>
      </c>
      <c r="I54" s="6" t="s">
        <v>16</v>
      </c>
      <c r="J54" s="12">
        <v>48</v>
      </c>
      <c r="K54" s="12">
        <v>2</v>
      </c>
      <c r="L54" s="12">
        <v>3</v>
      </c>
      <c r="M54" s="12">
        <v>72</v>
      </c>
      <c r="N54" s="12">
        <v>10</v>
      </c>
      <c r="O54" s="12">
        <v>2</v>
      </c>
      <c r="P54" s="12">
        <v>2</v>
      </c>
    </row>
    <row r="55" spans="1:17">
      <c r="A55" s="8" t="s">
        <v>17</v>
      </c>
      <c r="B55" s="6">
        <v>48</v>
      </c>
      <c r="C55" s="7" t="s">
        <v>21</v>
      </c>
      <c r="D55" s="6">
        <v>12</v>
      </c>
      <c r="E55" s="6">
        <v>1.25</v>
      </c>
      <c r="F55" s="12">
        <v>4</v>
      </c>
      <c r="G55" s="6">
        <v>0</v>
      </c>
      <c r="H55" s="6">
        <v>8</v>
      </c>
      <c r="I55" s="6" t="s">
        <v>18</v>
      </c>
      <c r="J55" s="12">
        <v>6</v>
      </c>
      <c r="K55" s="12">
        <v>1</v>
      </c>
      <c r="L55" s="12">
        <v>2</v>
      </c>
      <c r="M55" s="12">
        <v>36</v>
      </c>
      <c r="N55" s="12">
        <v>5</v>
      </c>
      <c r="O55" s="12">
        <v>1</v>
      </c>
      <c r="P55" s="12">
        <v>1.25</v>
      </c>
    </row>
    <row r="56" spans="1:17">
      <c r="C56" s="7"/>
      <c r="E56" s="6"/>
      <c r="F56" s="12"/>
      <c r="G56" s="6"/>
      <c r="H56" s="6"/>
      <c r="I56" s="6"/>
      <c r="J56" s="12"/>
    </row>
    <row r="57" spans="1:17">
      <c r="A57" s="15" t="s">
        <v>22</v>
      </c>
      <c r="C57" s="7"/>
      <c r="E57" s="6"/>
      <c r="F57" s="12"/>
      <c r="G57" s="6"/>
      <c r="H57" s="6"/>
      <c r="I57" s="6"/>
      <c r="J57" s="12"/>
    </row>
    <row r="58" spans="1:17">
      <c r="A58" s="8"/>
      <c r="C58" s="7"/>
      <c r="E58" s="6"/>
      <c r="F58" s="12"/>
      <c r="G58" s="6"/>
      <c r="H58" s="6"/>
      <c r="I58" s="6"/>
      <c r="J58" s="12"/>
    </row>
    <row r="59" spans="1:17">
      <c r="A59" s="8" t="s">
        <v>3</v>
      </c>
      <c r="B59" s="6">
        <v>45</v>
      </c>
      <c r="C59" s="7">
        <v>37</v>
      </c>
      <c r="D59" s="6">
        <v>90</v>
      </c>
      <c r="E59" s="6">
        <f>E60+E63</f>
        <v>7</v>
      </c>
      <c r="F59" s="12">
        <f>F60+F63</f>
        <v>51</v>
      </c>
      <c r="G59" s="6">
        <f>G60+G63</f>
        <v>7</v>
      </c>
      <c r="H59" s="6">
        <f>H60+H63</f>
        <v>20</v>
      </c>
      <c r="I59" s="6">
        <f>I60+I63</f>
        <v>118</v>
      </c>
      <c r="J59" s="12">
        <v>5</v>
      </c>
      <c r="K59" s="12">
        <f>K60+K63</f>
        <v>26.5</v>
      </c>
      <c r="L59" s="12">
        <f>L60+L63</f>
        <v>7</v>
      </c>
      <c r="M59" s="12">
        <f>M60+M63</f>
        <v>36</v>
      </c>
      <c r="N59" s="12">
        <f>N60+N63</f>
        <v>125</v>
      </c>
      <c r="O59" s="12">
        <v>5</v>
      </c>
      <c r="P59" s="12">
        <f>P60+P63</f>
        <v>22</v>
      </c>
      <c r="Q59" s="12">
        <v>3.5</v>
      </c>
    </row>
    <row r="60" spans="1:17" ht="29.25">
      <c r="A60" s="8" t="s">
        <v>4</v>
      </c>
      <c r="B60" s="6">
        <v>15</v>
      </c>
      <c r="C60" s="7">
        <v>5</v>
      </c>
      <c r="D60" s="6">
        <v>3</v>
      </c>
      <c r="E60" s="6">
        <f>E61+E62</f>
        <v>3</v>
      </c>
      <c r="F60" s="12">
        <f>F61+F62</f>
        <v>6</v>
      </c>
      <c r="G60" s="6">
        <f>G61+G62</f>
        <v>5</v>
      </c>
      <c r="H60" s="6">
        <f>H61+H62</f>
        <v>4</v>
      </c>
      <c r="I60" s="6">
        <f>I61+I62</f>
        <v>18</v>
      </c>
      <c r="J60" s="12">
        <v>4</v>
      </c>
      <c r="K60" s="12">
        <f>K61+K62</f>
        <v>8.5</v>
      </c>
      <c r="L60" s="12">
        <f>L61+L62</f>
        <v>3</v>
      </c>
      <c r="M60" s="12">
        <f>M61+M62</f>
        <v>2</v>
      </c>
      <c r="N60" s="12">
        <f>N61+N62</f>
        <v>65</v>
      </c>
      <c r="O60" s="12">
        <v>1</v>
      </c>
      <c r="P60" s="12">
        <f>P61+P62</f>
        <v>10</v>
      </c>
      <c r="Q60" s="12">
        <v>3.5</v>
      </c>
    </row>
    <row r="61" spans="1:17">
      <c r="A61" s="8" t="s">
        <v>5</v>
      </c>
      <c r="B61" s="6">
        <v>14</v>
      </c>
      <c r="C61" s="7">
        <v>5</v>
      </c>
      <c r="D61" s="6">
        <v>3</v>
      </c>
      <c r="E61" s="6">
        <v>3</v>
      </c>
      <c r="F61" s="6">
        <v>4</v>
      </c>
      <c r="G61" s="6">
        <v>4</v>
      </c>
      <c r="H61" s="6">
        <v>4</v>
      </c>
      <c r="I61" s="6">
        <v>15</v>
      </c>
      <c r="J61" s="12">
        <v>4</v>
      </c>
      <c r="K61" s="12">
        <v>8</v>
      </c>
      <c r="L61" s="12">
        <v>3</v>
      </c>
      <c r="M61" s="12">
        <v>2</v>
      </c>
      <c r="N61" s="12">
        <v>60</v>
      </c>
      <c r="O61" s="12">
        <v>1</v>
      </c>
      <c r="P61" s="12">
        <v>9</v>
      </c>
      <c r="Q61" s="12">
        <v>3</v>
      </c>
    </row>
    <row r="62" spans="1:17" ht="29.25">
      <c r="A62" s="8" t="s">
        <v>23</v>
      </c>
      <c r="B62" s="13">
        <v>1</v>
      </c>
      <c r="C62" s="7">
        <v>0</v>
      </c>
      <c r="D62" s="13">
        <v>0</v>
      </c>
      <c r="E62" s="13">
        <v>0</v>
      </c>
      <c r="F62" s="13">
        <v>2</v>
      </c>
      <c r="G62" s="13">
        <v>1</v>
      </c>
      <c r="H62" s="13">
        <v>0</v>
      </c>
      <c r="I62" s="13">
        <v>3</v>
      </c>
      <c r="J62" s="12">
        <v>0</v>
      </c>
      <c r="K62" s="12">
        <v>0.5</v>
      </c>
      <c r="L62" s="12">
        <v>0</v>
      </c>
      <c r="M62" s="12">
        <v>0</v>
      </c>
      <c r="N62" s="12">
        <v>5</v>
      </c>
      <c r="O62" s="12">
        <v>0</v>
      </c>
      <c r="P62" s="12">
        <v>1</v>
      </c>
      <c r="Q62" s="12">
        <v>0.5</v>
      </c>
    </row>
    <row r="63" spans="1:17" ht="43.5">
      <c r="A63" s="8" t="s">
        <v>7</v>
      </c>
      <c r="B63" s="13">
        <v>30</v>
      </c>
      <c r="C63" s="7">
        <v>32</v>
      </c>
      <c r="D63" s="13">
        <v>15</v>
      </c>
      <c r="E63" s="13">
        <v>4</v>
      </c>
      <c r="F63" s="13">
        <v>45</v>
      </c>
      <c r="G63" s="13">
        <v>2</v>
      </c>
      <c r="H63" s="13">
        <v>16</v>
      </c>
      <c r="I63" s="13">
        <v>100</v>
      </c>
      <c r="J63" s="12">
        <v>1</v>
      </c>
      <c r="K63" s="12">
        <v>18</v>
      </c>
      <c r="L63" s="12">
        <v>4</v>
      </c>
      <c r="M63" s="12">
        <v>34</v>
      </c>
      <c r="N63" s="12">
        <v>60</v>
      </c>
      <c r="O63" s="12">
        <v>4</v>
      </c>
      <c r="P63" s="12">
        <v>12</v>
      </c>
    </row>
    <row r="64" spans="1:17">
      <c r="B64" s="13"/>
      <c r="C64" s="7"/>
      <c r="D64" s="13"/>
      <c r="E64" s="13"/>
      <c r="F64" s="13"/>
      <c r="G64" s="13"/>
      <c r="H64" s="13"/>
      <c r="I64" s="13"/>
      <c r="J64" s="12"/>
    </row>
    <row r="65" spans="1:17">
      <c r="A65" s="8" t="s">
        <v>8</v>
      </c>
      <c r="B65" s="13"/>
      <c r="C65" s="7"/>
      <c r="D65" s="13"/>
      <c r="E65" s="13"/>
      <c r="F65" s="13"/>
      <c r="G65" s="13"/>
      <c r="H65" s="13"/>
      <c r="I65" s="13"/>
      <c r="J65" s="12"/>
      <c r="Q65" s="12">
        <v>40</v>
      </c>
    </row>
    <row r="66" spans="1:17">
      <c r="A66" s="8" t="s">
        <v>9</v>
      </c>
      <c r="B66" s="13">
        <v>7</v>
      </c>
      <c r="C66" s="7">
        <v>1</v>
      </c>
      <c r="D66" s="13">
        <v>0</v>
      </c>
      <c r="E66" s="13">
        <v>0</v>
      </c>
      <c r="F66" s="13">
        <v>1</v>
      </c>
      <c r="G66" s="13">
        <v>4</v>
      </c>
      <c r="H66" s="13">
        <v>0</v>
      </c>
      <c r="I66" s="13">
        <v>3</v>
      </c>
      <c r="J66" s="12">
        <v>0</v>
      </c>
      <c r="K66" s="12">
        <v>1</v>
      </c>
      <c r="L66" s="12">
        <v>1</v>
      </c>
      <c r="M66" s="12">
        <v>4</v>
      </c>
      <c r="N66" s="12">
        <v>50</v>
      </c>
      <c r="O66" s="12">
        <v>0</v>
      </c>
      <c r="P66" s="12">
        <v>4</v>
      </c>
      <c r="Q66" s="12">
        <v>1</v>
      </c>
    </row>
    <row r="67" spans="1:17" ht="29.25">
      <c r="A67" s="8" t="s">
        <v>10</v>
      </c>
      <c r="B67" s="13">
        <v>3</v>
      </c>
      <c r="C67" s="7">
        <v>2</v>
      </c>
      <c r="D67" s="13">
        <v>0</v>
      </c>
      <c r="E67" s="13">
        <v>1</v>
      </c>
      <c r="F67" s="13">
        <v>1</v>
      </c>
      <c r="G67" s="13">
        <v>1</v>
      </c>
      <c r="H67" s="13">
        <v>0</v>
      </c>
      <c r="I67" s="13">
        <v>10</v>
      </c>
      <c r="J67" s="12">
        <v>0.5</v>
      </c>
      <c r="K67" s="12">
        <v>1</v>
      </c>
      <c r="L67" s="12">
        <v>2</v>
      </c>
      <c r="M67" s="12">
        <v>1</v>
      </c>
      <c r="N67" s="12">
        <v>5</v>
      </c>
      <c r="O67" s="12">
        <v>0</v>
      </c>
      <c r="P67" s="12">
        <v>3</v>
      </c>
      <c r="Q67" s="12">
        <v>0.5</v>
      </c>
    </row>
    <row r="68" spans="1:17">
      <c r="A68" s="8" t="s">
        <v>11</v>
      </c>
      <c r="B68" s="13">
        <v>5</v>
      </c>
      <c r="C68" s="7">
        <v>2</v>
      </c>
      <c r="D68" s="13">
        <v>3</v>
      </c>
      <c r="E68" s="13">
        <v>2</v>
      </c>
      <c r="F68" s="13">
        <v>4</v>
      </c>
      <c r="G68" s="13">
        <v>0</v>
      </c>
      <c r="H68" s="13">
        <v>4</v>
      </c>
      <c r="I68" s="13">
        <v>5</v>
      </c>
      <c r="J68" s="12">
        <v>3.5</v>
      </c>
      <c r="K68" s="12">
        <v>6.5</v>
      </c>
      <c r="L68" s="12">
        <v>1</v>
      </c>
      <c r="M68" s="12">
        <v>0</v>
      </c>
      <c r="N68" s="12">
        <v>5</v>
      </c>
      <c r="O68" s="12">
        <v>1</v>
      </c>
      <c r="P68" s="12">
        <v>2</v>
      </c>
      <c r="Q68" s="12">
        <v>2</v>
      </c>
    </row>
    <row r="69" spans="1:17">
      <c r="B69" s="13"/>
      <c r="C69" s="7"/>
      <c r="D69" s="13"/>
      <c r="E69" s="13"/>
      <c r="F69" s="13"/>
      <c r="G69" s="13"/>
      <c r="H69" s="13"/>
      <c r="I69" s="13"/>
      <c r="J69" s="12"/>
    </row>
    <row r="70" spans="1:17">
      <c r="A70" s="8" t="s">
        <v>24</v>
      </c>
      <c r="C70" s="7"/>
      <c r="E70" s="6"/>
      <c r="F70" s="12"/>
      <c r="G70" s="6"/>
      <c r="H70" s="6"/>
      <c r="I70" s="6"/>
      <c r="J70" s="12"/>
      <c r="O70" s="12">
        <v>0</v>
      </c>
    </row>
    <row r="71" spans="1:17">
      <c r="A71" s="8" t="s">
        <v>13</v>
      </c>
      <c r="B71" s="6">
        <v>0</v>
      </c>
      <c r="C71" s="7">
        <v>1</v>
      </c>
      <c r="D71" s="6">
        <v>0</v>
      </c>
      <c r="E71" s="6">
        <v>0</v>
      </c>
      <c r="F71" s="12">
        <v>1</v>
      </c>
      <c r="G71" s="6">
        <v>1</v>
      </c>
      <c r="H71" s="6">
        <v>0</v>
      </c>
      <c r="I71" s="6" t="s">
        <v>14</v>
      </c>
      <c r="J71" s="12">
        <v>0</v>
      </c>
      <c r="K71" s="12">
        <v>0</v>
      </c>
      <c r="L71" s="12">
        <v>0</v>
      </c>
      <c r="M71" s="12">
        <v>0</v>
      </c>
      <c r="N71" s="12">
        <v>1</v>
      </c>
      <c r="O71" s="12">
        <v>0</v>
      </c>
      <c r="P71" s="12">
        <v>0.1</v>
      </c>
    </row>
    <row r="72" spans="1:17">
      <c r="A72" s="8" t="s">
        <v>15</v>
      </c>
      <c r="B72" s="6">
        <v>96</v>
      </c>
      <c r="C72" s="7">
        <v>24</v>
      </c>
      <c r="D72" s="6">
        <v>5</v>
      </c>
      <c r="E72" s="6">
        <v>0</v>
      </c>
      <c r="F72" s="12">
        <v>7</v>
      </c>
      <c r="G72" s="6">
        <v>11</v>
      </c>
      <c r="H72" s="6">
        <v>0</v>
      </c>
      <c r="I72" s="6" t="s">
        <v>16</v>
      </c>
      <c r="J72" s="12">
        <v>0</v>
      </c>
      <c r="K72" s="12">
        <v>0</v>
      </c>
      <c r="L72" s="12">
        <v>0</v>
      </c>
      <c r="M72" s="12">
        <v>0</v>
      </c>
      <c r="N72" s="12">
        <v>10</v>
      </c>
      <c r="O72" s="12">
        <v>0</v>
      </c>
      <c r="P72" s="12">
        <v>0.2</v>
      </c>
    </row>
    <row r="73" spans="1:17">
      <c r="A73" s="8" t="s">
        <v>17</v>
      </c>
      <c r="B73" s="6">
        <v>36</v>
      </c>
      <c r="C73" s="7">
        <v>12.5</v>
      </c>
      <c r="D73" s="6">
        <v>1</v>
      </c>
      <c r="E73" s="6">
        <v>0</v>
      </c>
      <c r="F73" s="12">
        <v>4</v>
      </c>
      <c r="G73" s="6">
        <v>6</v>
      </c>
      <c r="H73" s="6">
        <v>0</v>
      </c>
      <c r="I73" s="6" t="s">
        <v>18</v>
      </c>
      <c r="J73" s="12">
        <v>0</v>
      </c>
      <c r="K73" s="12">
        <v>0</v>
      </c>
      <c r="L73" s="12">
        <v>0</v>
      </c>
      <c r="M73" s="12">
        <v>0</v>
      </c>
      <c r="N73" s="12">
        <v>5</v>
      </c>
      <c r="O73" s="12">
        <v>0</v>
      </c>
      <c r="P73" s="12">
        <v>0.15</v>
      </c>
    </row>
    <row r="74" spans="1:17" ht="18.75">
      <c r="C74" s="16"/>
      <c r="J74" s="21"/>
      <c r="K74" s="20"/>
      <c r="L74" s="21"/>
      <c r="M74" s="20"/>
      <c r="N74" s="20"/>
      <c r="O74" s="21"/>
    </row>
    <row r="75" spans="1:17" ht="18.75">
      <c r="C75" s="16"/>
      <c r="J75" s="21"/>
      <c r="K75" s="20"/>
      <c r="L75" s="21"/>
      <c r="M75" s="20"/>
      <c r="N75" s="20"/>
      <c r="O75" s="21"/>
    </row>
    <row r="76" spans="1:17">
      <c r="A76"/>
      <c r="B76"/>
      <c r="C76"/>
      <c r="D76"/>
      <c r="E76"/>
      <c r="F76"/>
      <c r="G76"/>
      <c r="H76"/>
      <c r="I76"/>
      <c r="J76" s="12"/>
    </row>
    <row r="77" spans="1:17">
      <c r="A77"/>
      <c r="B77"/>
      <c r="C77"/>
      <c r="D77"/>
      <c r="E77"/>
      <c r="F77"/>
      <c r="G77"/>
      <c r="H77"/>
      <c r="I77"/>
      <c r="J77" s="12"/>
    </row>
    <row r="78" spans="1:17">
      <c r="A78"/>
      <c r="B78"/>
      <c r="C78"/>
      <c r="D78"/>
      <c r="E78"/>
      <c r="F78"/>
      <c r="G78"/>
      <c r="H78"/>
      <c r="I78"/>
      <c r="J78" s="12"/>
    </row>
    <row r="79" spans="1:17">
      <c r="A79"/>
      <c r="B79"/>
      <c r="C79"/>
      <c r="D79"/>
      <c r="E79"/>
      <c r="F79"/>
      <c r="G79"/>
      <c r="H79"/>
      <c r="I79"/>
      <c r="J79" s="12"/>
    </row>
    <row r="80" spans="1:17">
      <c r="A80"/>
      <c r="B80"/>
      <c r="C80"/>
      <c r="D80"/>
      <c r="E80"/>
      <c r="F80"/>
      <c r="G80"/>
      <c r="H80"/>
      <c r="I80"/>
      <c r="J80" s="12"/>
    </row>
    <row r="81" spans="1:10">
      <c r="A81"/>
      <c r="B81"/>
      <c r="C81"/>
      <c r="D81"/>
      <c r="E81"/>
      <c r="F81"/>
      <c r="G81"/>
      <c r="H81"/>
      <c r="I81"/>
      <c r="J81" s="12"/>
    </row>
    <row r="82" spans="1:10">
      <c r="A82"/>
      <c r="B82"/>
      <c r="C82"/>
      <c r="D82"/>
      <c r="E82"/>
      <c r="F82"/>
      <c r="G82"/>
      <c r="H82"/>
      <c r="I82"/>
      <c r="J82" s="12"/>
    </row>
    <row r="83" spans="1:10">
      <c r="G83" s="19"/>
    </row>
  </sheetData>
  <phoneticPr fontId="4"/>
  <pageMargins left="0.75" right="0.75" top="1" bottom="1" header="0.5" footer="0.5"/>
  <pageSetup paperSize="0" orientation="portrait" horizontalDpi="4294967292" verticalDpi="429496729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Q21"/>
  <sheetViews>
    <sheetView tabSelected="1" zoomScaleNormal="100" workbookViewId="0">
      <selection activeCell="Q22" sqref="Q22"/>
    </sheetView>
  </sheetViews>
  <sheetFormatPr defaultColWidth="10.75" defaultRowHeight="12.75"/>
  <cols>
    <col min="1" max="1" width="60.5" bestFit="1" customWidth="1"/>
    <col min="2" max="2" width="8.75" customWidth="1"/>
    <col min="3" max="3" width="8.375" customWidth="1"/>
    <col min="4" max="4" width="9.125" customWidth="1"/>
    <col min="5" max="5" width="8.875" customWidth="1"/>
    <col min="6" max="7" width="8.75" customWidth="1"/>
    <col min="8" max="8" width="9.25" customWidth="1"/>
    <col min="9" max="10" width="9.125" customWidth="1"/>
    <col min="11" max="11" width="9.625" customWidth="1"/>
    <col min="12" max="12" width="9.125" customWidth="1"/>
    <col min="13" max="13" width="9.25" bestFit="1" customWidth="1"/>
    <col min="14" max="14" width="9.625" customWidth="1"/>
    <col min="15" max="16" width="9.25" bestFit="1" customWidth="1"/>
    <col min="17" max="17" width="9.25" customWidth="1"/>
  </cols>
  <sheetData>
    <row r="1" spans="1:17" s="22" customFormat="1">
      <c r="A1" s="22" t="s">
        <v>44</v>
      </c>
    </row>
    <row r="2" spans="1:17" s="22" customFormat="1">
      <c r="A2" s="22" t="s">
        <v>45</v>
      </c>
    </row>
    <row r="3" spans="1:17" s="22" customFormat="1"/>
    <row r="4" spans="1:17" s="22" customFormat="1">
      <c r="A4" s="22" t="s">
        <v>25</v>
      </c>
    </row>
    <row r="5" spans="1:17" s="22" customFormat="1">
      <c r="A5" s="22" t="s">
        <v>0</v>
      </c>
      <c r="B5" s="22" t="s">
        <v>28</v>
      </c>
      <c r="C5" s="22" t="s">
        <v>29</v>
      </c>
      <c r="D5" s="22" t="s">
        <v>30</v>
      </c>
      <c r="E5" s="22" t="s">
        <v>31</v>
      </c>
      <c r="F5" s="22" t="s">
        <v>32</v>
      </c>
      <c r="G5" s="22" t="s">
        <v>33</v>
      </c>
      <c r="H5" s="22" t="s">
        <v>34</v>
      </c>
      <c r="I5" s="22" t="s">
        <v>35</v>
      </c>
      <c r="J5" s="22" t="s">
        <v>36</v>
      </c>
      <c r="K5" s="22" t="s">
        <v>37</v>
      </c>
      <c r="L5" s="22" t="s">
        <v>38</v>
      </c>
      <c r="M5" s="22" t="s">
        <v>39</v>
      </c>
      <c r="N5" s="22" t="s">
        <v>40</v>
      </c>
      <c r="O5" s="22" t="s">
        <v>41</v>
      </c>
      <c r="P5" s="22" t="s">
        <v>42</v>
      </c>
      <c r="Q5" s="22" t="s">
        <v>43</v>
      </c>
    </row>
    <row r="7" spans="1:17" s="23" customFormat="1">
      <c r="A7" s="23" t="s">
        <v>27</v>
      </c>
      <c r="B7" s="23">
        <v>35</v>
      </c>
      <c r="C7" s="23">
        <v>62</v>
      </c>
      <c r="D7" s="23">
        <v>150</v>
      </c>
      <c r="E7" s="23">
        <v>23</v>
      </c>
      <c r="F7" s="23">
        <v>68</v>
      </c>
      <c r="G7" s="23">
        <v>3</v>
      </c>
      <c r="H7" s="23">
        <v>102</v>
      </c>
      <c r="I7" s="23">
        <v>225</v>
      </c>
      <c r="J7" s="23">
        <v>97</v>
      </c>
      <c r="K7" s="23">
        <v>26</v>
      </c>
      <c r="L7" s="23">
        <v>20</v>
      </c>
      <c r="M7" s="23">
        <v>18</v>
      </c>
      <c r="N7" s="23">
        <v>200</v>
      </c>
      <c r="O7" s="23">
        <v>20</v>
      </c>
      <c r="P7" s="23">
        <v>57</v>
      </c>
      <c r="Q7" s="23">
        <v>55</v>
      </c>
    </row>
    <row r="9" spans="1:17">
      <c r="A9" s="22" t="s">
        <v>19</v>
      </c>
    </row>
    <row r="11" spans="1:17">
      <c r="A11" t="s">
        <v>27</v>
      </c>
      <c r="B11">
        <v>45</v>
      </c>
      <c r="C11">
        <v>112</v>
      </c>
      <c r="D11">
        <v>210</v>
      </c>
      <c r="E11">
        <v>26</v>
      </c>
      <c r="F11">
        <v>102</v>
      </c>
      <c r="G11">
        <v>11</v>
      </c>
      <c r="H11">
        <v>87</v>
      </c>
      <c r="I11">
        <v>200</v>
      </c>
      <c r="J11">
        <v>77</v>
      </c>
      <c r="K11">
        <v>27.98</v>
      </c>
      <c r="L11">
        <v>14</v>
      </c>
      <c r="M11">
        <v>32</v>
      </c>
      <c r="N11">
        <v>200</v>
      </c>
      <c r="O11">
        <v>15</v>
      </c>
      <c r="P11">
        <v>96</v>
      </c>
      <c r="Q11">
        <v>67</v>
      </c>
    </row>
    <row r="13" spans="1:17" s="22" customFormat="1">
      <c r="A13" s="22" t="s">
        <v>20</v>
      </c>
    </row>
    <row r="15" spans="1:17">
      <c r="A15" t="s">
        <v>27</v>
      </c>
      <c r="B15">
        <v>115</v>
      </c>
      <c r="C15">
        <v>255</v>
      </c>
      <c r="D15">
        <v>900</v>
      </c>
      <c r="E15">
        <v>50</v>
      </c>
      <c r="F15">
        <v>192</v>
      </c>
      <c r="G15">
        <v>71</v>
      </c>
      <c r="H15">
        <v>406</v>
      </c>
      <c r="I15">
        <v>385</v>
      </c>
      <c r="J15">
        <v>246</v>
      </c>
      <c r="K15">
        <v>183</v>
      </c>
      <c r="L15">
        <v>19</v>
      </c>
      <c r="M15">
        <v>380</v>
      </c>
      <c r="N15">
        <v>385</v>
      </c>
      <c r="O15">
        <v>60</v>
      </c>
      <c r="P15">
        <v>648</v>
      </c>
      <c r="Q15">
        <v>170</v>
      </c>
    </row>
    <row r="17" spans="1:17" s="22" customFormat="1">
      <c r="A17" s="22" t="s">
        <v>22</v>
      </c>
    </row>
    <row r="19" spans="1:17">
      <c r="A19" t="s">
        <v>27</v>
      </c>
      <c r="B19">
        <v>45</v>
      </c>
      <c r="C19">
        <v>37</v>
      </c>
      <c r="D19">
        <v>90</v>
      </c>
      <c r="E19">
        <v>7</v>
      </c>
      <c r="F19">
        <v>51</v>
      </c>
      <c r="G19">
        <v>7</v>
      </c>
      <c r="H19">
        <v>20</v>
      </c>
      <c r="I19">
        <v>118</v>
      </c>
      <c r="J19">
        <v>5</v>
      </c>
      <c r="K19">
        <v>26.5</v>
      </c>
      <c r="L19">
        <v>7</v>
      </c>
      <c r="M19">
        <v>36</v>
      </c>
      <c r="N19">
        <v>125</v>
      </c>
      <c r="O19">
        <v>5</v>
      </c>
      <c r="P19">
        <v>22</v>
      </c>
      <c r="Q19">
        <v>3.5</v>
      </c>
    </row>
    <row r="21" spans="1:17">
      <c r="A21" s="24" t="s">
        <v>46</v>
      </c>
      <c r="B21">
        <f>B7+B11+B15+B19</f>
        <v>240</v>
      </c>
      <c r="C21">
        <f>C7+C11+C15+C19</f>
        <v>466</v>
      </c>
      <c r="D21">
        <f>D7+D11+D15+D19</f>
        <v>1350</v>
      </c>
      <c r="E21">
        <f>E7+E11+E15+E19</f>
        <v>106</v>
      </c>
      <c r="F21">
        <f>F7+F11+F15+F19</f>
        <v>413</v>
      </c>
      <c r="G21">
        <f>G7+G11+G15+G19</f>
        <v>92</v>
      </c>
      <c r="H21">
        <f>H7+H11+H15+H19</f>
        <v>615</v>
      </c>
      <c r="I21">
        <f>I7+I11+I15+I19</f>
        <v>928</v>
      </c>
      <c r="J21">
        <f>J7+J11+J15+J19</f>
        <v>425</v>
      </c>
      <c r="K21">
        <f>K7+K11+K15+K19</f>
        <v>263.48</v>
      </c>
      <c r="L21">
        <f>L7+L11+L15+L19</f>
        <v>60</v>
      </c>
      <c r="M21">
        <f>M7+M11+M15+M19</f>
        <v>466</v>
      </c>
      <c r="N21">
        <f>N7+N11+N15+N19</f>
        <v>910</v>
      </c>
      <c r="O21">
        <f>O7+O11+O15+O19</f>
        <v>100</v>
      </c>
      <c r="P21">
        <f>P7+P11+P15+P19</f>
        <v>823</v>
      </c>
      <c r="Q21">
        <f>Q7+Q11+Q15+Q19</f>
        <v>295.5</v>
      </c>
    </row>
  </sheetData>
  <pageMargins left="0.75" right="0.75" top="1" bottom="1" header="0.5" footer="0.5"/>
  <pageSetup paperSize="9" orientation="portrait" horizontalDpi="4294967292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detailed effort</vt:lpstr>
      <vt:lpstr>summary of effort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raffaela mirandola</dc:creator>
  <cp:lastModifiedBy>Elisabetta Di Nitto</cp:lastModifiedBy>
  <dcterms:created xsi:type="dcterms:W3CDTF">2011-11-03T19:49:56Z</dcterms:created>
  <dcterms:modified xsi:type="dcterms:W3CDTF">2011-11-04T12:29:45Z</dcterms:modified>
</cp:coreProperties>
</file>