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0" windowWidth="20325" windowHeight="12045" activeTab="1"/>
  </bookViews>
  <sheets>
    <sheet name="Gantt" sheetId="3" r:id="rId1"/>
    <sheet name="Effort" sheetId="4" r:id="rId2"/>
  </sheets>
  <calcPr calcId="125725"/>
</workbook>
</file>

<file path=xl/calcChain.xml><?xml version="1.0" encoding="utf-8"?>
<calcChain xmlns="http://schemas.openxmlformats.org/spreadsheetml/2006/main">
  <c r="J33" i="4"/>
  <c r="J32"/>
  <c r="J31"/>
  <c r="J30" s="1"/>
  <c r="I30"/>
  <c r="H30"/>
  <c r="G30"/>
  <c r="F30"/>
  <c r="E30"/>
  <c r="D30"/>
  <c r="C30"/>
  <c r="B30"/>
  <c r="J29"/>
  <c r="J28"/>
  <c r="J27"/>
  <c r="J26" s="1"/>
  <c r="I26"/>
  <c r="H26"/>
  <c r="G26"/>
  <c r="F26"/>
  <c r="E26"/>
  <c r="D26"/>
  <c r="C26"/>
  <c r="B26"/>
  <c r="J25"/>
  <c r="J24"/>
  <c r="J23"/>
  <c r="J22"/>
  <c r="J21"/>
  <c r="I21"/>
  <c r="H21"/>
  <c r="G21"/>
  <c r="F21"/>
  <c r="E21"/>
  <c r="D21"/>
  <c r="C21"/>
  <c r="B21"/>
  <c r="J20"/>
  <c r="J19"/>
  <c r="J18"/>
  <c r="J17"/>
  <c r="J16" s="1"/>
  <c r="I16"/>
  <c r="H16"/>
  <c r="G16"/>
  <c r="F16"/>
  <c r="E16"/>
  <c r="D16"/>
  <c r="C16"/>
  <c r="B16"/>
  <c r="J15"/>
  <c r="J14"/>
  <c r="J13"/>
  <c r="J12"/>
  <c r="J11"/>
  <c r="I11"/>
  <c r="H11"/>
  <c r="G11"/>
  <c r="F11"/>
  <c r="E11"/>
  <c r="D11"/>
  <c r="C11"/>
  <c r="B11"/>
  <c r="J10"/>
  <c r="J9"/>
  <c r="J8"/>
  <c r="J7"/>
  <c r="J6" s="1"/>
  <c r="J34" s="1"/>
  <c r="I6"/>
  <c r="I34" s="1"/>
  <c r="H6"/>
  <c r="H34" s="1"/>
  <c r="G6"/>
  <c r="G34" s="1"/>
  <c r="F6"/>
  <c r="F34" s="1"/>
  <c r="E6"/>
  <c r="E34" s="1"/>
  <c r="D6"/>
  <c r="D34" s="1"/>
  <c r="C6"/>
  <c r="C34" s="1"/>
  <c r="B6"/>
  <c r="B34" s="1"/>
  <c r="J5"/>
  <c r="J4"/>
  <c r="J3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<sst xmlns="http://schemas.openxmlformats.org/spreadsheetml/2006/main" count="74" uniqueCount="74">
  <si>
    <t>Total</t>
  </si>
  <si>
    <t>TOTAL (ALL ACTIVITIES)</t>
  </si>
  <si>
    <t>Task 1.2 User mobility patterns and needs</t>
  </si>
  <si>
    <t>Task 1.3 OMNIBUS infrastructure and services</t>
  </si>
  <si>
    <t>WP2 Context acquisition and analysis</t>
  </si>
  <si>
    <t>WP3 Mobility ICT infrastructure</t>
  </si>
  <si>
    <t>Task 3.1 Numerical models to predict the traffic flow dynamics</t>
  </si>
  <si>
    <t>Task 3.2 Optimization models and algorithms for (dynamic) dial-a-ride type of problems</t>
  </si>
  <si>
    <t>Task 3.3 Mobility service composition design</t>
  </si>
  <si>
    <t>Task 3.4 Communication Network Infrastructure</t>
  </si>
  <si>
    <t>Task 4.1 Mobility Service Marketplace</t>
  </si>
  <si>
    <t>Task 4.2 Support to communities of users</t>
  </si>
  <si>
    <t>Task 4.3 Support to mobility service execution</t>
  </si>
  <si>
    <t>Task 4.4 Informational services supporting mobility</t>
  </si>
  <si>
    <t>WP0 Project management</t>
  </si>
  <si>
    <t>Task 0.1 Project control</t>
  </si>
  <si>
    <t>Task 2.1 Context acquisition module</t>
  </si>
  <si>
    <t>Task 2.2 Data preparation and context-aware filtering</t>
  </si>
  <si>
    <t>Task 2.3 Data Mining within content associated to user context</t>
  </si>
  <si>
    <t>WP5 Integration</t>
  </si>
  <si>
    <t>WP6 Pilot Cases</t>
  </si>
  <si>
    <t>Task 6.1 Elicitation and abstraction of pilot site requirements</t>
  </si>
  <si>
    <t>Task 6.2 Deployment and evaluation of Larisa pilot</t>
  </si>
  <si>
    <t>Task 6.3 Deployment and evaluation of L'Aquila pilot</t>
  </si>
  <si>
    <t>Task 5.1 OMNIBUS system architecture</t>
  </si>
  <si>
    <t>Task 5.2 Model-based infrastructure to support WPs interoperability</t>
  </si>
  <si>
    <t>Task 5.3 Integration management of technical solutions</t>
  </si>
  <si>
    <t>Task 0.2 Quality and documentation management</t>
  </si>
  <si>
    <t>Task 0.3 Administrative and financial management</t>
  </si>
  <si>
    <t>Task 1.4 User profiles and trade-off analysis</t>
  </si>
  <si>
    <t>Task 2.4 Knowledge representation</t>
  </si>
  <si>
    <t>A</t>
  </si>
  <si>
    <t>B</t>
  </si>
  <si>
    <t>C</t>
  </si>
  <si>
    <t>D</t>
  </si>
  <si>
    <t>E</t>
  </si>
  <si>
    <t>F</t>
  </si>
  <si>
    <t>G</t>
  </si>
  <si>
    <t>H</t>
  </si>
  <si>
    <t>Task 1.1 Stakeholder and user groups identification</t>
  </si>
  <si>
    <t>WP4 service marketplace</t>
  </si>
  <si>
    <t>WP0 – Project management</t>
    <phoneticPr fontId="0" type="noConversion"/>
  </si>
  <si>
    <t>T0.1 – Project control</t>
    <phoneticPr fontId="0" type="noConversion"/>
  </si>
  <si>
    <t>T0.2 – Quality and documentation management</t>
  </si>
  <si>
    <t>T0.3 – Administrative and financial management</t>
  </si>
  <si>
    <t>WP1 - Analysis of mobility services and impact of project results on
          society and  business</t>
  </si>
  <si>
    <r>
      <t>T1.1 – Stakeholder</t>
    </r>
    <r>
      <rPr>
        <sz val="10"/>
        <rFont val="Arial"/>
        <family val="2"/>
      </rPr>
      <t xml:space="preserve"> and user groups identification</t>
    </r>
  </si>
  <si>
    <t>T1.2 – User mobility patterns and needs</t>
    <phoneticPr fontId="0" type="noConversion"/>
  </si>
  <si>
    <r>
      <t xml:space="preserve">T1.3 – </t>
    </r>
    <r>
      <rPr>
        <sz val="10"/>
        <rFont val="Arial"/>
        <family val="2"/>
      </rPr>
      <t>OMNIBUS infrastructure and services</t>
    </r>
  </si>
  <si>
    <t>T1.5 – User profiles and trade-off analysis</t>
  </si>
  <si>
    <t>WP2 – Context acquisition and analysis</t>
  </si>
  <si>
    <r>
      <t xml:space="preserve">T2.1 – </t>
    </r>
    <r>
      <rPr>
        <sz val="10"/>
        <rFont val="Arial"/>
        <family val="2"/>
      </rPr>
      <t>Context acquisition module</t>
    </r>
  </si>
  <si>
    <r>
      <t xml:space="preserve">T2.2 – </t>
    </r>
    <r>
      <rPr>
        <sz val="10"/>
        <rFont val="Arial"/>
        <family val="2"/>
      </rPr>
      <t>Data preparation and context-aware filtering</t>
    </r>
  </si>
  <si>
    <t>T2.3 – Data mining within content associated to user context</t>
  </si>
  <si>
    <t>T2.4 - Knowledge representation</t>
  </si>
  <si>
    <t>WP3 – Mobility ICT infrastructure</t>
  </si>
  <si>
    <t>T3.1 Numerical models to predict the traffic flow dynamics</t>
  </si>
  <si>
    <t>T3.2 Optimization models and algorithms for (dynamic) dial-a-ride type of problems</t>
  </si>
  <si>
    <t>T3.3 Mobility service composition design</t>
  </si>
  <si>
    <t>T3.4 Communication Network Infrastructure</t>
  </si>
  <si>
    <t>WP4 – Service marketplace</t>
  </si>
  <si>
    <t>T4.1 Mobility Service Marketplace</t>
  </si>
  <si>
    <t>T4.2 Support to communities of users</t>
  </si>
  <si>
    <t>T4.3 Support to mobility service execution</t>
  </si>
  <si>
    <t>T4.4 Informational services supporting mobility</t>
  </si>
  <si>
    <t>WP5 – Integration</t>
  </si>
  <si>
    <t>T5.1 – OMNIBUS system architecture</t>
  </si>
  <si>
    <r>
      <t>T5.2 –</t>
    </r>
    <r>
      <rPr>
        <sz val="10"/>
        <rFont val="Arial"/>
        <family val="2"/>
      </rPr>
      <t xml:space="preserve"> Model-based infrastructure to support WPs interoperability</t>
    </r>
  </si>
  <si>
    <t>T5.3 – Integration management of technical solutions</t>
    <phoneticPr fontId="0" type="noConversion"/>
  </si>
  <si>
    <t>WP6 – Pilot cases</t>
    <phoneticPr fontId="0" type="noConversion"/>
  </si>
  <si>
    <t>T6.1 – Elicitation and abstraction of pilot site requirements</t>
    <phoneticPr fontId="0" type="noConversion"/>
  </si>
  <si>
    <t>T6.2 – Deployment and evaluation of Larisa pilot</t>
  </si>
  <si>
    <t>T6.3 – Deployment and evaluation of L'Aquila pilot</t>
    <phoneticPr fontId="0" type="noConversion"/>
  </si>
  <si>
    <t>WP1 Analysis of mobility services and impact of project results on society and business</t>
  </si>
</sst>
</file>

<file path=xl/styles.xml><?xml version="1.0" encoding="utf-8"?>
<styleSheet xmlns="http://schemas.openxmlformats.org/spreadsheetml/2006/main">
  <numFmts count="2">
    <numFmt numFmtId="197" formatCode="#,##0.0"/>
    <numFmt numFmtId="219" formatCode="_-* #,##0.00\ [$€]_-;\-* #,##0.00\ [$€]_-;_-* &quot;-&quot;??\ [$€]_-;_-@_-"/>
  </numFmts>
  <fonts count="9">
    <font>
      <sz val="10"/>
      <name val="Arial"/>
      <charset val="16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  <charset val="161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19" fontId="6" fillId="0" borderId="0" applyFont="0" applyFill="0" applyBorder="0" applyAlignment="0" applyProtection="0"/>
  </cellStyleXfs>
  <cellXfs count="33">
    <xf numFmtId="0" fontId="0" fillId="0" borderId="0" xfId="0"/>
    <xf numFmtId="2" fontId="3" fillId="0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 wrapText="1"/>
    </xf>
    <xf numFmtId="2" fontId="4" fillId="5" borderId="0" xfId="0" applyNumberFormat="1" applyFont="1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/>
    </xf>
    <xf numFmtId="197" fontId="7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3"/>
  <sheetViews>
    <sheetView workbookViewId="0">
      <selection activeCell="A36" sqref="A36"/>
    </sheetView>
  </sheetViews>
  <sheetFormatPr defaultRowHeight="12.75"/>
  <cols>
    <col min="1" max="1" width="64.7109375" customWidth="1"/>
    <col min="2" max="31" width="2.85546875" customWidth="1"/>
  </cols>
  <sheetData>
    <row r="1" spans="1:3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4">
        <v>12</v>
      </c>
      <c r="N1" s="3">
        <v>13</v>
      </c>
      <c r="O1" s="3">
        <v>14</v>
      </c>
      <c r="P1" s="3">
        <v>15</v>
      </c>
      <c r="Q1" s="4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4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4">
        <v>30</v>
      </c>
    </row>
    <row r="2" spans="1:31">
      <c r="A2" s="5" t="s">
        <v>41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7"/>
      <c r="N2" s="6"/>
      <c r="O2" s="6"/>
      <c r="P2" s="6"/>
      <c r="Q2" s="7"/>
      <c r="R2" s="6"/>
      <c r="S2" s="6"/>
      <c r="T2" s="6"/>
      <c r="U2" s="6"/>
      <c r="V2" s="6"/>
      <c r="W2" s="6"/>
      <c r="X2" s="6"/>
      <c r="Y2" s="7"/>
      <c r="Z2" s="6"/>
      <c r="AA2" s="6"/>
      <c r="AB2" s="6"/>
      <c r="AC2" s="6"/>
      <c r="AD2" s="6"/>
      <c r="AE2" s="7"/>
    </row>
    <row r="3" spans="1:31">
      <c r="A3" s="8" t="s">
        <v>42</v>
      </c>
      <c r="B3" s="9"/>
      <c r="C3" s="9"/>
      <c r="D3" s="9"/>
      <c r="E3" s="9"/>
      <c r="F3" s="10"/>
      <c r="G3" s="11"/>
      <c r="H3" s="12"/>
      <c r="I3" s="9"/>
      <c r="J3" s="9"/>
      <c r="K3" s="9"/>
      <c r="L3" s="10"/>
      <c r="M3" s="11"/>
      <c r="N3" s="12"/>
      <c r="O3" s="9"/>
      <c r="P3" s="9"/>
      <c r="Q3" s="11"/>
      <c r="R3" s="12"/>
      <c r="S3" s="9"/>
      <c r="T3" s="9"/>
      <c r="U3" s="9"/>
      <c r="V3" s="9"/>
      <c r="W3" s="9"/>
      <c r="X3" s="10"/>
      <c r="Y3" s="11"/>
      <c r="Z3" s="12"/>
      <c r="AA3" s="9"/>
      <c r="AB3" s="9"/>
      <c r="AC3" s="9"/>
      <c r="AD3" s="10"/>
      <c r="AE3" s="11"/>
    </row>
    <row r="4" spans="1:31">
      <c r="A4" s="8" t="s">
        <v>43</v>
      </c>
      <c r="B4" s="9"/>
      <c r="C4" s="9"/>
      <c r="D4" s="9"/>
      <c r="E4" s="9"/>
      <c r="F4" s="10"/>
      <c r="G4" s="11"/>
      <c r="H4" s="12"/>
      <c r="I4" s="9"/>
      <c r="J4" s="9"/>
      <c r="K4" s="9"/>
      <c r="L4" s="10"/>
      <c r="M4" s="11"/>
      <c r="N4" s="12"/>
      <c r="O4" s="9"/>
      <c r="P4" s="9"/>
      <c r="Q4" s="11"/>
      <c r="R4" s="12"/>
      <c r="S4" s="9"/>
      <c r="T4" s="9"/>
      <c r="U4" s="9"/>
      <c r="V4" s="9"/>
      <c r="W4" s="9"/>
      <c r="X4" s="10"/>
      <c r="Y4" s="11"/>
      <c r="Z4" s="12"/>
      <c r="AA4" s="9"/>
      <c r="AB4" s="9"/>
      <c r="AC4" s="9"/>
      <c r="AD4" s="10"/>
      <c r="AE4" s="11"/>
    </row>
    <row r="5" spans="1:31">
      <c r="A5" s="8" t="s">
        <v>44</v>
      </c>
      <c r="B5" s="9"/>
      <c r="C5" s="9"/>
      <c r="D5" s="9"/>
      <c r="E5" s="9"/>
      <c r="F5" s="10"/>
      <c r="G5" s="11"/>
      <c r="H5" s="12"/>
      <c r="I5" s="9"/>
      <c r="J5" s="9"/>
      <c r="K5" s="9"/>
      <c r="L5" s="10"/>
      <c r="M5" s="11"/>
      <c r="N5" s="12"/>
      <c r="O5" s="9"/>
      <c r="P5" s="9"/>
      <c r="Q5" s="11"/>
      <c r="R5" s="12"/>
      <c r="S5" s="9"/>
      <c r="T5" s="9"/>
      <c r="U5" s="9"/>
      <c r="V5" s="9"/>
      <c r="W5" s="9"/>
      <c r="X5" s="10"/>
      <c r="Y5" s="11"/>
      <c r="Z5" s="12"/>
      <c r="AA5" s="9"/>
      <c r="AB5" s="9"/>
      <c r="AC5" s="9"/>
      <c r="AD5" s="10"/>
      <c r="AE5" s="11"/>
    </row>
    <row r="6" spans="1:31" ht="25.5">
      <c r="A6" s="5" t="s">
        <v>45</v>
      </c>
      <c r="B6" s="6"/>
      <c r="C6" s="6"/>
      <c r="D6" s="6"/>
      <c r="E6" s="6"/>
      <c r="F6" s="6"/>
      <c r="G6" s="7"/>
      <c r="H6" s="6"/>
      <c r="I6" s="6"/>
      <c r="J6" s="6"/>
      <c r="K6" s="6"/>
      <c r="L6" s="6"/>
      <c r="M6" s="7"/>
      <c r="N6" s="6"/>
      <c r="O6" s="6"/>
      <c r="P6" s="6"/>
      <c r="Q6" s="7"/>
      <c r="R6" s="6"/>
      <c r="S6" s="6"/>
      <c r="T6" s="6"/>
      <c r="U6" s="6"/>
      <c r="V6" s="6"/>
      <c r="W6" s="6"/>
      <c r="X6" s="6"/>
      <c r="Y6" s="7"/>
      <c r="Z6" s="6"/>
      <c r="AA6" s="6"/>
      <c r="AB6" s="6"/>
      <c r="AC6" s="6"/>
      <c r="AD6" s="6"/>
      <c r="AE6" s="7"/>
    </row>
    <row r="7" spans="1:31">
      <c r="A7" s="13" t="s">
        <v>46</v>
      </c>
      <c r="B7" s="9"/>
      <c r="C7" s="9"/>
      <c r="D7" s="9"/>
      <c r="E7" s="9"/>
      <c r="F7" s="9"/>
      <c r="G7" s="11"/>
      <c r="H7" s="14"/>
      <c r="I7" s="15"/>
      <c r="J7" s="15"/>
      <c r="K7" s="15"/>
      <c r="L7" s="15"/>
      <c r="M7" s="16"/>
      <c r="N7" s="14"/>
      <c r="O7" s="15"/>
      <c r="P7" s="15"/>
      <c r="Q7" s="16"/>
      <c r="R7" s="14"/>
      <c r="S7" s="15"/>
      <c r="T7" s="15"/>
      <c r="U7" s="15"/>
      <c r="V7" s="15"/>
      <c r="W7" s="15"/>
      <c r="X7" s="15"/>
      <c r="Y7" s="16"/>
      <c r="Z7" s="14"/>
      <c r="AA7" s="15"/>
      <c r="AB7" s="15"/>
      <c r="AC7" s="15"/>
      <c r="AD7" s="15"/>
      <c r="AE7" s="16"/>
    </row>
    <row r="8" spans="1:31">
      <c r="A8" s="8" t="s">
        <v>47</v>
      </c>
      <c r="B8" s="9"/>
      <c r="C8" s="9"/>
      <c r="D8" s="9"/>
      <c r="E8" s="9"/>
      <c r="F8" s="9"/>
      <c r="G8" s="11"/>
      <c r="H8" s="14"/>
      <c r="I8" s="15"/>
      <c r="J8" s="15"/>
      <c r="K8" s="15"/>
      <c r="L8" s="15"/>
      <c r="M8" s="16"/>
      <c r="N8" s="14"/>
      <c r="O8" s="15"/>
      <c r="P8" s="15"/>
      <c r="Q8" s="16"/>
      <c r="R8" s="14"/>
      <c r="S8" s="15"/>
      <c r="T8" s="15"/>
      <c r="U8" s="15"/>
      <c r="V8" s="15"/>
      <c r="W8" s="15"/>
      <c r="X8" s="15"/>
      <c r="Y8" s="16"/>
      <c r="Z8" s="14"/>
      <c r="AA8" s="15"/>
      <c r="AB8" s="15"/>
      <c r="AC8" s="15"/>
      <c r="AD8" s="15"/>
      <c r="AE8" s="16"/>
    </row>
    <row r="9" spans="1:31">
      <c r="A9" s="13" t="s">
        <v>48</v>
      </c>
      <c r="B9" s="9"/>
      <c r="C9" s="9"/>
      <c r="D9" s="9"/>
      <c r="E9" s="9"/>
      <c r="F9" s="9"/>
      <c r="G9" s="11"/>
      <c r="H9" s="17"/>
      <c r="I9" s="18"/>
      <c r="J9" s="18"/>
      <c r="K9" s="18"/>
      <c r="L9" s="18"/>
      <c r="M9" s="16"/>
      <c r="N9" s="14"/>
      <c r="O9" s="15"/>
      <c r="P9" s="15"/>
      <c r="Q9" s="16"/>
      <c r="R9" s="14"/>
      <c r="S9" s="15"/>
      <c r="T9" s="15"/>
      <c r="U9" s="15"/>
      <c r="V9" s="15"/>
      <c r="W9" s="15"/>
      <c r="X9" s="15"/>
      <c r="Y9" s="16"/>
      <c r="Z9" s="14"/>
      <c r="AA9" s="15"/>
      <c r="AB9" s="15"/>
      <c r="AC9" s="15"/>
      <c r="AD9" s="15"/>
      <c r="AE9" s="16"/>
    </row>
    <row r="10" spans="1:31">
      <c r="A10" s="19" t="s">
        <v>49</v>
      </c>
      <c r="B10" s="9"/>
      <c r="C10" s="9"/>
      <c r="D10" s="9"/>
      <c r="E10" s="9"/>
      <c r="F10" s="9"/>
      <c r="G10" s="11"/>
      <c r="H10" s="17"/>
      <c r="I10" s="18"/>
      <c r="J10" s="18"/>
      <c r="K10" s="18"/>
      <c r="L10" s="18"/>
      <c r="M10" s="11"/>
      <c r="N10" s="12"/>
      <c r="O10" s="9"/>
      <c r="P10" s="9"/>
      <c r="Q10" s="11"/>
      <c r="R10" s="20"/>
      <c r="S10" s="21"/>
      <c r="T10" s="18"/>
      <c r="U10" s="18"/>
      <c r="V10" s="18"/>
      <c r="W10" s="18"/>
      <c r="X10" s="18"/>
      <c r="Y10" s="11"/>
      <c r="Z10" s="12"/>
      <c r="AA10" s="9"/>
      <c r="AB10" s="9"/>
      <c r="AC10" s="9"/>
      <c r="AD10" s="9"/>
      <c r="AE10" s="11"/>
    </row>
    <row r="11" spans="1:31">
      <c r="A11" s="5" t="s">
        <v>50</v>
      </c>
      <c r="B11" s="6"/>
      <c r="C11" s="6"/>
      <c r="D11" s="6"/>
      <c r="E11" s="6"/>
      <c r="F11" s="6"/>
      <c r="G11" s="7"/>
      <c r="H11" s="6"/>
      <c r="I11" s="6"/>
      <c r="J11" s="6"/>
      <c r="K11" s="6"/>
      <c r="L11" s="6"/>
      <c r="M11" s="7"/>
      <c r="N11" s="6"/>
      <c r="O11" s="6"/>
      <c r="P11" s="6"/>
      <c r="Q11" s="7"/>
      <c r="R11" s="6"/>
      <c r="S11" s="6"/>
      <c r="T11" s="6"/>
      <c r="U11" s="6"/>
      <c r="V11" s="6"/>
      <c r="W11" s="6"/>
      <c r="X11" s="6"/>
      <c r="Y11" s="7"/>
      <c r="Z11" s="6"/>
      <c r="AA11" s="6"/>
      <c r="AB11" s="6"/>
      <c r="AC11" s="6"/>
      <c r="AD11" s="6"/>
      <c r="AE11" s="7"/>
    </row>
    <row r="12" spans="1:31">
      <c r="A12" s="13" t="s">
        <v>51</v>
      </c>
      <c r="B12" s="15"/>
      <c r="C12" s="15"/>
      <c r="D12" s="15"/>
      <c r="E12" s="15"/>
      <c r="F12" s="22"/>
      <c r="G12" s="16"/>
      <c r="H12" s="12"/>
      <c r="I12" s="9"/>
      <c r="J12" s="9"/>
      <c r="K12" s="9"/>
      <c r="L12" s="10"/>
      <c r="M12" s="11"/>
      <c r="N12" s="12"/>
      <c r="O12" s="9"/>
      <c r="P12" s="9"/>
      <c r="Q12" s="11"/>
      <c r="R12" s="12"/>
      <c r="S12" s="9"/>
      <c r="T12" s="9"/>
      <c r="U12" s="9"/>
      <c r="V12" s="9"/>
      <c r="W12" s="9"/>
      <c r="X12" s="10"/>
      <c r="Y12" s="11"/>
      <c r="Z12" s="12"/>
      <c r="AA12" s="9"/>
      <c r="AB12" s="9"/>
      <c r="AC12" s="9"/>
      <c r="AD12" s="10"/>
      <c r="AE12" s="11"/>
    </row>
    <row r="13" spans="1:31">
      <c r="A13" s="13" t="s">
        <v>52</v>
      </c>
      <c r="B13" s="15"/>
      <c r="C13" s="15"/>
      <c r="D13" s="15"/>
      <c r="E13" s="15"/>
      <c r="F13" s="22"/>
      <c r="G13" s="16"/>
      <c r="H13" s="12"/>
      <c r="I13" s="9"/>
      <c r="J13" s="9"/>
      <c r="K13" s="9"/>
      <c r="L13" s="10"/>
      <c r="M13" s="11"/>
      <c r="N13" s="12"/>
      <c r="O13" s="9"/>
      <c r="P13" s="9"/>
      <c r="Q13" s="11"/>
      <c r="R13" s="12"/>
      <c r="S13" s="9"/>
      <c r="T13" s="9"/>
      <c r="U13" s="9"/>
      <c r="V13" s="9"/>
      <c r="W13" s="9"/>
      <c r="X13" s="10"/>
      <c r="Y13" s="11"/>
      <c r="Z13" s="12"/>
      <c r="AA13" s="9"/>
      <c r="AB13" s="9"/>
      <c r="AC13" s="9"/>
      <c r="AD13" s="10"/>
      <c r="AE13" s="11"/>
    </row>
    <row r="14" spans="1:31">
      <c r="A14" s="13" t="s">
        <v>53</v>
      </c>
      <c r="B14" s="15"/>
      <c r="C14" s="15"/>
      <c r="D14" s="15"/>
      <c r="E14" s="15"/>
      <c r="F14" s="22"/>
      <c r="G14" s="16"/>
      <c r="H14" s="14"/>
      <c r="I14" s="15"/>
      <c r="J14" s="15"/>
      <c r="K14" s="15"/>
      <c r="L14" s="22"/>
      <c r="M14" s="16"/>
      <c r="N14" s="12"/>
      <c r="O14" s="9"/>
      <c r="P14" s="9"/>
      <c r="Q14" s="11"/>
      <c r="R14" s="12"/>
      <c r="S14" s="9"/>
      <c r="T14" s="9"/>
      <c r="U14" s="9"/>
      <c r="V14" s="9"/>
      <c r="W14" s="9"/>
      <c r="X14" s="10"/>
      <c r="Y14" s="11"/>
      <c r="Z14" s="12"/>
      <c r="AA14" s="9"/>
      <c r="AB14" s="9"/>
      <c r="AC14" s="9"/>
      <c r="AD14" s="10"/>
      <c r="AE14" s="11"/>
    </row>
    <row r="15" spans="1:31">
      <c r="A15" s="19" t="s">
        <v>54</v>
      </c>
      <c r="B15" s="15"/>
      <c r="C15" s="15"/>
      <c r="D15" s="15"/>
      <c r="E15" s="15"/>
      <c r="F15" s="15"/>
      <c r="G15" s="16"/>
      <c r="H15" s="12"/>
      <c r="I15" s="9"/>
      <c r="J15" s="9"/>
      <c r="K15" s="9"/>
      <c r="L15" s="10"/>
      <c r="M15" s="11"/>
      <c r="N15" s="12"/>
      <c r="O15" s="9"/>
      <c r="P15" s="9"/>
      <c r="Q15" s="11"/>
      <c r="R15" s="12"/>
      <c r="S15" s="9"/>
      <c r="T15" s="9"/>
      <c r="U15" s="9"/>
      <c r="V15" s="9"/>
      <c r="W15" s="9"/>
      <c r="X15" s="9"/>
      <c r="Y15" s="11"/>
      <c r="Z15" s="12"/>
      <c r="AA15" s="9"/>
      <c r="AB15" s="9"/>
      <c r="AC15" s="9"/>
      <c r="AD15" s="9"/>
      <c r="AE15" s="11"/>
    </row>
    <row r="16" spans="1:31">
      <c r="A16" s="5" t="s">
        <v>55</v>
      </c>
      <c r="B16" s="6"/>
      <c r="C16" s="6"/>
      <c r="D16" s="6"/>
      <c r="E16" s="6"/>
      <c r="F16" s="6"/>
      <c r="G16" s="7"/>
      <c r="H16" s="6"/>
      <c r="I16" s="6"/>
      <c r="J16" s="6"/>
      <c r="K16" s="6"/>
      <c r="L16" s="6"/>
      <c r="M16" s="7"/>
      <c r="N16" s="6"/>
      <c r="O16" s="6"/>
      <c r="P16" s="6"/>
      <c r="Q16" s="7"/>
      <c r="R16" s="6"/>
      <c r="S16" s="6"/>
      <c r="T16" s="6"/>
      <c r="U16" s="6"/>
      <c r="V16" s="6"/>
      <c r="W16" s="6"/>
      <c r="X16" s="6"/>
      <c r="Y16" s="7"/>
      <c r="Z16" s="6"/>
      <c r="AA16" s="6"/>
      <c r="AB16" s="6"/>
      <c r="AC16" s="6"/>
      <c r="AD16" s="6"/>
      <c r="AE16" s="7"/>
    </row>
    <row r="17" spans="1:31">
      <c r="A17" s="23" t="s">
        <v>56</v>
      </c>
      <c r="B17" s="12"/>
      <c r="C17" s="9"/>
      <c r="D17" s="9"/>
      <c r="E17" s="9"/>
      <c r="F17" s="10"/>
      <c r="G17" s="11"/>
      <c r="H17" s="12"/>
      <c r="I17" s="9"/>
      <c r="J17" s="9"/>
      <c r="K17" s="9"/>
      <c r="L17" s="10"/>
      <c r="M17" s="11"/>
      <c r="N17" s="12"/>
      <c r="O17" s="9"/>
      <c r="P17" s="9"/>
      <c r="Q17" s="11"/>
      <c r="R17" s="12"/>
      <c r="S17" s="9"/>
      <c r="T17" s="9"/>
      <c r="U17" s="9"/>
      <c r="V17" s="9"/>
      <c r="W17" s="9"/>
      <c r="X17" s="10"/>
      <c r="Y17" s="11"/>
      <c r="Z17" s="12"/>
      <c r="AA17" s="9"/>
      <c r="AB17" s="9"/>
      <c r="AC17" s="9"/>
      <c r="AD17" s="10"/>
      <c r="AE17" s="11"/>
    </row>
    <row r="18" spans="1:31" ht="25.5">
      <c r="A18" s="23" t="s">
        <v>57</v>
      </c>
      <c r="B18" s="12"/>
      <c r="C18" s="9"/>
      <c r="D18" s="9"/>
      <c r="E18" s="9"/>
      <c r="F18" s="10"/>
      <c r="G18" s="11"/>
      <c r="H18" s="12"/>
      <c r="I18" s="9"/>
      <c r="J18" s="9"/>
      <c r="K18" s="9"/>
      <c r="L18" s="10"/>
      <c r="M18" s="11"/>
      <c r="N18" s="12"/>
      <c r="O18" s="9"/>
      <c r="P18" s="9"/>
      <c r="Q18" s="11"/>
      <c r="R18" s="12"/>
      <c r="S18" s="9"/>
      <c r="T18" s="9"/>
      <c r="U18" s="9"/>
      <c r="V18" s="9"/>
      <c r="W18" s="9"/>
      <c r="X18" s="10"/>
      <c r="Y18" s="11"/>
      <c r="Z18" s="12"/>
      <c r="AA18" s="9"/>
      <c r="AB18" s="9"/>
      <c r="AC18" s="9"/>
      <c r="AD18" s="10"/>
      <c r="AE18" s="11"/>
    </row>
    <row r="19" spans="1:31">
      <c r="A19" s="23" t="s">
        <v>58</v>
      </c>
      <c r="B19" s="12"/>
      <c r="C19" s="9"/>
      <c r="D19" s="9"/>
      <c r="E19" s="9"/>
      <c r="F19" s="10"/>
      <c r="G19" s="11"/>
      <c r="H19" s="12"/>
      <c r="I19" s="9"/>
      <c r="J19" s="9"/>
      <c r="K19" s="9"/>
      <c r="L19" s="10"/>
      <c r="M19" s="11"/>
      <c r="N19" s="12"/>
      <c r="O19" s="9"/>
      <c r="P19" s="9"/>
      <c r="Q19" s="11"/>
      <c r="R19" s="12"/>
      <c r="S19" s="9"/>
      <c r="T19" s="9"/>
      <c r="U19" s="9"/>
      <c r="V19" s="9"/>
      <c r="W19" s="9"/>
      <c r="X19" s="10"/>
      <c r="Y19" s="11"/>
      <c r="Z19" s="12"/>
      <c r="AA19" s="9"/>
      <c r="AB19" s="9"/>
      <c r="AC19" s="9"/>
      <c r="AD19" s="10"/>
      <c r="AE19" s="11"/>
    </row>
    <row r="20" spans="1:31">
      <c r="A20" s="23" t="s">
        <v>59</v>
      </c>
      <c r="B20" s="12"/>
      <c r="C20" s="9"/>
      <c r="D20" s="9"/>
      <c r="E20" s="9"/>
      <c r="F20" s="10"/>
      <c r="G20" s="11"/>
      <c r="H20" s="12"/>
      <c r="I20" s="9"/>
      <c r="J20" s="9"/>
      <c r="K20" s="9"/>
      <c r="L20" s="10"/>
      <c r="M20" s="11"/>
      <c r="N20" s="12"/>
      <c r="O20" s="9"/>
      <c r="P20" s="9"/>
      <c r="Q20" s="11"/>
      <c r="R20" s="12"/>
      <c r="S20" s="9"/>
      <c r="T20" s="9"/>
      <c r="U20" s="9"/>
      <c r="V20" s="9"/>
      <c r="W20" s="9"/>
      <c r="X20" s="10"/>
      <c r="Y20" s="11"/>
      <c r="Z20" s="12"/>
      <c r="AA20" s="9"/>
      <c r="AB20" s="9"/>
      <c r="AC20" s="9"/>
      <c r="AD20" s="10"/>
      <c r="AE20" s="11"/>
    </row>
    <row r="21" spans="1:31">
      <c r="A21" s="5" t="s">
        <v>60</v>
      </c>
      <c r="B21" s="6"/>
      <c r="C21" s="6"/>
      <c r="D21" s="6"/>
      <c r="E21" s="6"/>
      <c r="F21" s="6"/>
      <c r="G21" s="7"/>
      <c r="H21" s="6"/>
      <c r="I21" s="6"/>
      <c r="J21" s="6"/>
      <c r="K21" s="6"/>
      <c r="L21" s="6"/>
      <c r="M21" s="7"/>
      <c r="N21" s="6"/>
      <c r="O21" s="6"/>
      <c r="P21" s="6"/>
      <c r="Q21" s="7"/>
      <c r="R21" s="6"/>
      <c r="S21" s="6"/>
      <c r="T21" s="6"/>
      <c r="U21" s="6"/>
      <c r="V21" s="6"/>
      <c r="W21" s="6"/>
      <c r="X21" s="6"/>
      <c r="Y21" s="7"/>
      <c r="Z21" s="6"/>
      <c r="AA21" s="6"/>
      <c r="AB21" s="6"/>
      <c r="AC21" s="6"/>
      <c r="AD21" s="6"/>
      <c r="AE21" s="7"/>
    </row>
    <row r="22" spans="1:31">
      <c r="A22" s="23" t="s">
        <v>61</v>
      </c>
      <c r="B22" s="12"/>
      <c r="C22" s="9"/>
      <c r="D22" s="9"/>
      <c r="E22" s="9"/>
      <c r="F22" s="10"/>
      <c r="G22" s="11"/>
      <c r="H22" s="12"/>
      <c r="I22" s="9"/>
      <c r="J22" s="9"/>
      <c r="K22" s="9"/>
      <c r="L22" s="10"/>
      <c r="M22" s="11"/>
      <c r="N22" s="12"/>
      <c r="O22" s="9"/>
      <c r="P22" s="9"/>
      <c r="Q22" s="11"/>
      <c r="R22" s="12"/>
      <c r="S22" s="9"/>
      <c r="T22" s="9"/>
      <c r="U22" s="9"/>
      <c r="V22" s="9"/>
      <c r="W22" s="9"/>
      <c r="X22" s="10"/>
      <c r="Y22" s="11"/>
      <c r="Z22" s="12"/>
      <c r="AA22" s="9"/>
      <c r="AB22" s="9"/>
      <c r="AC22" s="9"/>
      <c r="AD22" s="10"/>
      <c r="AE22" s="11"/>
    </row>
    <row r="23" spans="1:31">
      <c r="A23" s="23" t="s">
        <v>62</v>
      </c>
      <c r="B23" s="12"/>
      <c r="C23" s="9"/>
      <c r="D23" s="9"/>
      <c r="E23" s="9"/>
      <c r="F23" s="10"/>
      <c r="G23" s="11"/>
      <c r="H23" s="12"/>
      <c r="I23" s="9"/>
      <c r="J23" s="9"/>
      <c r="K23" s="9"/>
      <c r="L23" s="10"/>
      <c r="M23" s="11"/>
      <c r="N23" s="12"/>
      <c r="O23" s="9"/>
      <c r="P23" s="9"/>
      <c r="Q23" s="11"/>
      <c r="R23" s="12"/>
      <c r="S23" s="9"/>
      <c r="T23" s="9"/>
      <c r="U23" s="9"/>
      <c r="V23" s="9"/>
      <c r="W23" s="9"/>
      <c r="X23" s="10"/>
      <c r="Y23" s="11"/>
      <c r="Z23" s="12"/>
      <c r="AA23" s="9"/>
      <c r="AB23" s="9"/>
      <c r="AC23" s="9"/>
      <c r="AD23" s="10"/>
      <c r="AE23" s="11"/>
    </row>
    <row r="24" spans="1:31">
      <c r="A24" s="23" t="s">
        <v>63</v>
      </c>
      <c r="B24" s="12"/>
      <c r="C24" s="9"/>
      <c r="D24" s="9"/>
      <c r="E24" s="9"/>
      <c r="F24" s="10"/>
      <c r="G24" s="11"/>
      <c r="H24" s="12"/>
      <c r="I24" s="9"/>
      <c r="J24" s="9"/>
      <c r="K24" s="9"/>
      <c r="L24" s="10"/>
      <c r="M24" s="11"/>
      <c r="N24" s="12"/>
      <c r="O24" s="9"/>
      <c r="P24" s="9"/>
      <c r="Q24" s="11"/>
      <c r="R24" s="12"/>
      <c r="S24" s="9"/>
      <c r="T24" s="9"/>
      <c r="U24" s="9"/>
      <c r="V24" s="9"/>
      <c r="W24" s="9"/>
      <c r="X24" s="10"/>
      <c r="Y24" s="11"/>
      <c r="Z24" s="12"/>
      <c r="AA24" s="9"/>
      <c r="AB24" s="9"/>
      <c r="AC24" s="9"/>
      <c r="AD24" s="10"/>
      <c r="AE24" s="11"/>
    </row>
    <row r="25" spans="1:31">
      <c r="A25" s="23" t="s">
        <v>64</v>
      </c>
      <c r="B25" s="14"/>
      <c r="C25" s="15"/>
      <c r="D25" s="15"/>
      <c r="E25" s="15"/>
      <c r="F25" s="15"/>
      <c r="G25" s="16"/>
      <c r="H25" s="14"/>
      <c r="I25" s="15"/>
      <c r="J25" s="15"/>
      <c r="K25" s="15"/>
      <c r="L25" s="15"/>
      <c r="M25" s="16"/>
      <c r="N25" s="12"/>
      <c r="O25" s="9"/>
      <c r="P25" s="9"/>
      <c r="Q25" s="11"/>
      <c r="R25" s="12"/>
      <c r="S25" s="9"/>
      <c r="T25" s="9"/>
      <c r="U25" s="9"/>
      <c r="V25" s="9"/>
      <c r="W25" s="9"/>
      <c r="X25" s="9"/>
      <c r="Y25" s="11"/>
      <c r="Z25" s="12"/>
      <c r="AA25" s="9"/>
      <c r="AB25" s="9"/>
      <c r="AC25" s="9"/>
      <c r="AD25" s="9"/>
      <c r="AE25" s="11"/>
    </row>
    <row r="26" spans="1:31">
      <c r="A26" s="5" t="s">
        <v>65</v>
      </c>
      <c r="B26" s="6"/>
      <c r="C26" s="6"/>
      <c r="D26" s="6"/>
      <c r="E26" s="6"/>
      <c r="F26" s="6"/>
      <c r="G26" s="7"/>
      <c r="H26" s="6"/>
      <c r="I26" s="6"/>
      <c r="J26" s="6"/>
      <c r="K26" s="6"/>
      <c r="L26" s="6"/>
      <c r="M26" s="7"/>
      <c r="N26" s="6"/>
      <c r="O26" s="6"/>
      <c r="P26" s="6"/>
      <c r="Q26" s="7"/>
      <c r="R26" s="6"/>
      <c r="S26" s="6"/>
      <c r="T26" s="6"/>
      <c r="U26" s="6"/>
      <c r="V26" s="6"/>
      <c r="W26" s="6"/>
      <c r="X26" s="6"/>
      <c r="Y26" s="7"/>
      <c r="Z26" s="6"/>
      <c r="AA26" s="6"/>
      <c r="AB26" s="6"/>
      <c r="AC26" s="6"/>
      <c r="AD26" s="6"/>
      <c r="AE26" s="7"/>
    </row>
    <row r="27" spans="1:31">
      <c r="A27" s="13" t="s">
        <v>66</v>
      </c>
      <c r="B27" s="9"/>
      <c r="C27" s="9"/>
      <c r="D27" s="9"/>
      <c r="E27" s="9"/>
      <c r="F27" s="10"/>
      <c r="G27" s="11"/>
      <c r="H27" s="14"/>
      <c r="I27" s="15"/>
      <c r="J27" s="15"/>
      <c r="K27" s="15"/>
      <c r="L27" s="22"/>
      <c r="M27" s="16"/>
      <c r="N27" s="14"/>
      <c r="O27" s="15"/>
      <c r="P27" s="15"/>
      <c r="Q27" s="16"/>
      <c r="R27" s="14"/>
      <c r="S27" s="15"/>
      <c r="T27" s="15"/>
      <c r="U27" s="15"/>
      <c r="V27" s="15"/>
      <c r="W27" s="15"/>
      <c r="X27" s="22"/>
      <c r="Y27" s="16"/>
      <c r="Z27" s="14"/>
      <c r="AA27" s="15"/>
      <c r="AB27" s="15"/>
      <c r="AC27" s="15"/>
      <c r="AD27" s="22"/>
      <c r="AE27" s="16"/>
    </row>
    <row r="28" spans="1:31">
      <c r="A28" s="13" t="s">
        <v>67</v>
      </c>
      <c r="B28" s="9"/>
      <c r="C28" s="9"/>
      <c r="D28" s="9"/>
      <c r="E28" s="9"/>
      <c r="F28" s="10"/>
      <c r="G28" s="11"/>
      <c r="H28" s="14"/>
      <c r="I28" s="15"/>
      <c r="J28" s="15"/>
      <c r="K28" s="15"/>
      <c r="L28" s="22"/>
      <c r="M28" s="16"/>
      <c r="N28" s="14"/>
      <c r="O28" s="15"/>
      <c r="P28" s="15"/>
      <c r="Q28" s="16"/>
      <c r="R28" s="14"/>
      <c r="S28" s="15"/>
      <c r="T28" s="15"/>
      <c r="U28" s="15"/>
      <c r="V28" s="15"/>
      <c r="W28" s="15"/>
      <c r="X28" s="22"/>
      <c r="Y28" s="16"/>
      <c r="Z28" s="14"/>
      <c r="AA28" s="15"/>
      <c r="AB28" s="15"/>
      <c r="AC28" s="15"/>
      <c r="AD28" s="22"/>
      <c r="AE28" s="16"/>
    </row>
    <row r="29" spans="1:31">
      <c r="A29" s="8" t="s">
        <v>68</v>
      </c>
      <c r="B29" s="15"/>
      <c r="C29" s="15"/>
      <c r="D29" s="15"/>
      <c r="E29" s="15"/>
      <c r="F29" s="22"/>
      <c r="G29" s="16"/>
      <c r="H29" s="12"/>
      <c r="I29" s="9"/>
      <c r="J29" s="9"/>
      <c r="K29" s="9"/>
      <c r="L29" s="10"/>
      <c r="M29" s="11"/>
      <c r="N29" s="12"/>
      <c r="O29" s="9"/>
      <c r="P29" s="9"/>
      <c r="Q29" s="11"/>
      <c r="R29" s="12"/>
      <c r="S29" s="9"/>
      <c r="T29" s="9"/>
      <c r="U29" s="9"/>
      <c r="V29" s="9"/>
      <c r="W29" s="9"/>
      <c r="X29" s="10"/>
      <c r="Y29" s="11"/>
      <c r="Z29" s="12"/>
      <c r="AA29" s="9"/>
      <c r="AB29" s="9"/>
      <c r="AC29" s="9"/>
      <c r="AD29" s="10"/>
      <c r="AE29" s="11"/>
    </row>
    <row r="30" spans="1:31">
      <c r="A30" s="5" t="s">
        <v>69</v>
      </c>
      <c r="B30" s="6"/>
      <c r="C30" s="6"/>
      <c r="D30" s="6"/>
      <c r="E30" s="6"/>
      <c r="F30" s="6"/>
      <c r="G30" s="7"/>
      <c r="H30" s="6"/>
      <c r="I30" s="6"/>
      <c r="J30" s="6"/>
      <c r="K30" s="6"/>
      <c r="L30" s="6"/>
      <c r="M30" s="7"/>
      <c r="N30" s="6"/>
      <c r="O30" s="6"/>
      <c r="P30" s="6"/>
      <c r="Q30" s="7"/>
      <c r="R30" s="6"/>
      <c r="S30" s="6"/>
      <c r="T30" s="6"/>
      <c r="U30" s="6"/>
      <c r="V30" s="6"/>
      <c r="W30" s="6"/>
      <c r="X30" s="6"/>
      <c r="Y30" s="7"/>
      <c r="Z30" s="6"/>
      <c r="AA30" s="6"/>
      <c r="AB30" s="6"/>
      <c r="AC30" s="6"/>
      <c r="AD30" s="6"/>
      <c r="AE30" s="7"/>
    </row>
    <row r="31" spans="1:31">
      <c r="A31" s="8" t="s">
        <v>70</v>
      </c>
      <c r="B31" s="9"/>
      <c r="C31" s="9"/>
      <c r="D31" s="9"/>
      <c r="E31" s="9"/>
      <c r="F31" s="10"/>
      <c r="G31" s="11"/>
      <c r="H31" s="14"/>
      <c r="I31" s="15"/>
      <c r="J31" s="15"/>
      <c r="K31" s="15"/>
      <c r="L31" s="22"/>
      <c r="M31" s="16"/>
      <c r="N31" s="14"/>
      <c r="O31" s="15"/>
      <c r="P31" s="15"/>
      <c r="Q31" s="16"/>
      <c r="R31" s="14"/>
      <c r="S31" s="15"/>
      <c r="T31" s="15"/>
      <c r="U31" s="15"/>
      <c r="V31" s="15"/>
      <c r="W31" s="15"/>
      <c r="X31" s="22"/>
      <c r="Y31" s="16"/>
      <c r="Z31" s="14"/>
      <c r="AA31" s="15"/>
      <c r="AB31" s="15"/>
      <c r="AC31" s="15"/>
      <c r="AD31" s="22"/>
      <c r="AE31" s="16"/>
    </row>
    <row r="32" spans="1:31">
      <c r="A32" s="13" t="s">
        <v>71</v>
      </c>
      <c r="B32" s="15"/>
      <c r="C32" s="15"/>
      <c r="D32" s="15"/>
      <c r="E32" s="15"/>
      <c r="F32" s="22"/>
      <c r="G32" s="16"/>
      <c r="H32" s="14"/>
      <c r="I32" s="15"/>
      <c r="J32" s="15"/>
      <c r="K32" s="15"/>
      <c r="L32" s="22"/>
      <c r="M32" s="16"/>
      <c r="N32" s="12"/>
      <c r="O32" s="9"/>
      <c r="P32" s="9"/>
      <c r="Q32" s="11"/>
      <c r="R32" s="14"/>
      <c r="S32" s="15"/>
      <c r="T32" s="15"/>
      <c r="U32" s="15"/>
      <c r="V32" s="15"/>
      <c r="W32" s="15"/>
      <c r="X32" s="22"/>
      <c r="Y32" s="16"/>
      <c r="Z32" s="12"/>
      <c r="AA32" s="9"/>
      <c r="AB32" s="9"/>
      <c r="AC32" s="9"/>
      <c r="AD32" s="10"/>
      <c r="AE32" s="11"/>
    </row>
    <row r="33" spans="1:31">
      <c r="A33" s="8" t="s">
        <v>72</v>
      </c>
      <c r="B33" s="15"/>
      <c r="C33" s="15"/>
      <c r="D33" s="15"/>
      <c r="E33" s="15"/>
      <c r="F33" s="22"/>
      <c r="G33" s="16"/>
      <c r="H33" s="14"/>
      <c r="I33" s="15"/>
      <c r="J33" s="15"/>
      <c r="K33" s="15"/>
      <c r="L33" s="22"/>
      <c r="M33" s="16"/>
      <c r="N33" s="12"/>
      <c r="O33" s="9"/>
      <c r="P33" s="9"/>
      <c r="Q33" s="11"/>
      <c r="R33" s="14"/>
      <c r="S33" s="15"/>
      <c r="T33" s="15"/>
      <c r="U33" s="15"/>
      <c r="V33" s="15"/>
      <c r="W33" s="15"/>
      <c r="X33" s="22"/>
      <c r="Y33" s="16"/>
      <c r="Z33" s="12"/>
      <c r="AA33" s="9"/>
      <c r="AB33" s="9"/>
      <c r="AC33" s="9"/>
      <c r="AD33" s="10"/>
      <c r="AE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D39" sqref="D39"/>
    </sheetView>
  </sheetViews>
  <sheetFormatPr defaultRowHeight="12.75"/>
  <cols>
    <col min="1" max="1" width="59.85546875" customWidth="1"/>
    <col min="2" max="3" width="5.42578125" bestFit="1" customWidth="1"/>
    <col min="4" max="4" width="6.85546875" customWidth="1"/>
    <col min="5" max="9" width="5.42578125" bestFit="1" customWidth="1"/>
    <col min="10" max="10" width="14.28515625" bestFit="1" customWidth="1"/>
  </cols>
  <sheetData>
    <row r="1" spans="1:10" ht="15">
      <c r="A1" s="24"/>
      <c r="B1" s="30" t="s">
        <v>31</v>
      </c>
      <c r="C1" s="30" t="s">
        <v>32</v>
      </c>
      <c r="D1" s="30" t="s">
        <v>33</v>
      </c>
      <c r="E1" s="30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32" t="s">
        <v>0</v>
      </c>
    </row>
    <row r="2" spans="1:10" ht="15">
      <c r="A2" s="25" t="s">
        <v>14</v>
      </c>
      <c r="B2" s="1">
        <f t="shared" ref="B2:J2" si="0">SUM(B3:B5)</f>
        <v>15</v>
      </c>
      <c r="C2" s="1">
        <f t="shared" si="0"/>
        <v>2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17</v>
      </c>
    </row>
    <row r="3" spans="1:10" ht="14.25">
      <c r="A3" s="26" t="s">
        <v>15</v>
      </c>
      <c r="B3" s="27">
        <v>5</v>
      </c>
      <c r="C3" s="27">
        <v>0.75</v>
      </c>
      <c r="D3" s="27"/>
      <c r="E3" s="27"/>
      <c r="F3" s="27"/>
      <c r="G3" s="27"/>
      <c r="H3" s="27"/>
      <c r="I3" s="27"/>
      <c r="J3" s="27">
        <f>SUM(B3:I3)</f>
        <v>5.75</v>
      </c>
    </row>
    <row r="4" spans="1:10" ht="14.25">
      <c r="A4" s="26" t="s">
        <v>27</v>
      </c>
      <c r="B4" s="28">
        <v>5</v>
      </c>
      <c r="C4" s="28">
        <v>0.5</v>
      </c>
      <c r="D4" s="27"/>
      <c r="E4" s="27"/>
      <c r="F4" s="27"/>
      <c r="G4" s="27"/>
      <c r="H4" s="27"/>
      <c r="I4" s="27"/>
      <c r="J4" s="27">
        <f>SUM(B4:I4)</f>
        <v>5.5</v>
      </c>
    </row>
    <row r="5" spans="1:10" ht="14.25">
      <c r="A5" s="26" t="s">
        <v>28</v>
      </c>
      <c r="B5" s="28">
        <v>5</v>
      </c>
      <c r="C5" s="28">
        <v>0.75</v>
      </c>
      <c r="D5" s="27"/>
      <c r="E5" s="27"/>
      <c r="F5" s="27"/>
      <c r="G5" s="27"/>
      <c r="H5" s="27"/>
      <c r="I5" s="27"/>
      <c r="J5" s="27">
        <f>SUM(B5:I5)</f>
        <v>5.75</v>
      </c>
    </row>
    <row r="6" spans="1:10" ht="30">
      <c r="A6" s="25" t="s">
        <v>73</v>
      </c>
      <c r="B6" s="1">
        <f t="shared" ref="B6:J6" si="1">SUM(B7:B10)</f>
        <v>1.5</v>
      </c>
      <c r="C6" s="1">
        <f t="shared" si="1"/>
        <v>3</v>
      </c>
      <c r="D6" s="1">
        <f t="shared" si="1"/>
        <v>8</v>
      </c>
      <c r="E6" s="1">
        <f t="shared" si="1"/>
        <v>0</v>
      </c>
      <c r="F6" s="1">
        <f t="shared" si="1"/>
        <v>9.5</v>
      </c>
      <c r="G6" s="1">
        <f t="shared" si="1"/>
        <v>10</v>
      </c>
      <c r="H6" s="1">
        <f t="shared" si="1"/>
        <v>3</v>
      </c>
      <c r="I6" s="1">
        <f>SUM(I7:I10)</f>
        <v>6.5</v>
      </c>
      <c r="J6" s="1">
        <f t="shared" si="1"/>
        <v>41.5</v>
      </c>
    </row>
    <row r="7" spans="1:10" ht="14.25">
      <c r="A7" s="26" t="s">
        <v>39</v>
      </c>
      <c r="B7" s="29"/>
      <c r="C7" s="29"/>
      <c r="D7" s="29">
        <v>1</v>
      </c>
      <c r="E7" s="29"/>
      <c r="F7" s="29">
        <v>3.5</v>
      </c>
      <c r="G7" s="29">
        <v>3</v>
      </c>
      <c r="H7" s="29">
        <v>2</v>
      </c>
      <c r="I7" s="29">
        <v>2.5</v>
      </c>
      <c r="J7" s="27">
        <f>SUM(B7:I7)</f>
        <v>12</v>
      </c>
    </row>
    <row r="8" spans="1:10" ht="14.25">
      <c r="A8" s="26" t="s">
        <v>2</v>
      </c>
      <c r="B8" s="29"/>
      <c r="C8" s="29">
        <v>1.5</v>
      </c>
      <c r="D8" s="29">
        <v>1</v>
      </c>
      <c r="E8" s="29"/>
      <c r="F8" s="29">
        <v>3.5</v>
      </c>
      <c r="G8" s="29">
        <v>2</v>
      </c>
      <c r="H8" s="29"/>
      <c r="I8" s="29">
        <v>2</v>
      </c>
      <c r="J8" s="27">
        <f>SUM(B8:I8)</f>
        <v>10</v>
      </c>
    </row>
    <row r="9" spans="1:10" ht="14.25">
      <c r="A9" s="26" t="s">
        <v>3</v>
      </c>
      <c r="B9" s="29">
        <v>1.5</v>
      </c>
      <c r="C9" s="29"/>
      <c r="D9" s="29">
        <v>2</v>
      </c>
      <c r="E9" s="29"/>
      <c r="F9" s="29"/>
      <c r="G9" s="29">
        <v>2</v>
      </c>
      <c r="H9" s="29"/>
      <c r="I9" s="29">
        <v>1</v>
      </c>
      <c r="J9" s="27">
        <f>SUM(B9:I9)</f>
        <v>6.5</v>
      </c>
    </row>
    <row r="10" spans="1:10" ht="14.25">
      <c r="A10" s="26" t="s">
        <v>29</v>
      </c>
      <c r="B10" s="28"/>
      <c r="C10" s="28">
        <v>1.5</v>
      </c>
      <c r="D10" s="28">
        <v>4</v>
      </c>
      <c r="E10" s="28"/>
      <c r="F10" s="28">
        <v>2.5</v>
      </c>
      <c r="G10" s="28">
        <v>3</v>
      </c>
      <c r="H10" s="28">
        <v>1</v>
      </c>
      <c r="I10" s="28">
        <v>1</v>
      </c>
      <c r="J10" s="27">
        <f>SUM(B10:I10)</f>
        <v>13</v>
      </c>
    </row>
    <row r="11" spans="1:10" ht="15">
      <c r="A11" s="25" t="s">
        <v>4</v>
      </c>
      <c r="B11" s="1">
        <f t="shared" ref="B11:I11" si="2">SUM(B12:B15)</f>
        <v>0</v>
      </c>
      <c r="C11" s="1">
        <f t="shared" si="2"/>
        <v>3</v>
      </c>
      <c r="D11" s="1">
        <f t="shared" si="2"/>
        <v>0</v>
      </c>
      <c r="E11" s="1">
        <f t="shared" si="2"/>
        <v>18</v>
      </c>
      <c r="F11" s="1">
        <f t="shared" si="2"/>
        <v>22.5</v>
      </c>
      <c r="G11" s="1">
        <f t="shared" si="2"/>
        <v>3</v>
      </c>
      <c r="H11" s="1">
        <f t="shared" si="2"/>
        <v>0</v>
      </c>
      <c r="I11" s="1">
        <f t="shared" si="2"/>
        <v>1.5</v>
      </c>
      <c r="J11" s="1">
        <f>SUM(J12:J15)</f>
        <v>48</v>
      </c>
    </row>
    <row r="12" spans="1:10" ht="14.25">
      <c r="A12" s="26" t="s">
        <v>16</v>
      </c>
      <c r="B12" s="29"/>
      <c r="C12" s="29"/>
      <c r="D12" s="29"/>
      <c r="E12" s="29">
        <v>18</v>
      </c>
      <c r="F12" s="29">
        <v>8</v>
      </c>
      <c r="G12" s="29">
        <v>1</v>
      </c>
      <c r="H12" s="29"/>
      <c r="I12" s="29"/>
      <c r="J12" s="27">
        <f>SUM(B12:I12)</f>
        <v>27</v>
      </c>
    </row>
    <row r="13" spans="1:10" ht="14.25">
      <c r="A13" s="26" t="s">
        <v>17</v>
      </c>
      <c r="B13" s="29"/>
      <c r="C13" s="29"/>
      <c r="D13" s="29"/>
      <c r="E13" s="29"/>
      <c r="F13" s="29">
        <v>4</v>
      </c>
      <c r="G13" s="29">
        <v>2</v>
      </c>
      <c r="H13" s="29"/>
      <c r="I13" s="29"/>
      <c r="J13" s="27">
        <f>SUM(B13:I13)</f>
        <v>6</v>
      </c>
    </row>
    <row r="14" spans="1:10" ht="16.5" customHeight="1">
      <c r="A14" s="26" t="s">
        <v>18</v>
      </c>
      <c r="B14" s="28"/>
      <c r="C14" s="28"/>
      <c r="D14" s="27"/>
      <c r="E14" s="28"/>
      <c r="F14" s="28">
        <v>7</v>
      </c>
      <c r="G14" s="28"/>
      <c r="H14" s="28"/>
      <c r="I14" s="28">
        <v>1.5</v>
      </c>
      <c r="J14" s="27">
        <f>SUM(B14:I14)</f>
        <v>8.5</v>
      </c>
    </row>
    <row r="15" spans="1:10" ht="14.25">
      <c r="A15" s="26" t="s">
        <v>30</v>
      </c>
      <c r="B15" s="28"/>
      <c r="C15" s="28">
        <v>3</v>
      </c>
      <c r="D15" s="27"/>
      <c r="E15" s="28"/>
      <c r="F15" s="28">
        <v>3.5</v>
      </c>
      <c r="G15" s="28"/>
      <c r="H15" s="28"/>
      <c r="I15" s="28"/>
      <c r="J15" s="27">
        <f>SUM(B15:I15)</f>
        <v>6.5</v>
      </c>
    </row>
    <row r="16" spans="1:10" ht="15">
      <c r="A16" s="25" t="s">
        <v>5</v>
      </c>
      <c r="B16" s="1">
        <f t="shared" ref="B16:J16" si="3">SUM(B17:B20)</f>
        <v>0</v>
      </c>
      <c r="C16" s="1">
        <f t="shared" si="3"/>
        <v>6</v>
      </c>
      <c r="D16" s="1">
        <f t="shared" si="3"/>
        <v>39</v>
      </c>
      <c r="E16" s="1">
        <f t="shared" si="3"/>
        <v>0</v>
      </c>
      <c r="F16" s="1">
        <f t="shared" si="3"/>
        <v>5</v>
      </c>
      <c r="G16" s="1">
        <f t="shared" si="3"/>
        <v>8</v>
      </c>
      <c r="H16" s="1">
        <f t="shared" si="3"/>
        <v>0</v>
      </c>
      <c r="I16" s="1">
        <f t="shared" si="3"/>
        <v>1</v>
      </c>
      <c r="J16" s="1">
        <f t="shared" si="3"/>
        <v>59</v>
      </c>
    </row>
    <row r="17" spans="1:10" ht="16.5" customHeight="1">
      <c r="A17" s="26" t="s">
        <v>6</v>
      </c>
      <c r="B17" s="28"/>
      <c r="C17" s="28"/>
      <c r="D17" s="28">
        <v>15</v>
      </c>
      <c r="E17" s="29"/>
      <c r="F17" s="28">
        <v>2</v>
      </c>
      <c r="G17" s="28">
        <v>2</v>
      </c>
      <c r="H17" s="28"/>
      <c r="I17" s="28"/>
      <c r="J17" s="27">
        <f>SUM(B17:I17)</f>
        <v>19</v>
      </c>
    </row>
    <row r="18" spans="1:10" ht="28.5">
      <c r="A18" s="26" t="s">
        <v>7</v>
      </c>
      <c r="B18" s="29"/>
      <c r="C18" s="29"/>
      <c r="D18" s="29">
        <v>15</v>
      </c>
      <c r="E18" s="29"/>
      <c r="F18" s="29">
        <v>2</v>
      </c>
      <c r="G18" s="29"/>
      <c r="H18" s="29"/>
      <c r="I18" s="29">
        <v>1</v>
      </c>
      <c r="J18" s="27">
        <f>SUM(B18:I18)</f>
        <v>18</v>
      </c>
    </row>
    <row r="19" spans="1:10" ht="14.25">
      <c r="A19" s="26" t="s">
        <v>8</v>
      </c>
      <c r="B19" s="29"/>
      <c r="C19" s="29">
        <v>6</v>
      </c>
      <c r="D19" s="29">
        <v>9</v>
      </c>
      <c r="E19" s="29"/>
      <c r="F19" s="29">
        <v>1</v>
      </c>
      <c r="G19" s="29">
        <v>2</v>
      </c>
      <c r="H19" s="29"/>
      <c r="I19" s="29"/>
      <c r="J19" s="27">
        <f>SUM(B19:I19)</f>
        <v>18</v>
      </c>
    </row>
    <row r="20" spans="1:10" ht="14.25">
      <c r="A20" s="26" t="s">
        <v>9</v>
      </c>
      <c r="B20" s="28"/>
      <c r="C20" s="28"/>
      <c r="D20" s="28"/>
      <c r="E20" s="28"/>
      <c r="F20" s="28"/>
      <c r="G20" s="28">
        <v>4</v>
      </c>
      <c r="H20" s="28"/>
      <c r="I20" s="28"/>
      <c r="J20" s="27">
        <f>SUM(B20:I20)</f>
        <v>4</v>
      </c>
    </row>
    <row r="21" spans="1:10" ht="15">
      <c r="A21" s="25" t="s">
        <v>40</v>
      </c>
      <c r="B21" s="1">
        <f t="shared" ref="B21:J21" si="4">SUM(B22:B25)</f>
        <v>4</v>
      </c>
      <c r="C21" s="1">
        <f t="shared" si="4"/>
        <v>30</v>
      </c>
      <c r="D21" s="1">
        <f t="shared" si="4"/>
        <v>2</v>
      </c>
      <c r="E21" s="1">
        <f t="shared" si="4"/>
        <v>15</v>
      </c>
      <c r="F21" s="1">
        <f t="shared" si="4"/>
        <v>2</v>
      </c>
      <c r="G21" s="1">
        <f t="shared" si="4"/>
        <v>8</v>
      </c>
      <c r="H21" s="1">
        <f t="shared" si="4"/>
        <v>0</v>
      </c>
      <c r="I21" s="1">
        <f t="shared" si="4"/>
        <v>0</v>
      </c>
      <c r="J21" s="1">
        <f t="shared" si="4"/>
        <v>61</v>
      </c>
    </row>
    <row r="22" spans="1:10" ht="14.25">
      <c r="A22" s="26" t="s">
        <v>10</v>
      </c>
      <c r="B22" s="29">
        <v>2</v>
      </c>
      <c r="C22" s="29">
        <v>8</v>
      </c>
      <c r="D22" s="29"/>
      <c r="E22" s="29">
        <v>7.5</v>
      </c>
      <c r="F22" s="29"/>
      <c r="G22" s="29">
        <v>2</v>
      </c>
      <c r="H22" s="29"/>
      <c r="I22" s="29"/>
      <c r="J22" s="27">
        <f>SUM(B22:I22)</f>
        <v>19.5</v>
      </c>
    </row>
    <row r="23" spans="1:10" ht="14.25">
      <c r="A23" s="26" t="s">
        <v>11</v>
      </c>
      <c r="B23" s="29">
        <v>2</v>
      </c>
      <c r="C23" s="29">
        <v>8</v>
      </c>
      <c r="D23" s="29"/>
      <c r="E23" s="29">
        <v>7.5</v>
      </c>
      <c r="F23" s="29">
        <v>2</v>
      </c>
      <c r="G23" s="29">
        <v>2</v>
      </c>
      <c r="H23" s="29"/>
      <c r="I23" s="29"/>
      <c r="J23" s="27">
        <f>SUM(B23:I23)</f>
        <v>21.5</v>
      </c>
    </row>
    <row r="24" spans="1:10" ht="14.25">
      <c r="A24" s="26" t="s">
        <v>12</v>
      </c>
      <c r="B24" s="29"/>
      <c r="C24" s="29">
        <v>8</v>
      </c>
      <c r="D24" s="29">
        <v>2</v>
      </c>
      <c r="E24" s="29"/>
      <c r="F24" s="29"/>
      <c r="G24" s="29">
        <v>2</v>
      </c>
      <c r="H24" s="29"/>
      <c r="I24" s="29"/>
      <c r="J24" s="27">
        <f>SUM(B24:I24)</f>
        <v>12</v>
      </c>
    </row>
    <row r="25" spans="1:10" ht="14.25">
      <c r="A25" s="26" t="s">
        <v>13</v>
      </c>
      <c r="B25" s="28"/>
      <c r="C25" s="28">
        <v>6</v>
      </c>
      <c r="D25" s="28"/>
      <c r="E25" s="28"/>
      <c r="F25" s="28"/>
      <c r="G25" s="28">
        <v>2</v>
      </c>
      <c r="H25" s="28"/>
      <c r="I25" s="28"/>
      <c r="J25" s="27">
        <f>SUM(B25:I25)</f>
        <v>8</v>
      </c>
    </row>
    <row r="26" spans="1:10" ht="15">
      <c r="A26" s="25" t="s">
        <v>19</v>
      </c>
      <c r="B26" s="1">
        <f t="shared" ref="B26:J26" si="5">SUM(B27:B29)</f>
        <v>21</v>
      </c>
      <c r="C26" s="1">
        <f t="shared" si="5"/>
        <v>5</v>
      </c>
      <c r="D26" s="1">
        <f t="shared" si="5"/>
        <v>14</v>
      </c>
      <c r="E26" s="1">
        <f t="shared" si="5"/>
        <v>0</v>
      </c>
      <c r="F26" s="1">
        <f t="shared" si="5"/>
        <v>6</v>
      </c>
      <c r="G26" s="1">
        <f t="shared" si="5"/>
        <v>10</v>
      </c>
      <c r="H26" s="1">
        <f t="shared" si="5"/>
        <v>0</v>
      </c>
      <c r="I26" s="1">
        <f t="shared" si="5"/>
        <v>0</v>
      </c>
      <c r="J26" s="1">
        <f t="shared" si="5"/>
        <v>56</v>
      </c>
    </row>
    <row r="27" spans="1:10" ht="14.25">
      <c r="A27" s="26" t="s">
        <v>24</v>
      </c>
      <c r="B27" s="29">
        <v>3</v>
      </c>
      <c r="C27" s="29">
        <v>4</v>
      </c>
      <c r="D27" s="29">
        <v>4</v>
      </c>
      <c r="E27" s="29"/>
      <c r="F27" s="29">
        <v>4</v>
      </c>
      <c r="G27" s="29">
        <v>4</v>
      </c>
      <c r="H27" s="29"/>
      <c r="I27" s="29"/>
      <c r="J27" s="27">
        <f>SUM(B27:I27)</f>
        <v>19</v>
      </c>
    </row>
    <row r="28" spans="1:10" ht="28.5">
      <c r="A28" s="26" t="s">
        <v>25</v>
      </c>
      <c r="B28" s="28">
        <v>2</v>
      </c>
      <c r="C28" s="29"/>
      <c r="D28" s="29">
        <v>8</v>
      </c>
      <c r="E28" s="29"/>
      <c r="F28" s="29"/>
      <c r="G28" s="29">
        <v>2</v>
      </c>
      <c r="H28" s="28"/>
      <c r="I28" s="28"/>
      <c r="J28" s="27">
        <f>SUM(B28:I28)</f>
        <v>12</v>
      </c>
    </row>
    <row r="29" spans="1:10" ht="14.25">
      <c r="A29" s="26" t="s">
        <v>26</v>
      </c>
      <c r="B29" s="28">
        <v>16</v>
      </c>
      <c r="C29" s="29">
        <v>1</v>
      </c>
      <c r="D29" s="29">
        <v>2</v>
      </c>
      <c r="E29" s="29"/>
      <c r="F29" s="29">
        <v>2</v>
      </c>
      <c r="G29" s="29">
        <v>4</v>
      </c>
      <c r="H29" s="28"/>
      <c r="I29" s="28"/>
      <c r="J29" s="27">
        <f>SUM(B29:I29)</f>
        <v>25</v>
      </c>
    </row>
    <row r="30" spans="1:10" ht="15">
      <c r="A30" s="25" t="s">
        <v>20</v>
      </c>
      <c r="B30" s="1">
        <f t="shared" ref="B30:I30" si="6">SUM(B31:B33)</f>
        <v>16</v>
      </c>
      <c r="C30" s="1">
        <f t="shared" si="6"/>
        <v>3</v>
      </c>
      <c r="D30" s="1">
        <f t="shared" si="6"/>
        <v>2</v>
      </c>
      <c r="E30" s="1">
        <f t="shared" si="6"/>
        <v>0</v>
      </c>
      <c r="F30" s="1">
        <f t="shared" si="6"/>
        <v>4.5</v>
      </c>
      <c r="G30" s="1">
        <f t="shared" si="6"/>
        <v>8</v>
      </c>
      <c r="H30" s="1">
        <f t="shared" si="6"/>
        <v>7</v>
      </c>
      <c r="I30" s="1">
        <f t="shared" si="6"/>
        <v>8.5</v>
      </c>
      <c r="J30" s="1">
        <f>SUM(J31:J33)</f>
        <v>49</v>
      </c>
    </row>
    <row r="31" spans="1:10" ht="14.25">
      <c r="A31" s="26" t="s">
        <v>21</v>
      </c>
      <c r="B31" s="29"/>
      <c r="C31" s="29"/>
      <c r="D31" s="29"/>
      <c r="E31" s="29"/>
      <c r="F31" s="29">
        <v>2</v>
      </c>
      <c r="G31" s="29">
        <v>2</v>
      </c>
      <c r="H31" s="29">
        <v>1</v>
      </c>
      <c r="I31" s="29">
        <v>2.5</v>
      </c>
      <c r="J31" s="27">
        <f>SUM(B31:I31)</f>
        <v>7.5</v>
      </c>
    </row>
    <row r="32" spans="1:10" ht="14.25">
      <c r="A32" s="26" t="s">
        <v>22</v>
      </c>
      <c r="B32" s="28">
        <v>8</v>
      </c>
      <c r="C32" s="28">
        <v>1.5</v>
      </c>
      <c r="D32" s="28"/>
      <c r="E32" s="28"/>
      <c r="F32" s="28">
        <v>2.5</v>
      </c>
      <c r="G32" s="28">
        <v>3</v>
      </c>
      <c r="H32" s="28"/>
      <c r="I32" s="28">
        <v>6</v>
      </c>
      <c r="J32" s="27">
        <f>SUM(B32:I32)</f>
        <v>21</v>
      </c>
    </row>
    <row r="33" spans="1:10" ht="14.25">
      <c r="A33" s="26" t="s">
        <v>23</v>
      </c>
      <c r="B33" s="28">
        <v>8</v>
      </c>
      <c r="C33" s="28">
        <v>1.5</v>
      </c>
      <c r="D33" s="28">
        <v>2</v>
      </c>
      <c r="E33" s="28"/>
      <c r="F33" s="28"/>
      <c r="G33" s="28">
        <v>3</v>
      </c>
      <c r="H33" s="28">
        <v>6</v>
      </c>
      <c r="I33" s="28"/>
      <c r="J33" s="27">
        <f>SUM(B33:I33)</f>
        <v>20.5</v>
      </c>
    </row>
    <row r="34" spans="1:10" ht="15">
      <c r="A34" s="24" t="s">
        <v>1</v>
      </c>
      <c r="B34" s="1">
        <f>B6+B11+B16+B21+B26+B30+B2</f>
        <v>57.5</v>
      </c>
      <c r="C34" s="1">
        <f>C6+C11+C16+C21+C26+C30+C2</f>
        <v>52</v>
      </c>
      <c r="D34" s="1">
        <f>D6+D11+D16+D21+D26+D30+D2</f>
        <v>65</v>
      </c>
      <c r="E34" s="1">
        <f>E6+E11+E16+E21+E26+E30+E2</f>
        <v>33</v>
      </c>
      <c r="F34" s="1">
        <f>F6+F11+F16+F21+F26+F30+F2</f>
        <v>49.5</v>
      </c>
      <c r="G34" s="1">
        <f>G6+G11+G16+G21+G26+G30+G2</f>
        <v>47</v>
      </c>
      <c r="H34" s="1">
        <f>H6+H11+H16+H21+H26+H30+H2</f>
        <v>10</v>
      </c>
      <c r="I34" s="1">
        <f>I6+I11+I16+I21+I26+I30+I2</f>
        <v>17.5</v>
      </c>
      <c r="J34" s="1">
        <f>J6+J11+J16+J21+J26+J30+J2</f>
        <v>331.5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Effort</vt:lpstr>
    </vt:vector>
  </TitlesOfParts>
  <Company>ITA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Villy</dc:creator>
  <cp:lastModifiedBy>Elisabetta Di Nitto</cp:lastModifiedBy>
  <cp:lastPrinted>2007-09-24T12:41:37Z</cp:lastPrinted>
  <dcterms:created xsi:type="dcterms:W3CDTF">2003-03-16T14:03:58Z</dcterms:created>
  <dcterms:modified xsi:type="dcterms:W3CDTF">2011-11-04T11:28:19Z</dcterms:modified>
</cp:coreProperties>
</file>